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dc.gov\private\M545\xch0\#FAST and FB monitoring resources\#Beta-test resource folders\2018 Bruker Agnico Eagle\"/>
    </mc:Choice>
  </mc:AlternateContent>
  <xr:revisionPtr revIDLastSave="0" documentId="13_ncr:1_{C3D5152B-FD5E-4F78-A7A7-09CB2A4ED653}" xr6:coauthVersionLast="44" xr6:coauthVersionMax="44" xr10:uidLastSave="{00000000-0000-0000-0000-000000000000}"/>
  <bookViews>
    <workbookView xWindow="25080" yWindow="-120" windowWidth="29040" windowHeight="15840" tabRatio="532" xr2:uid="{00000000-000D-0000-FFFF-FFFF00000000}"/>
  </bookViews>
  <sheets>
    <sheet name="How To Use" sheetId="20" r:id="rId1"/>
    <sheet name="Instructions (old)" sheetId="19" state="hidden" r:id="rId2"/>
    <sheet name="Input_QA-samples" sheetId="1" r:id="rId3"/>
    <sheet name="Plots" sheetId="18" r:id="rId4"/>
    <sheet name="Calculations" sheetId="2" state="hidden" r:id="rId5"/>
  </sheets>
  <definedNames>
    <definedName name="_xlnm.Print_Area" localSheetId="0">'How To Use'!$B$3:$T$49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7" i="1" l="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 r="B31" i="1" s="1"/>
  <c r="A3" i="2"/>
  <c r="A31" i="2" l="1"/>
  <c r="B32" i="1"/>
  <c r="B33" i="1" s="1"/>
  <c r="B34" i="1" s="1"/>
  <c r="B35" i="1" s="1"/>
  <c r="B36" i="1" s="1"/>
  <c r="B37" i="1" s="1"/>
  <c r="B38" i="1" s="1"/>
  <c r="B39" i="1" s="1"/>
  <c r="B40" i="1" s="1"/>
  <c r="B41" i="1" s="1"/>
  <c r="B42" i="1" s="1"/>
  <c r="B43" i="1" s="1"/>
  <c r="B44" i="1" s="1"/>
  <c r="B45" i="1" s="1"/>
  <c r="AL70" i="2" l="1"/>
  <c r="AM70" i="2"/>
  <c r="AN70" i="2"/>
  <c r="AO70" i="2"/>
  <c r="AL71" i="2"/>
  <c r="AM71" i="2"/>
  <c r="AN71" i="2"/>
  <c r="AO71" i="2"/>
  <c r="AL72" i="2"/>
  <c r="AM72" i="2"/>
  <c r="AN72" i="2"/>
  <c r="AO72" i="2"/>
  <c r="AL73" i="2"/>
  <c r="AM73" i="2"/>
  <c r="AN73" i="2"/>
  <c r="AO73" i="2"/>
  <c r="AL74" i="2"/>
  <c r="AM74" i="2"/>
  <c r="AN74" i="2"/>
  <c r="AO74" i="2"/>
  <c r="AL75" i="2"/>
  <c r="AM75" i="2"/>
  <c r="AN75" i="2"/>
  <c r="AO75" i="2"/>
  <c r="AL76" i="2"/>
  <c r="AM76" i="2"/>
  <c r="AN76" i="2"/>
  <c r="AO76" i="2"/>
  <c r="AL77" i="2"/>
  <c r="AM77" i="2"/>
  <c r="AN77" i="2"/>
  <c r="AO77" i="2"/>
  <c r="AL78" i="2"/>
  <c r="AM78" i="2"/>
  <c r="AN78" i="2"/>
  <c r="AO78" i="2"/>
  <c r="AL79" i="2"/>
  <c r="AM79" i="2"/>
  <c r="AN79" i="2"/>
  <c r="AO79" i="2"/>
  <c r="AL80" i="2"/>
  <c r="AM80" i="2"/>
  <c r="AN80" i="2"/>
  <c r="AO80" i="2"/>
  <c r="AL81" i="2"/>
  <c r="AM81" i="2"/>
  <c r="AN81" i="2"/>
  <c r="AO81" i="2"/>
  <c r="AL82" i="2"/>
  <c r="AM82" i="2"/>
  <c r="AN82" i="2"/>
  <c r="AO82" i="2"/>
  <c r="AL83" i="2"/>
  <c r="AM83" i="2"/>
  <c r="AN83" i="2"/>
  <c r="AO83" i="2"/>
  <c r="AL84" i="2"/>
  <c r="AM84" i="2"/>
  <c r="AN84" i="2"/>
  <c r="AO84" i="2"/>
  <c r="AL85" i="2"/>
  <c r="AM85" i="2"/>
  <c r="AN85" i="2"/>
  <c r="AO85" i="2"/>
  <c r="AL86" i="2"/>
  <c r="AM86" i="2"/>
  <c r="AN86" i="2"/>
  <c r="AO86" i="2"/>
  <c r="AL87" i="2"/>
  <c r="AM87" i="2"/>
  <c r="AN87" i="2"/>
  <c r="AO87" i="2"/>
  <c r="AL88" i="2"/>
  <c r="AM88" i="2"/>
  <c r="AN88" i="2"/>
  <c r="AO88" i="2"/>
  <c r="AL89" i="2"/>
  <c r="AM89" i="2"/>
  <c r="AN89" i="2"/>
  <c r="AO89" i="2"/>
  <c r="AL90" i="2"/>
  <c r="AM90" i="2"/>
  <c r="AN90" i="2"/>
  <c r="AO90" i="2"/>
  <c r="AL91" i="2"/>
  <c r="AM91" i="2"/>
  <c r="AN91" i="2"/>
  <c r="AO91" i="2"/>
  <c r="AL92" i="2"/>
  <c r="AM92" i="2"/>
  <c r="AN92" i="2"/>
  <c r="AO92" i="2"/>
  <c r="AL93" i="2"/>
  <c r="AM93" i="2"/>
  <c r="AN93" i="2"/>
  <c r="AO93" i="2"/>
  <c r="AL94" i="2"/>
  <c r="AM94" i="2"/>
  <c r="AN94" i="2"/>
  <c r="AO94" i="2"/>
  <c r="AL95" i="2"/>
  <c r="AM95" i="2"/>
  <c r="AN95" i="2"/>
  <c r="AO95" i="2"/>
  <c r="AL96" i="2"/>
  <c r="AM96" i="2"/>
  <c r="AN96" i="2"/>
  <c r="AO96" i="2"/>
  <c r="AL97" i="2"/>
  <c r="AM97" i="2"/>
  <c r="AN97" i="2"/>
  <c r="AO97" i="2"/>
  <c r="AL98" i="2"/>
  <c r="AM98" i="2"/>
  <c r="AN98" i="2"/>
  <c r="AO98" i="2"/>
  <c r="AL99" i="2"/>
  <c r="AM99" i="2"/>
  <c r="AN99" i="2"/>
  <c r="AO99" i="2"/>
  <c r="AL100" i="2"/>
  <c r="AM100" i="2"/>
  <c r="AN100" i="2"/>
  <c r="AO100" i="2"/>
  <c r="AL101" i="2"/>
  <c r="AM101" i="2"/>
  <c r="AN101" i="2"/>
  <c r="AO101" i="2"/>
  <c r="AL102" i="2"/>
  <c r="AM102" i="2"/>
  <c r="AN102" i="2"/>
  <c r="AO102" i="2"/>
  <c r="AL103" i="2"/>
  <c r="AM103" i="2"/>
  <c r="AN103" i="2"/>
  <c r="AO103" i="2"/>
  <c r="AL104" i="2"/>
  <c r="AM104" i="2"/>
  <c r="AN104" i="2"/>
  <c r="AO104" i="2"/>
  <c r="AL105" i="2"/>
  <c r="AM105" i="2"/>
  <c r="AN105" i="2"/>
  <c r="AO105" i="2"/>
  <c r="AL106" i="2"/>
  <c r="AM106" i="2"/>
  <c r="AN106" i="2"/>
  <c r="AO106" i="2"/>
  <c r="AL107" i="2"/>
  <c r="AM107" i="2"/>
  <c r="AN107" i="2"/>
  <c r="AO107" i="2"/>
  <c r="AL108" i="2"/>
  <c r="AM108" i="2"/>
  <c r="AN108" i="2"/>
  <c r="AO108" i="2"/>
  <c r="AL109" i="2"/>
  <c r="AM109" i="2"/>
  <c r="AN109" i="2"/>
  <c r="AO109" i="2"/>
  <c r="AL110" i="2"/>
  <c r="AM110" i="2"/>
  <c r="AN110" i="2"/>
  <c r="AO110" i="2"/>
  <c r="AL111" i="2"/>
  <c r="AM111" i="2"/>
  <c r="AN111" i="2"/>
  <c r="AO111" i="2"/>
  <c r="AL112" i="2"/>
  <c r="AM112" i="2"/>
  <c r="AN112" i="2"/>
  <c r="AO112" i="2"/>
  <c r="AL113" i="2"/>
  <c r="AM113" i="2"/>
  <c r="AN113" i="2"/>
  <c r="AO113" i="2"/>
  <c r="AL114" i="2"/>
  <c r="AM114" i="2"/>
  <c r="AN114" i="2"/>
  <c r="AO114" i="2"/>
  <c r="AL115" i="2"/>
  <c r="AM115" i="2"/>
  <c r="AN115" i="2"/>
  <c r="AO115" i="2"/>
  <c r="AL116" i="2"/>
  <c r="AM116" i="2"/>
  <c r="AN116" i="2"/>
  <c r="AO116" i="2"/>
  <c r="AL117" i="2"/>
  <c r="AM117" i="2"/>
  <c r="AN117" i="2"/>
  <c r="AO117" i="2"/>
  <c r="AL118" i="2"/>
  <c r="AM118" i="2"/>
  <c r="AN118" i="2"/>
  <c r="AO118" i="2"/>
  <c r="AL119" i="2"/>
  <c r="AM119" i="2"/>
  <c r="AN119" i="2"/>
  <c r="AO119" i="2"/>
  <c r="AL120" i="2"/>
  <c r="AM120" i="2"/>
  <c r="AN120" i="2"/>
  <c r="AO120" i="2"/>
  <c r="AL121" i="2"/>
  <c r="AM121" i="2"/>
  <c r="AN121" i="2"/>
  <c r="AO121" i="2"/>
  <c r="AL122" i="2"/>
  <c r="AM122" i="2"/>
  <c r="AN122" i="2"/>
  <c r="AO122" i="2"/>
  <c r="AL123" i="2"/>
  <c r="AM123" i="2"/>
  <c r="AN123" i="2"/>
  <c r="AO123" i="2"/>
  <c r="AL124" i="2"/>
  <c r="AM124" i="2"/>
  <c r="AN124" i="2"/>
  <c r="AO124" i="2"/>
  <c r="AL125" i="2"/>
  <c r="AM125" i="2"/>
  <c r="AN125" i="2"/>
  <c r="AO125" i="2"/>
  <c r="AL126" i="2"/>
  <c r="AM126" i="2"/>
  <c r="AN126" i="2"/>
  <c r="AO126" i="2"/>
  <c r="AL127" i="2"/>
  <c r="AM127" i="2"/>
  <c r="AN127" i="2"/>
  <c r="AO127" i="2"/>
  <c r="AL128" i="2"/>
  <c r="AM128" i="2"/>
  <c r="AN128" i="2"/>
  <c r="AO128" i="2"/>
  <c r="AL129" i="2"/>
  <c r="AM129" i="2"/>
  <c r="AN129" i="2"/>
  <c r="AO129" i="2"/>
  <c r="AL130" i="2"/>
  <c r="AM130" i="2"/>
  <c r="AN130" i="2"/>
  <c r="AO130" i="2"/>
  <c r="AL131" i="2"/>
  <c r="AM131" i="2"/>
  <c r="AN131" i="2"/>
  <c r="AO131" i="2"/>
  <c r="AL132" i="2"/>
  <c r="AM132" i="2"/>
  <c r="AN132" i="2"/>
  <c r="AO132" i="2"/>
  <c r="AL133" i="2"/>
  <c r="AM133" i="2"/>
  <c r="AN133" i="2"/>
  <c r="AO133" i="2"/>
  <c r="AL134" i="2"/>
  <c r="AM134" i="2"/>
  <c r="AN134" i="2"/>
  <c r="AO134" i="2"/>
  <c r="AL135" i="2"/>
  <c r="AM135" i="2"/>
  <c r="AN135" i="2"/>
  <c r="AO135" i="2"/>
  <c r="AL136" i="2"/>
  <c r="AM136" i="2"/>
  <c r="AN136" i="2"/>
  <c r="AO136" i="2"/>
  <c r="AL137" i="2"/>
  <c r="AM137" i="2"/>
  <c r="AN137" i="2"/>
  <c r="AO137" i="2"/>
  <c r="AL138" i="2"/>
  <c r="AM138" i="2"/>
  <c r="AN138" i="2"/>
  <c r="AO138" i="2"/>
  <c r="AL139" i="2"/>
  <c r="AM139" i="2"/>
  <c r="AN139" i="2"/>
  <c r="AO139" i="2"/>
  <c r="AL140" i="2"/>
  <c r="AM140" i="2"/>
  <c r="AN140" i="2"/>
  <c r="AO140" i="2"/>
  <c r="AL141" i="2"/>
  <c r="AM141" i="2"/>
  <c r="AN141" i="2"/>
  <c r="AO141" i="2"/>
  <c r="AL142" i="2"/>
  <c r="AM142" i="2"/>
  <c r="AN142" i="2"/>
  <c r="AO142" i="2"/>
  <c r="AL143" i="2"/>
  <c r="AM143" i="2"/>
  <c r="AN143" i="2"/>
  <c r="AO143" i="2"/>
  <c r="AL144" i="2"/>
  <c r="AM144" i="2"/>
  <c r="AN144" i="2"/>
  <c r="AO144" i="2"/>
  <c r="AL145" i="2"/>
  <c r="AM145" i="2"/>
  <c r="AN145" i="2"/>
  <c r="AO145" i="2"/>
  <c r="AL146" i="2"/>
  <c r="AM146" i="2"/>
  <c r="AN146" i="2"/>
  <c r="AO146" i="2"/>
  <c r="AL147" i="2"/>
  <c r="AM147" i="2"/>
  <c r="AN147" i="2"/>
  <c r="AO147" i="2"/>
  <c r="AL148" i="2"/>
  <c r="AM148" i="2"/>
  <c r="AN148" i="2"/>
  <c r="AO148" i="2"/>
  <c r="AL149" i="2"/>
  <c r="AM149" i="2"/>
  <c r="AN149" i="2"/>
  <c r="AO149" i="2"/>
  <c r="AL150" i="2"/>
  <c r="AM150" i="2"/>
  <c r="AN150" i="2"/>
  <c r="AO150" i="2"/>
  <c r="AL151" i="2"/>
  <c r="AM151" i="2"/>
  <c r="AN151" i="2"/>
  <c r="AO151" i="2"/>
  <c r="AL152" i="2"/>
  <c r="AM152" i="2"/>
  <c r="AN152" i="2"/>
  <c r="AO152" i="2"/>
  <c r="AL153" i="2"/>
  <c r="AM153" i="2"/>
  <c r="AN153" i="2"/>
  <c r="AO153" i="2"/>
  <c r="AL154" i="2"/>
  <c r="AM154" i="2"/>
  <c r="AN154" i="2"/>
  <c r="AO154" i="2"/>
  <c r="AL155" i="2"/>
  <c r="AM155" i="2"/>
  <c r="AN155" i="2"/>
  <c r="AO155" i="2"/>
  <c r="AL156" i="2"/>
  <c r="AM156" i="2"/>
  <c r="AN156" i="2"/>
  <c r="AO156" i="2"/>
  <c r="AL157" i="2"/>
  <c r="AM157" i="2"/>
  <c r="AN157" i="2"/>
  <c r="AO157" i="2"/>
  <c r="AL158" i="2"/>
  <c r="AM158" i="2"/>
  <c r="AN158" i="2"/>
  <c r="AO158" i="2"/>
  <c r="AL159" i="2"/>
  <c r="AM159" i="2"/>
  <c r="AN159" i="2"/>
  <c r="AO159" i="2"/>
  <c r="AL160" i="2"/>
  <c r="AM160" i="2"/>
  <c r="AN160" i="2"/>
  <c r="AO160" i="2"/>
  <c r="AL161" i="2"/>
  <c r="AM161" i="2"/>
  <c r="AN161" i="2"/>
  <c r="AO161" i="2"/>
  <c r="AL162" i="2"/>
  <c r="AM162" i="2"/>
  <c r="AN162" i="2"/>
  <c r="AO162" i="2"/>
  <c r="AL163" i="2"/>
  <c r="AM163" i="2"/>
  <c r="AN163" i="2"/>
  <c r="AO163" i="2"/>
  <c r="AL164" i="2"/>
  <c r="AM164" i="2"/>
  <c r="AN164" i="2"/>
  <c r="AO164" i="2"/>
  <c r="AL165" i="2"/>
  <c r="AM165" i="2"/>
  <c r="AN165" i="2"/>
  <c r="AO165" i="2"/>
  <c r="AL166" i="2"/>
  <c r="AM166" i="2"/>
  <c r="AN166" i="2"/>
  <c r="AO166" i="2"/>
  <c r="AL167" i="2"/>
  <c r="AM167" i="2"/>
  <c r="AN167" i="2"/>
  <c r="AO167" i="2"/>
  <c r="AL168" i="2"/>
  <c r="AM168" i="2"/>
  <c r="AN168" i="2"/>
  <c r="AO168" i="2"/>
  <c r="AL169" i="2"/>
  <c r="AM169" i="2"/>
  <c r="AN169" i="2"/>
  <c r="AO169" i="2"/>
  <c r="AL170" i="2"/>
  <c r="AM170" i="2"/>
  <c r="AN170" i="2"/>
  <c r="AO170" i="2"/>
  <c r="AL171" i="2"/>
  <c r="AM171" i="2"/>
  <c r="AN171" i="2"/>
  <c r="AO171" i="2"/>
  <c r="AL172" i="2"/>
  <c r="AM172" i="2"/>
  <c r="AN172" i="2"/>
  <c r="AO172" i="2"/>
  <c r="AL173" i="2"/>
  <c r="AM173" i="2"/>
  <c r="AN173" i="2"/>
  <c r="AO173" i="2"/>
  <c r="AL174" i="2"/>
  <c r="AM174" i="2"/>
  <c r="AN174" i="2"/>
  <c r="AO174" i="2"/>
  <c r="AL175" i="2"/>
  <c r="AM175" i="2"/>
  <c r="AN175" i="2"/>
  <c r="AO175" i="2"/>
  <c r="AL176" i="2"/>
  <c r="AM176" i="2"/>
  <c r="AN176" i="2"/>
  <c r="AO176" i="2"/>
  <c r="AL177" i="2"/>
  <c r="AM177" i="2"/>
  <c r="AN177" i="2"/>
  <c r="AO177" i="2"/>
  <c r="AL178" i="2"/>
  <c r="AM178" i="2"/>
  <c r="AN178" i="2"/>
  <c r="AO178" i="2"/>
  <c r="AL179" i="2"/>
  <c r="AM179" i="2"/>
  <c r="AN179" i="2"/>
  <c r="AO179" i="2"/>
  <c r="AL180" i="2"/>
  <c r="AM180" i="2"/>
  <c r="AN180" i="2"/>
  <c r="AO180" i="2"/>
  <c r="AL181" i="2"/>
  <c r="AM181" i="2"/>
  <c r="AN181" i="2"/>
  <c r="AO181" i="2"/>
  <c r="AL182" i="2"/>
  <c r="AM182" i="2"/>
  <c r="AN182" i="2"/>
  <c r="AO182" i="2"/>
  <c r="AL183" i="2"/>
  <c r="AM183" i="2"/>
  <c r="AN183" i="2"/>
  <c r="AO183" i="2"/>
  <c r="AL184" i="2"/>
  <c r="AM184" i="2"/>
  <c r="AN184" i="2"/>
  <c r="AO184" i="2"/>
  <c r="AL185" i="2"/>
  <c r="AM185" i="2"/>
  <c r="AN185" i="2"/>
  <c r="AO185" i="2"/>
  <c r="AL186" i="2"/>
  <c r="AM186" i="2"/>
  <c r="AN186" i="2"/>
  <c r="AO186" i="2"/>
  <c r="AL187" i="2"/>
  <c r="AM187" i="2"/>
  <c r="AN187" i="2"/>
  <c r="AO187" i="2"/>
  <c r="AL188" i="2"/>
  <c r="AM188" i="2"/>
  <c r="AN188" i="2"/>
  <c r="AO188" i="2"/>
  <c r="AL189" i="2"/>
  <c r="AM189" i="2"/>
  <c r="AN189" i="2"/>
  <c r="AO189" i="2"/>
  <c r="AL190" i="2"/>
  <c r="AM190" i="2"/>
  <c r="AN190" i="2"/>
  <c r="AO190" i="2"/>
  <c r="AL191" i="2"/>
  <c r="AM191" i="2"/>
  <c r="AN191" i="2"/>
  <c r="AO191" i="2"/>
  <c r="AL192" i="2"/>
  <c r="AM192" i="2"/>
  <c r="AN192" i="2"/>
  <c r="AO192" i="2"/>
  <c r="AL193" i="2"/>
  <c r="AM193" i="2"/>
  <c r="AN193" i="2"/>
  <c r="AO193" i="2"/>
  <c r="AL194" i="2"/>
  <c r="AM194" i="2"/>
  <c r="AN194" i="2"/>
  <c r="AO194" i="2"/>
  <c r="AL195" i="2"/>
  <c r="AM195" i="2"/>
  <c r="AN195" i="2"/>
  <c r="AO195" i="2"/>
  <c r="AL196" i="2"/>
  <c r="AM196" i="2"/>
  <c r="AN196" i="2"/>
  <c r="AO196" i="2"/>
  <c r="AL197" i="2"/>
  <c r="AM197" i="2"/>
  <c r="AN197" i="2"/>
  <c r="AO197" i="2"/>
  <c r="AL198" i="2"/>
  <c r="AM198" i="2"/>
  <c r="AN198" i="2"/>
  <c r="AO198" i="2"/>
  <c r="AL199" i="2"/>
  <c r="AM199" i="2"/>
  <c r="AN199" i="2"/>
  <c r="AO199" i="2"/>
  <c r="AL200" i="2"/>
  <c r="AM200" i="2"/>
  <c r="AN200" i="2"/>
  <c r="AO200" i="2"/>
  <c r="AL201" i="2"/>
  <c r="AM201" i="2"/>
  <c r="AN201" i="2"/>
  <c r="AO201" i="2"/>
  <c r="AL202" i="2"/>
  <c r="AM202" i="2"/>
  <c r="AN202" i="2"/>
  <c r="AO202" i="2"/>
  <c r="AL203" i="2"/>
  <c r="AM203" i="2"/>
  <c r="AN203" i="2"/>
  <c r="AO203" i="2"/>
  <c r="AL204" i="2"/>
  <c r="AM204" i="2"/>
  <c r="AN204" i="2"/>
  <c r="AO204" i="2"/>
  <c r="AL205" i="2"/>
  <c r="AM205" i="2"/>
  <c r="AN205" i="2"/>
  <c r="AO205" i="2"/>
  <c r="AL206" i="2"/>
  <c r="AM206" i="2"/>
  <c r="AN206" i="2"/>
  <c r="AO206" i="2"/>
  <c r="AL207" i="2"/>
  <c r="AM207" i="2"/>
  <c r="AN207" i="2"/>
  <c r="AO207" i="2"/>
  <c r="AL208" i="2"/>
  <c r="AM208" i="2"/>
  <c r="AN208" i="2"/>
  <c r="AO208" i="2"/>
  <c r="AL209" i="2"/>
  <c r="AM209" i="2"/>
  <c r="AN209" i="2"/>
  <c r="AO209" i="2"/>
  <c r="AL210" i="2"/>
  <c r="AM210" i="2"/>
  <c r="AN210" i="2"/>
  <c r="AO210" i="2"/>
  <c r="AL211" i="2"/>
  <c r="AM211" i="2"/>
  <c r="AN211" i="2"/>
  <c r="AO211" i="2"/>
  <c r="AL212" i="2"/>
  <c r="AM212" i="2"/>
  <c r="AN212" i="2"/>
  <c r="AO212" i="2"/>
  <c r="AL213" i="2"/>
  <c r="AM213" i="2"/>
  <c r="AN213" i="2"/>
  <c r="AO213" i="2"/>
  <c r="AL214" i="2"/>
  <c r="AM214" i="2"/>
  <c r="AN214" i="2"/>
  <c r="AO214" i="2"/>
  <c r="AL215" i="2"/>
  <c r="AM215" i="2"/>
  <c r="AN215" i="2"/>
  <c r="AO215" i="2"/>
  <c r="AL216" i="2"/>
  <c r="AM216" i="2"/>
  <c r="AN216" i="2"/>
  <c r="AO216" i="2"/>
  <c r="AL217" i="2"/>
  <c r="AM217" i="2"/>
  <c r="AN217" i="2"/>
  <c r="AO217" i="2"/>
  <c r="AL218" i="2"/>
  <c r="AM218" i="2"/>
  <c r="AN218" i="2"/>
  <c r="AO218" i="2"/>
  <c r="AL219" i="2"/>
  <c r="AM219" i="2"/>
  <c r="AN219" i="2"/>
  <c r="AO219" i="2"/>
  <c r="AL220" i="2"/>
  <c r="AM220" i="2"/>
  <c r="AN220" i="2"/>
  <c r="AO220" i="2"/>
  <c r="AL221" i="2"/>
  <c r="AM221" i="2"/>
  <c r="AN221" i="2"/>
  <c r="AO221" i="2"/>
  <c r="AL222" i="2"/>
  <c r="AM222" i="2"/>
  <c r="AN222" i="2"/>
  <c r="AO222" i="2"/>
  <c r="AL223" i="2"/>
  <c r="AM223" i="2"/>
  <c r="AN223" i="2"/>
  <c r="AO223" i="2"/>
  <c r="AL224" i="2"/>
  <c r="AM224" i="2"/>
  <c r="AN224" i="2"/>
  <c r="AO224" i="2"/>
  <c r="AL225" i="2"/>
  <c r="AM225" i="2"/>
  <c r="AN225" i="2"/>
  <c r="AO225" i="2"/>
  <c r="AL226" i="2"/>
  <c r="AM226" i="2"/>
  <c r="AN226" i="2"/>
  <c r="AO226" i="2"/>
  <c r="AL227" i="2"/>
  <c r="AM227" i="2"/>
  <c r="AN227" i="2"/>
  <c r="AO227" i="2"/>
  <c r="AL228" i="2"/>
  <c r="AM228" i="2"/>
  <c r="AN228" i="2"/>
  <c r="AO228" i="2"/>
  <c r="AL229" i="2"/>
  <c r="AM229" i="2"/>
  <c r="AN229" i="2"/>
  <c r="AO229" i="2"/>
  <c r="AL230" i="2"/>
  <c r="AM230" i="2"/>
  <c r="AN230" i="2"/>
  <c r="AO230" i="2"/>
  <c r="AL231" i="2"/>
  <c r="AM231" i="2"/>
  <c r="AN231" i="2"/>
  <c r="AO231" i="2"/>
  <c r="AL232" i="2"/>
  <c r="AM232" i="2"/>
  <c r="AN232" i="2"/>
  <c r="AO232" i="2"/>
  <c r="AL233" i="2"/>
  <c r="AM233" i="2"/>
  <c r="AN233" i="2"/>
  <c r="AO233" i="2"/>
  <c r="AL234" i="2"/>
  <c r="AM234" i="2"/>
  <c r="AN234" i="2"/>
  <c r="AO234" i="2"/>
  <c r="AL235" i="2"/>
  <c r="AM235" i="2"/>
  <c r="AN235" i="2"/>
  <c r="AO235" i="2"/>
  <c r="AL236" i="2"/>
  <c r="AM236" i="2"/>
  <c r="AN236" i="2"/>
  <c r="AO236" i="2"/>
  <c r="AL237" i="2"/>
  <c r="AM237" i="2"/>
  <c r="AN237" i="2"/>
  <c r="AO237" i="2"/>
  <c r="AL238" i="2"/>
  <c r="AM238" i="2"/>
  <c r="AN238" i="2"/>
  <c r="AO238" i="2"/>
  <c r="AL239" i="2"/>
  <c r="AM239" i="2"/>
  <c r="AN239" i="2"/>
  <c r="AO239" i="2"/>
  <c r="AL240" i="2"/>
  <c r="AM240" i="2"/>
  <c r="AN240" i="2"/>
  <c r="AO240" i="2"/>
  <c r="AL241" i="2"/>
  <c r="AM241" i="2"/>
  <c r="AN241" i="2"/>
  <c r="AO241" i="2"/>
  <c r="AL242" i="2"/>
  <c r="AM242" i="2"/>
  <c r="AN242" i="2"/>
  <c r="AO242" i="2"/>
  <c r="AL243" i="2"/>
  <c r="AM243" i="2"/>
  <c r="AN243" i="2"/>
  <c r="AO243" i="2"/>
  <c r="AL244" i="2"/>
  <c r="AM244" i="2"/>
  <c r="AN244" i="2"/>
  <c r="AO244" i="2"/>
  <c r="AL245" i="2"/>
  <c r="AM245" i="2"/>
  <c r="AN245" i="2"/>
  <c r="AO245" i="2"/>
  <c r="AL246" i="2"/>
  <c r="AM246" i="2"/>
  <c r="AN246" i="2"/>
  <c r="AO246" i="2"/>
  <c r="AL247" i="2"/>
  <c r="AM247" i="2"/>
  <c r="AN247" i="2"/>
  <c r="AO247" i="2"/>
  <c r="AL248" i="2"/>
  <c r="AM248" i="2"/>
  <c r="AN248" i="2"/>
  <c r="AO248" i="2"/>
  <c r="AL249" i="2"/>
  <c r="AM249" i="2"/>
  <c r="AN249" i="2"/>
  <c r="AO249" i="2"/>
  <c r="AL250" i="2"/>
  <c r="AM250" i="2"/>
  <c r="AN250" i="2"/>
  <c r="AO250" i="2"/>
  <c r="AL251" i="2"/>
  <c r="AM251" i="2"/>
  <c r="AN251" i="2"/>
  <c r="AO251" i="2"/>
  <c r="AL252" i="2"/>
  <c r="AM252" i="2"/>
  <c r="AN252" i="2"/>
  <c r="AO252" i="2"/>
  <c r="AL253" i="2"/>
  <c r="AM253" i="2"/>
  <c r="AN253" i="2"/>
  <c r="AO253" i="2"/>
  <c r="AL254" i="2"/>
  <c r="AM254" i="2"/>
  <c r="AN254" i="2"/>
  <c r="AO254" i="2"/>
  <c r="AL255" i="2"/>
  <c r="AM255" i="2"/>
  <c r="AN255" i="2"/>
  <c r="AO255" i="2"/>
  <c r="AL256" i="2"/>
  <c r="AM256" i="2"/>
  <c r="AN256" i="2"/>
  <c r="AO256" i="2"/>
  <c r="AL257" i="2"/>
  <c r="AM257" i="2"/>
  <c r="AN257" i="2"/>
  <c r="AO257" i="2"/>
  <c r="AL258" i="2"/>
  <c r="AM258" i="2"/>
  <c r="AN258" i="2"/>
  <c r="AO258" i="2"/>
  <c r="AL259" i="2"/>
  <c r="AM259" i="2"/>
  <c r="AN259" i="2"/>
  <c r="AO259" i="2"/>
  <c r="AL260" i="2"/>
  <c r="AM260" i="2"/>
  <c r="AN260" i="2"/>
  <c r="AO260" i="2"/>
  <c r="AL261" i="2"/>
  <c r="AM261" i="2"/>
  <c r="AN261" i="2"/>
  <c r="AO261" i="2"/>
  <c r="AL262" i="2"/>
  <c r="AM262" i="2"/>
  <c r="AN262" i="2"/>
  <c r="AO262" i="2"/>
  <c r="AL263" i="2"/>
  <c r="AM263" i="2"/>
  <c r="AN263" i="2"/>
  <c r="AO263" i="2"/>
  <c r="AL264" i="2"/>
  <c r="AM264" i="2"/>
  <c r="AN264" i="2"/>
  <c r="AO264" i="2"/>
  <c r="AL265" i="2"/>
  <c r="AM265" i="2"/>
  <c r="AN265" i="2"/>
  <c r="AO265" i="2"/>
  <c r="AL266" i="2"/>
  <c r="AM266" i="2"/>
  <c r="AN266" i="2"/>
  <c r="AO266" i="2"/>
  <c r="AL267" i="2"/>
  <c r="AM267" i="2"/>
  <c r="AN267" i="2"/>
  <c r="AO267" i="2"/>
  <c r="AL268" i="2"/>
  <c r="AM268" i="2"/>
  <c r="AN268" i="2"/>
  <c r="AO268" i="2"/>
  <c r="AL269" i="2"/>
  <c r="AM269" i="2"/>
  <c r="AN269" i="2"/>
  <c r="AO269" i="2"/>
  <c r="AL270" i="2"/>
  <c r="AM270" i="2"/>
  <c r="AN270" i="2"/>
  <c r="AO270" i="2"/>
  <c r="AL271" i="2"/>
  <c r="AM271" i="2"/>
  <c r="AN271" i="2"/>
  <c r="AO271" i="2"/>
  <c r="AL272" i="2"/>
  <c r="AM272" i="2"/>
  <c r="AN272" i="2"/>
  <c r="AO272" i="2"/>
  <c r="AL273" i="2"/>
  <c r="AM273" i="2"/>
  <c r="AN273" i="2"/>
  <c r="AO273" i="2"/>
  <c r="AL274" i="2"/>
  <c r="AM274" i="2"/>
  <c r="AN274" i="2"/>
  <c r="AO274" i="2"/>
  <c r="AL275" i="2"/>
  <c r="AM275" i="2"/>
  <c r="AN275" i="2"/>
  <c r="AO275" i="2"/>
  <c r="AL276" i="2"/>
  <c r="AM276" i="2"/>
  <c r="AN276" i="2"/>
  <c r="AO276" i="2"/>
  <c r="AL277" i="2"/>
  <c r="AM277" i="2"/>
  <c r="AN277" i="2"/>
  <c r="AO277" i="2"/>
  <c r="AL278" i="2"/>
  <c r="AM278" i="2"/>
  <c r="AN278" i="2"/>
  <c r="AO278" i="2"/>
  <c r="AL279" i="2"/>
  <c r="AM279" i="2"/>
  <c r="AN279" i="2"/>
  <c r="AO279" i="2"/>
  <c r="AL280" i="2"/>
  <c r="AM280" i="2"/>
  <c r="AN280" i="2"/>
  <c r="AO280" i="2"/>
  <c r="AL281" i="2"/>
  <c r="AM281" i="2"/>
  <c r="AN281" i="2"/>
  <c r="AO281" i="2"/>
  <c r="AL282" i="2"/>
  <c r="AM282" i="2"/>
  <c r="AN282" i="2"/>
  <c r="AO282" i="2"/>
  <c r="AL283" i="2"/>
  <c r="AM283" i="2"/>
  <c r="AN283" i="2"/>
  <c r="AO283" i="2"/>
  <c r="AL284" i="2"/>
  <c r="AM284" i="2"/>
  <c r="AN284" i="2"/>
  <c r="AO284" i="2"/>
  <c r="AL285" i="2"/>
  <c r="AM285" i="2"/>
  <c r="AN285" i="2"/>
  <c r="AO285" i="2"/>
  <c r="AL286" i="2"/>
  <c r="AM286" i="2"/>
  <c r="AN286" i="2"/>
  <c r="AO286" i="2"/>
  <c r="AL287" i="2"/>
  <c r="AM287" i="2"/>
  <c r="AN287" i="2"/>
  <c r="AO287" i="2"/>
  <c r="AL288" i="2"/>
  <c r="AM288" i="2"/>
  <c r="AN288" i="2"/>
  <c r="AO288" i="2"/>
  <c r="AL289" i="2"/>
  <c r="AM289" i="2"/>
  <c r="AN289" i="2"/>
  <c r="AO289" i="2"/>
  <c r="AL290" i="2"/>
  <c r="AM290" i="2"/>
  <c r="AN290" i="2"/>
  <c r="AO290" i="2"/>
  <c r="AL291" i="2"/>
  <c r="AM291" i="2"/>
  <c r="AN291" i="2"/>
  <c r="AO291" i="2"/>
  <c r="AL292" i="2"/>
  <c r="AM292" i="2"/>
  <c r="AN292" i="2"/>
  <c r="AO292" i="2"/>
  <c r="AL293" i="2"/>
  <c r="AM293" i="2"/>
  <c r="AN293" i="2"/>
  <c r="AO293" i="2"/>
  <c r="AL294" i="2"/>
  <c r="AM294" i="2"/>
  <c r="AN294" i="2"/>
  <c r="AO294" i="2"/>
  <c r="AL295" i="2"/>
  <c r="AM295" i="2"/>
  <c r="AN295" i="2"/>
  <c r="AO295" i="2"/>
  <c r="AL296" i="2"/>
  <c r="AM296" i="2"/>
  <c r="AN296" i="2"/>
  <c r="AO296" i="2"/>
  <c r="AL297" i="2"/>
  <c r="AM297" i="2"/>
  <c r="AN297" i="2"/>
  <c r="AO297" i="2"/>
  <c r="AL298" i="2"/>
  <c r="AM298" i="2"/>
  <c r="AN298" i="2"/>
  <c r="AO298" i="2"/>
  <c r="AL299" i="2"/>
  <c r="AM299" i="2"/>
  <c r="AN299" i="2"/>
  <c r="AO299" i="2"/>
  <c r="AL300" i="2"/>
  <c r="AM300" i="2"/>
  <c r="AN300" i="2"/>
  <c r="AO300" i="2"/>
  <c r="AJ4" i="2"/>
  <c r="AK4" i="2"/>
  <c r="AL4" i="2"/>
  <c r="AM4" i="2"/>
  <c r="AN4" i="2"/>
  <c r="AO4" i="2"/>
  <c r="AJ5" i="2"/>
  <c r="AK5" i="2"/>
  <c r="AL5" i="2"/>
  <c r="AM5" i="2"/>
  <c r="AN5" i="2"/>
  <c r="AO5" i="2"/>
  <c r="AJ6" i="2"/>
  <c r="AK6" i="2"/>
  <c r="AL6" i="2"/>
  <c r="AM6" i="2"/>
  <c r="AN6" i="2"/>
  <c r="AO6" i="2"/>
  <c r="AJ7" i="2"/>
  <c r="AK7" i="2"/>
  <c r="AL7" i="2"/>
  <c r="AM7" i="2"/>
  <c r="AN7" i="2"/>
  <c r="AO7" i="2"/>
  <c r="AJ8" i="2"/>
  <c r="AK8" i="2"/>
  <c r="AL8" i="2"/>
  <c r="AM8" i="2"/>
  <c r="AN8" i="2"/>
  <c r="AO8" i="2"/>
  <c r="AJ9" i="2"/>
  <c r="AK9" i="2"/>
  <c r="AL9" i="2"/>
  <c r="AM9" i="2"/>
  <c r="AN9" i="2"/>
  <c r="AO9" i="2"/>
  <c r="AJ10" i="2"/>
  <c r="AK10" i="2"/>
  <c r="AL10" i="2"/>
  <c r="AM10" i="2"/>
  <c r="AN10" i="2"/>
  <c r="AO10" i="2"/>
  <c r="AJ11" i="2"/>
  <c r="AK11" i="2"/>
  <c r="AL11" i="2"/>
  <c r="AM11" i="2"/>
  <c r="AN11" i="2"/>
  <c r="AO11" i="2"/>
  <c r="AJ12" i="2"/>
  <c r="AK12" i="2"/>
  <c r="AL12" i="2"/>
  <c r="AM12" i="2"/>
  <c r="AN12" i="2"/>
  <c r="AO12" i="2"/>
  <c r="AJ13" i="2"/>
  <c r="AK13" i="2"/>
  <c r="AL13" i="2"/>
  <c r="AM13" i="2"/>
  <c r="AN13" i="2"/>
  <c r="AO13" i="2"/>
  <c r="AJ14" i="2"/>
  <c r="AK14" i="2"/>
  <c r="AL14" i="2"/>
  <c r="AM14" i="2"/>
  <c r="AN14" i="2"/>
  <c r="AO14" i="2"/>
  <c r="AJ15" i="2"/>
  <c r="AK15" i="2"/>
  <c r="AL15" i="2"/>
  <c r="AM15" i="2"/>
  <c r="AN15" i="2"/>
  <c r="AO15" i="2"/>
  <c r="AJ16" i="2"/>
  <c r="AK16" i="2"/>
  <c r="AL16" i="2"/>
  <c r="AM16" i="2"/>
  <c r="AN16" i="2"/>
  <c r="AO16" i="2"/>
  <c r="AJ17" i="2"/>
  <c r="AK17" i="2"/>
  <c r="AL17" i="2"/>
  <c r="AM17" i="2"/>
  <c r="AN17" i="2"/>
  <c r="AO17" i="2"/>
  <c r="AJ18" i="2"/>
  <c r="AK18" i="2"/>
  <c r="AL18" i="2"/>
  <c r="AM18" i="2"/>
  <c r="AN18" i="2"/>
  <c r="AO18" i="2"/>
  <c r="AJ19" i="2"/>
  <c r="AK19" i="2"/>
  <c r="AL19" i="2"/>
  <c r="AM19" i="2"/>
  <c r="AN19" i="2"/>
  <c r="AO19" i="2"/>
  <c r="AJ20" i="2"/>
  <c r="AK20" i="2"/>
  <c r="AL20" i="2"/>
  <c r="AM20" i="2"/>
  <c r="AN20" i="2"/>
  <c r="AO20" i="2"/>
  <c r="AJ21" i="2"/>
  <c r="AK21" i="2"/>
  <c r="AL21" i="2"/>
  <c r="AM21" i="2"/>
  <c r="AN21" i="2"/>
  <c r="AO21" i="2"/>
  <c r="AJ22" i="2"/>
  <c r="AK22" i="2"/>
  <c r="AL22" i="2"/>
  <c r="AM22" i="2"/>
  <c r="AN22" i="2"/>
  <c r="AO22" i="2"/>
  <c r="AJ23" i="2"/>
  <c r="AK23" i="2"/>
  <c r="AL23" i="2"/>
  <c r="AM23" i="2"/>
  <c r="AN23" i="2"/>
  <c r="AO23" i="2"/>
  <c r="AJ24" i="2"/>
  <c r="AK24" i="2"/>
  <c r="AL24" i="2"/>
  <c r="AM24" i="2"/>
  <c r="AN24" i="2"/>
  <c r="AO24" i="2"/>
  <c r="AJ25" i="2"/>
  <c r="AK25" i="2"/>
  <c r="AL25" i="2"/>
  <c r="AM25" i="2"/>
  <c r="AN25" i="2"/>
  <c r="AO25" i="2"/>
  <c r="AJ26" i="2"/>
  <c r="AK26" i="2"/>
  <c r="AL26" i="2"/>
  <c r="AM26" i="2"/>
  <c r="AN26" i="2"/>
  <c r="AO26" i="2"/>
  <c r="AJ27" i="2"/>
  <c r="AK27" i="2"/>
  <c r="AL27" i="2"/>
  <c r="AM27" i="2"/>
  <c r="AN27" i="2"/>
  <c r="AO27" i="2"/>
  <c r="AJ28" i="2"/>
  <c r="AK28" i="2"/>
  <c r="AL28" i="2"/>
  <c r="AM28" i="2"/>
  <c r="AN28" i="2"/>
  <c r="AO28" i="2"/>
  <c r="AJ29" i="2"/>
  <c r="AK29" i="2"/>
  <c r="AL29" i="2"/>
  <c r="AM29" i="2"/>
  <c r="AN29" i="2"/>
  <c r="AO29" i="2"/>
  <c r="AJ30" i="2"/>
  <c r="AK30" i="2"/>
  <c r="AL30" i="2"/>
  <c r="AM30" i="2"/>
  <c r="AN30" i="2"/>
  <c r="AO30" i="2"/>
  <c r="AJ31" i="2"/>
  <c r="AK31" i="2"/>
  <c r="AL31" i="2"/>
  <c r="AM31" i="2"/>
  <c r="AN31" i="2"/>
  <c r="AO31" i="2"/>
  <c r="AJ32" i="2"/>
  <c r="AK32" i="2"/>
  <c r="AL32" i="2"/>
  <c r="AM32" i="2"/>
  <c r="AN32" i="2"/>
  <c r="AO32" i="2"/>
  <c r="AJ33" i="2"/>
  <c r="AK33" i="2"/>
  <c r="AL33" i="2"/>
  <c r="AM33" i="2"/>
  <c r="AN33" i="2"/>
  <c r="AO33" i="2"/>
  <c r="AJ34" i="2"/>
  <c r="AK34" i="2"/>
  <c r="AL34" i="2"/>
  <c r="AM34" i="2"/>
  <c r="AN34" i="2"/>
  <c r="AO34" i="2"/>
  <c r="AJ35" i="2"/>
  <c r="AK35" i="2"/>
  <c r="AL35" i="2"/>
  <c r="AM35" i="2"/>
  <c r="AN35" i="2"/>
  <c r="AO35" i="2"/>
  <c r="AJ36" i="2"/>
  <c r="AK36" i="2"/>
  <c r="AL36" i="2"/>
  <c r="AM36" i="2"/>
  <c r="AN36" i="2"/>
  <c r="AO36" i="2"/>
  <c r="AJ37" i="2"/>
  <c r="AK37" i="2"/>
  <c r="AL37" i="2"/>
  <c r="AM37" i="2"/>
  <c r="AN37" i="2"/>
  <c r="AO37" i="2"/>
  <c r="AJ38" i="2"/>
  <c r="AK38" i="2"/>
  <c r="AL38" i="2"/>
  <c r="AM38" i="2"/>
  <c r="AN38" i="2"/>
  <c r="AO38" i="2"/>
  <c r="AJ39" i="2"/>
  <c r="AK39" i="2"/>
  <c r="AL39" i="2"/>
  <c r="AM39" i="2"/>
  <c r="AN39" i="2"/>
  <c r="AO39" i="2"/>
  <c r="AJ40" i="2"/>
  <c r="AK40" i="2"/>
  <c r="AL40" i="2"/>
  <c r="AM40" i="2"/>
  <c r="AN40" i="2"/>
  <c r="AO40" i="2"/>
  <c r="AJ41" i="2"/>
  <c r="AK41" i="2"/>
  <c r="AL41" i="2"/>
  <c r="AM41" i="2"/>
  <c r="AN41" i="2"/>
  <c r="AO41" i="2"/>
  <c r="AJ42" i="2"/>
  <c r="AK42" i="2"/>
  <c r="AL42" i="2"/>
  <c r="AM42" i="2"/>
  <c r="AN42" i="2"/>
  <c r="AO42" i="2"/>
  <c r="AJ43" i="2"/>
  <c r="AK43" i="2"/>
  <c r="AL43" i="2"/>
  <c r="AM43" i="2"/>
  <c r="AN43" i="2"/>
  <c r="AO43" i="2"/>
  <c r="AJ44" i="2"/>
  <c r="AK44" i="2"/>
  <c r="AL44" i="2"/>
  <c r="AM44" i="2"/>
  <c r="AN44" i="2"/>
  <c r="AO44" i="2"/>
  <c r="AJ45" i="2"/>
  <c r="AK45" i="2"/>
  <c r="AL45" i="2"/>
  <c r="AM45" i="2"/>
  <c r="AN45" i="2"/>
  <c r="AO45" i="2"/>
  <c r="AJ46" i="2"/>
  <c r="AK46" i="2"/>
  <c r="AL46" i="2"/>
  <c r="AM46" i="2"/>
  <c r="AN46" i="2"/>
  <c r="AO46" i="2"/>
  <c r="AJ47" i="2"/>
  <c r="AK47" i="2"/>
  <c r="AL47" i="2"/>
  <c r="AM47" i="2"/>
  <c r="AN47" i="2"/>
  <c r="AO47" i="2"/>
  <c r="AJ48" i="2"/>
  <c r="AK48" i="2"/>
  <c r="AL48" i="2"/>
  <c r="AM48" i="2"/>
  <c r="AN48" i="2"/>
  <c r="AO48" i="2"/>
  <c r="AJ49" i="2"/>
  <c r="AK49" i="2"/>
  <c r="AL49" i="2"/>
  <c r="AM49" i="2"/>
  <c r="AN49" i="2"/>
  <c r="AO49" i="2"/>
  <c r="AJ50" i="2"/>
  <c r="AK50" i="2"/>
  <c r="AL50" i="2"/>
  <c r="AM50" i="2"/>
  <c r="AN50" i="2"/>
  <c r="AO50" i="2"/>
  <c r="AJ51" i="2"/>
  <c r="AK51" i="2"/>
  <c r="AL51" i="2"/>
  <c r="AM51" i="2"/>
  <c r="AN51" i="2"/>
  <c r="AO51" i="2"/>
  <c r="AJ52" i="2"/>
  <c r="AK52" i="2"/>
  <c r="AL52" i="2"/>
  <c r="AM52" i="2"/>
  <c r="AN52" i="2"/>
  <c r="AO52" i="2"/>
  <c r="AJ53" i="2"/>
  <c r="AK53" i="2"/>
  <c r="AL53" i="2"/>
  <c r="AM53" i="2"/>
  <c r="AN53" i="2"/>
  <c r="AO53" i="2"/>
  <c r="AJ54" i="2"/>
  <c r="AK54" i="2"/>
  <c r="AL54" i="2"/>
  <c r="AM54" i="2"/>
  <c r="AN54" i="2"/>
  <c r="AO54" i="2"/>
  <c r="AJ55" i="2"/>
  <c r="AK55" i="2"/>
  <c r="AL55" i="2"/>
  <c r="AM55" i="2"/>
  <c r="AN55" i="2"/>
  <c r="AO55" i="2"/>
  <c r="AJ56" i="2"/>
  <c r="AK56" i="2"/>
  <c r="AL56" i="2"/>
  <c r="AM56" i="2"/>
  <c r="AN56" i="2"/>
  <c r="AO56" i="2"/>
  <c r="AJ57" i="2"/>
  <c r="AK57" i="2"/>
  <c r="AL57" i="2"/>
  <c r="AM57" i="2"/>
  <c r="AN57" i="2"/>
  <c r="AO57" i="2"/>
  <c r="AJ58" i="2"/>
  <c r="AK58" i="2"/>
  <c r="AL58" i="2"/>
  <c r="AM58" i="2"/>
  <c r="AN58" i="2"/>
  <c r="AO58" i="2"/>
  <c r="AJ59" i="2"/>
  <c r="AK59" i="2"/>
  <c r="AL59" i="2"/>
  <c r="AM59" i="2"/>
  <c r="AN59" i="2"/>
  <c r="AO59" i="2"/>
  <c r="AJ60" i="2"/>
  <c r="AK60" i="2"/>
  <c r="AL60" i="2"/>
  <c r="AM60" i="2"/>
  <c r="AN60" i="2"/>
  <c r="AO60" i="2"/>
  <c r="AJ61" i="2"/>
  <c r="AK61" i="2"/>
  <c r="AL61" i="2"/>
  <c r="AM61" i="2"/>
  <c r="AN61" i="2"/>
  <c r="AO61" i="2"/>
  <c r="AJ62" i="2"/>
  <c r="AK62" i="2"/>
  <c r="AL62" i="2"/>
  <c r="AM62" i="2"/>
  <c r="AN62" i="2"/>
  <c r="AO62" i="2"/>
  <c r="AJ63" i="2"/>
  <c r="AK63" i="2"/>
  <c r="AL63" i="2"/>
  <c r="AM63" i="2"/>
  <c r="AN63" i="2"/>
  <c r="AO63" i="2"/>
  <c r="AJ64" i="2"/>
  <c r="AK64" i="2"/>
  <c r="AL64" i="2"/>
  <c r="AM64" i="2"/>
  <c r="AN64" i="2"/>
  <c r="AO64" i="2"/>
  <c r="AJ65" i="2"/>
  <c r="AK65" i="2"/>
  <c r="AL65" i="2"/>
  <c r="AM65" i="2"/>
  <c r="AN65" i="2"/>
  <c r="AO65" i="2"/>
  <c r="AJ66" i="2"/>
  <c r="AK66" i="2"/>
  <c r="AL66" i="2"/>
  <c r="AM66" i="2"/>
  <c r="AN66" i="2"/>
  <c r="AO66" i="2"/>
  <c r="AJ67" i="2"/>
  <c r="AK67" i="2"/>
  <c r="AL67" i="2"/>
  <c r="AM67" i="2"/>
  <c r="AN67" i="2"/>
  <c r="AO67" i="2"/>
  <c r="AJ68" i="2"/>
  <c r="AK68" i="2"/>
  <c r="AL68" i="2"/>
  <c r="AM68" i="2"/>
  <c r="AN68" i="2"/>
  <c r="AO68" i="2"/>
  <c r="AJ69" i="2"/>
  <c r="AK69" i="2"/>
  <c r="AL69" i="2"/>
  <c r="AM69" i="2"/>
  <c r="AN69" i="2"/>
  <c r="AO69" i="2"/>
  <c r="AF4" i="2"/>
  <c r="AF5" i="2"/>
  <c r="AF6" i="2"/>
  <c r="AF7" i="2"/>
  <c r="AF8" i="2"/>
  <c r="AF9" i="2"/>
  <c r="AF10" i="2"/>
  <c r="AF11" i="2"/>
  <c r="AF12" i="2"/>
  <c r="AF13" i="2"/>
  <c r="AF14" i="2"/>
  <c r="AF15" i="2"/>
  <c r="AF16" i="2"/>
  <c r="AF17" i="2"/>
  <c r="AF18" i="2"/>
  <c r="AF19" i="2"/>
  <c r="AF20" i="2"/>
  <c r="AF21" i="2"/>
  <c r="AF22" i="2"/>
  <c r="AF23" i="2"/>
  <c r="AF24" i="2"/>
  <c r="AF25" i="2"/>
  <c r="AF26" i="2"/>
  <c r="AF27" i="2"/>
  <c r="AF28" i="2"/>
  <c r="AF29" i="2"/>
  <c r="AF30" i="2"/>
  <c r="AF31" i="2"/>
  <c r="AF32" i="2"/>
  <c r="AF33" i="2"/>
  <c r="AF34" i="2"/>
  <c r="AF35" i="2"/>
  <c r="AF36" i="2"/>
  <c r="AF37" i="2"/>
  <c r="AF38" i="2"/>
  <c r="AF39" i="2"/>
  <c r="AF40" i="2"/>
  <c r="AF41" i="2"/>
  <c r="AF42" i="2"/>
  <c r="AF43" i="2"/>
  <c r="AF44" i="2"/>
  <c r="AF45" i="2"/>
  <c r="AF46" i="2"/>
  <c r="AF47" i="2"/>
  <c r="AF48" i="2"/>
  <c r="AF49" i="2"/>
  <c r="AF50" i="2"/>
  <c r="AF51" i="2"/>
  <c r="AF52" i="2"/>
  <c r="AF53" i="2"/>
  <c r="AF54" i="2"/>
  <c r="AF55" i="2"/>
  <c r="AF56" i="2"/>
  <c r="AF57" i="2"/>
  <c r="AF58" i="2"/>
  <c r="AF59" i="2"/>
  <c r="AF60" i="2"/>
  <c r="AF61" i="2"/>
  <c r="AF62" i="2"/>
  <c r="AF63" i="2"/>
  <c r="AF64" i="2"/>
  <c r="AF65" i="2"/>
  <c r="AF66" i="2"/>
  <c r="AF67" i="2"/>
  <c r="AF68" i="2"/>
  <c r="AF69" i="2"/>
  <c r="AF70" i="2"/>
  <c r="AF71" i="2"/>
  <c r="AF72" i="2"/>
  <c r="AF73" i="2"/>
  <c r="AF74" i="2"/>
  <c r="AF75" i="2"/>
  <c r="AF76" i="2"/>
  <c r="AF77" i="2"/>
  <c r="AF78" i="2"/>
  <c r="AF79" i="2"/>
  <c r="AF80" i="2"/>
  <c r="AF81" i="2"/>
  <c r="AF82" i="2"/>
  <c r="AF83" i="2"/>
  <c r="AF84" i="2"/>
  <c r="AF85" i="2"/>
  <c r="AF86" i="2"/>
  <c r="AF87" i="2"/>
  <c r="AF88" i="2"/>
  <c r="AF89" i="2"/>
  <c r="AF90" i="2"/>
  <c r="AF91" i="2"/>
  <c r="AF92" i="2"/>
  <c r="AF93" i="2"/>
  <c r="AF94" i="2"/>
  <c r="AF95" i="2"/>
  <c r="AF96" i="2"/>
  <c r="AF97" i="2"/>
  <c r="AF98" i="2"/>
  <c r="AF99" i="2"/>
  <c r="AF100" i="2"/>
  <c r="AF101" i="2"/>
  <c r="AF102" i="2"/>
  <c r="AF103" i="2"/>
  <c r="AF104" i="2"/>
  <c r="AF105" i="2"/>
  <c r="AF106" i="2"/>
  <c r="AF107" i="2"/>
  <c r="AF108" i="2"/>
  <c r="AF109" i="2"/>
  <c r="AF110" i="2"/>
  <c r="AF111" i="2"/>
  <c r="AF112" i="2"/>
  <c r="AF113" i="2"/>
  <c r="AF114" i="2"/>
  <c r="AF115" i="2"/>
  <c r="AF116" i="2"/>
  <c r="AF117" i="2"/>
  <c r="AF118" i="2"/>
  <c r="AF119" i="2"/>
  <c r="AF120" i="2"/>
  <c r="AF121" i="2"/>
  <c r="AF122" i="2"/>
  <c r="AF123" i="2"/>
  <c r="AF124" i="2"/>
  <c r="AF125" i="2"/>
  <c r="AF126" i="2"/>
  <c r="AF127" i="2"/>
  <c r="AF128" i="2"/>
  <c r="AF129" i="2"/>
  <c r="AF130" i="2"/>
  <c r="AF131" i="2"/>
  <c r="AF132" i="2"/>
  <c r="AF133" i="2"/>
  <c r="AF134" i="2"/>
  <c r="AF135" i="2"/>
  <c r="AF136" i="2"/>
  <c r="AF137" i="2"/>
  <c r="AF138" i="2"/>
  <c r="AF139" i="2"/>
  <c r="AF140" i="2"/>
  <c r="AF141" i="2"/>
  <c r="AF142" i="2"/>
  <c r="AF143" i="2"/>
  <c r="AF144" i="2"/>
  <c r="AF145" i="2"/>
  <c r="AF146" i="2"/>
  <c r="AF147" i="2"/>
  <c r="AF148" i="2"/>
  <c r="AF149" i="2"/>
  <c r="AF150" i="2"/>
  <c r="AF151" i="2"/>
  <c r="AF152" i="2"/>
  <c r="AF153" i="2"/>
  <c r="AF154" i="2"/>
  <c r="AF155" i="2"/>
  <c r="AF156" i="2"/>
  <c r="AF157" i="2"/>
  <c r="AF158" i="2"/>
  <c r="AF159" i="2"/>
  <c r="AF160" i="2"/>
  <c r="AF161" i="2"/>
  <c r="AF162" i="2"/>
  <c r="AF163" i="2"/>
  <c r="AF164" i="2"/>
  <c r="AF165" i="2"/>
  <c r="AF166" i="2"/>
  <c r="AF167" i="2"/>
  <c r="AF168" i="2"/>
  <c r="AF169" i="2"/>
  <c r="AF170" i="2"/>
  <c r="AF171" i="2"/>
  <c r="AJ3" i="2"/>
  <c r="AK3" i="2"/>
  <c r="AL3" i="2"/>
  <c r="AM3" i="2"/>
  <c r="AN3" i="2"/>
  <c r="AO3" i="2"/>
  <c r="AF3" i="2"/>
  <c r="H4" i="2"/>
  <c r="I4" i="2"/>
  <c r="J4" i="2"/>
  <c r="K4" i="2"/>
  <c r="H5" i="2"/>
  <c r="I5" i="2"/>
  <c r="AC5" i="2" s="1"/>
  <c r="J5" i="2"/>
  <c r="K5" i="2"/>
  <c r="H6" i="2"/>
  <c r="I6" i="2"/>
  <c r="J6" i="2"/>
  <c r="AX6" i="2" s="1"/>
  <c r="K6" i="2"/>
  <c r="H7" i="2"/>
  <c r="I7" i="2"/>
  <c r="AC7" i="2" s="1"/>
  <c r="J7" i="2"/>
  <c r="K7" i="2"/>
  <c r="H8" i="2"/>
  <c r="I8" i="2"/>
  <c r="J8" i="2"/>
  <c r="K8" i="2"/>
  <c r="H9" i="2"/>
  <c r="I9" i="2"/>
  <c r="AC9" i="2" s="1"/>
  <c r="J9" i="2"/>
  <c r="K9" i="2"/>
  <c r="H10" i="2"/>
  <c r="I10" i="2"/>
  <c r="J10" i="2"/>
  <c r="K10" i="2"/>
  <c r="H11" i="2"/>
  <c r="I11" i="2"/>
  <c r="AC11" i="2" s="1"/>
  <c r="J11" i="2"/>
  <c r="K11" i="2"/>
  <c r="H12" i="2"/>
  <c r="I12" i="2"/>
  <c r="J12" i="2"/>
  <c r="K12" i="2"/>
  <c r="H13" i="2"/>
  <c r="I13" i="2"/>
  <c r="AC13" i="2" s="1"/>
  <c r="J13" i="2"/>
  <c r="K13" i="2"/>
  <c r="H14" i="2"/>
  <c r="I14" i="2"/>
  <c r="J14" i="2"/>
  <c r="K14" i="2"/>
  <c r="H15" i="2"/>
  <c r="I15" i="2"/>
  <c r="AC15" i="2" s="1"/>
  <c r="J15" i="2"/>
  <c r="K15" i="2"/>
  <c r="H16" i="2"/>
  <c r="I16" i="2"/>
  <c r="J16" i="2"/>
  <c r="K16" i="2"/>
  <c r="H17" i="2"/>
  <c r="I17" i="2"/>
  <c r="AC17" i="2" s="1"/>
  <c r="J17" i="2"/>
  <c r="K17" i="2"/>
  <c r="H18" i="2"/>
  <c r="I18" i="2"/>
  <c r="J18" i="2"/>
  <c r="AX18" i="2" s="1"/>
  <c r="K18" i="2"/>
  <c r="H19" i="2"/>
  <c r="I19" i="2"/>
  <c r="AC19" i="2" s="1"/>
  <c r="J19" i="2"/>
  <c r="K19" i="2"/>
  <c r="H20" i="2"/>
  <c r="I20" i="2"/>
  <c r="J20" i="2"/>
  <c r="K20" i="2"/>
  <c r="H21" i="2"/>
  <c r="I21" i="2"/>
  <c r="AC21" i="2" s="1"/>
  <c r="J21" i="2"/>
  <c r="K21" i="2"/>
  <c r="H22" i="2"/>
  <c r="I22" i="2"/>
  <c r="BG22" i="2" s="1"/>
  <c r="J22" i="2"/>
  <c r="AX22" i="2" s="1"/>
  <c r="K22" i="2"/>
  <c r="H23" i="2"/>
  <c r="I23" i="2"/>
  <c r="AC23" i="2" s="1"/>
  <c r="J23" i="2"/>
  <c r="K23" i="2"/>
  <c r="H24" i="2"/>
  <c r="I24" i="2"/>
  <c r="J24" i="2"/>
  <c r="K24" i="2"/>
  <c r="H25" i="2"/>
  <c r="I25" i="2"/>
  <c r="AC25" i="2" s="1"/>
  <c r="J25" i="2"/>
  <c r="K25" i="2"/>
  <c r="H26" i="2"/>
  <c r="I26" i="2"/>
  <c r="J26" i="2"/>
  <c r="K26" i="2"/>
  <c r="H27" i="2"/>
  <c r="I27" i="2"/>
  <c r="AC27" i="2" s="1"/>
  <c r="J27" i="2"/>
  <c r="K27" i="2"/>
  <c r="H28" i="2"/>
  <c r="I28" i="2"/>
  <c r="J28" i="2"/>
  <c r="K28" i="2"/>
  <c r="H29" i="2"/>
  <c r="I29" i="2"/>
  <c r="AC29" i="2" s="1"/>
  <c r="J29" i="2"/>
  <c r="K29" i="2"/>
  <c r="H30" i="2"/>
  <c r="I30" i="2"/>
  <c r="J30" i="2"/>
  <c r="K30" i="2"/>
  <c r="H31" i="2"/>
  <c r="I31" i="2"/>
  <c r="AC31" i="2" s="1"/>
  <c r="J31" i="2"/>
  <c r="K31" i="2"/>
  <c r="H32" i="2"/>
  <c r="I32" i="2"/>
  <c r="J32" i="2"/>
  <c r="K32" i="2"/>
  <c r="H33" i="2"/>
  <c r="I33" i="2"/>
  <c r="AC33" i="2" s="1"/>
  <c r="J33" i="2"/>
  <c r="K33" i="2"/>
  <c r="H34" i="2"/>
  <c r="I34" i="2"/>
  <c r="J34" i="2"/>
  <c r="AX34" i="2" s="1"/>
  <c r="K34" i="2"/>
  <c r="H35" i="2"/>
  <c r="I35" i="2"/>
  <c r="AC35" i="2" s="1"/>
  <c r="J35" i="2"/>
  <c r="K35" i="2"/>
  <c r="H36" i="2"/>
  <c r="I36" i="2"/>
  <c r="J36" i="2"/>
  <c r="K36" i="2"/>
  <c r="H37" i="2"/>
  <c r="I37" i="2"/>
  <c r="AC37" i="2" s="1"/>
  <c r="J37" i="2"/>
  <c r="K37" i="2"/>
  <c r="H38" i="2"/>
  <c r="I38" i="2"/>
  <c r="BG38" i="2" s="1"/>
  <c r="J38" i="2"/>
  <c r="AX38" i="2" s="1"/>
  <c r="K38" i="2"/>
  <c r="H39" i="2"/>
  <c r="I39" i="2"/>
  <c r="AC39" i="2" s="1"/>
  <c r="J39" i="2"/>
  <c r="K39" i="2"/>
  <c r="H40" i="2"/>
  <c r="I40" i="2"/>
  <c r="J40" i="2"/>
  <c r="K40" i="2"/>
  <c r="H41" i="2"/>
  <c r="I41" i="2"/>
  <c r="AC41" i="2" s="1"/>
  <c r="J41" i="2"/>
  <c r="K41" i="2"/>
  <c r="H42" i="2"/>
  <c r="I42" i="2"/>
  <c r="J42" i="2"/>
  <c r="K42" i="2"/>
  <c r="H43" i="2"/>
  <c r="I43" i="2"/>
  <c r="AC43" i="2" s="1"/>
  <c r="J43" i="2"/>
  <c r="K43" i="2"/>
  <c r="H44" i="2"/>
  <c r="I44" i="2"/>
  <c r="J44" i="2"/>
  <c r="K44" i="2"/>
  <c r="H45" i="2"/>
  <c r="I45" i="2"/>
  <c r="AC45" i="2" s="1"/>
  <c r="J45" i="2"/>
  <c r="K45" i="2"/>
  <c r="H46" i="2"/>
  <c r="I46" i="2"/>
  <c r="J46" i="2"/>
  <c r="K46" i="2"/>
  <c r="H47" i="2"/>
  <c r="I47" i="2"/>
  <c r="AC47" i="2" s="1"/>
  <c r="J47" i="2"/>
  <c r="K47" i="2"/>
  <c r="H48" i="2"/>
  <c r="I48" i="2"/>
  <c r="J48" i="2"/>
  <c r="K48" i="2"/>
  <c r="H49" i="2"/>
  <c r="I49" i="2"/>
  <c r="AC49" i="2" s="1"/>
  <c r="J49" i="2"/>
  <c r="K49" i="2"/>
  <c r="H50" i="2"/>
  <c r="I50" i="2"/>
  <c r="J50" i="2"/>
  <c r="AX50" i="2" s="1"/>
  <c r="K50" i="2"/>
  <c r="H51" i="2"/>
  <c r="I51" i="2"/>
  <c r="AC51" i="2" s="1"/>
  <c r="J51" i="2"/>
  <c r="K51" i="2"/>
  <c r="H52" i="2"/>
  <c r="I52" i="2"/>
  <c r="J52" i="2"/>
  <c r="K52" i="2"/>
  <c r="H53" i="2"/>
  <c r="I53" i="2"/>
  <c r="AC53" i="2" s="1"/>
  <c r="J53" i="2"/>
  <c r="K53" i="2"/>
  <c r="H54" i="2"/>
  <c r="I54" i="2"/>
  <c r="BG54" i="2" s="1"/>
  <c r="J54" i="2"/>
  <c r="AX54" i="2" s="1"/>
  <c r="K54" i="2"/>
  <c r="H55" i="2"/>
  <c r="I55" i="2"/>
  <c r="AC55" i="2" s="1"/>
  <c r="J55" i="2"/>
  <c r="K55" i="2"/>
  <c r="H56" i="2"/>
  <c r="I56" i="2"/>
  <c r="J56" i="2"/>
  <c r="K56" i="2"/>
  <c r="H57" i="2"/>
  <c r="I57" i="2"/>
  <c r="AC57" i="2" s="1"/>
  <c r="J57" i="2"/>
  <c r="K57" i="2"/>
  <c r="H58" i="2"/>
  <c r="I58" i="2"/>
  <c r="J58" i="2"/>
  <c r="K58" i="2"/>
  <c r="H59" i="2"/>
  <c r="I59" i="2"/>
  <c r="AC59" i="2" s="1"/>
  <c r="J59" i="2"/>
  <c r="K59" i="2"/>
  <c r="H60" i="2"/>
  <c r="I60" i="2"/>
  <c r="J60" i="2"/>
  <c r="K60" i="2"/>
  <c r="H61" i="2"/>
  <c r="I61" i="2"/>
  <c r="AC61" i="2" s="1"/>
  <c r="J61" i="2"/>
  <c r="K61" i="2"/>
  <c r="H62" i="2"/>
  <c r="I62" i="2"/>
  <c r="J62" i="2"/>
  <c r="K62" i="2"/>
  <c r="H63" i="2"/>
  <c r="I63" i="2"/>
  <c r="AC63" i="2" s="1"/>
  <c r="J63" i="2"/>
  <c r="K63" i="2"/>
  <c r="H64" i="2"/>
  <c r="I64" i="2"/>
  <c r="J64" i="2"/>
  <c r="K64" i="2"/>
  <c r="H65" i="2"/>
  <c r="I65" i="2"/>
  <c r="AC65" i="2" s="1"/>
  <c r="J65" i="2"/>
  <c r="K65" i="2"/>
  <c r="H66" i="2"/>
  <c r="I66" i="2"/>
  <c r="J66" i="2"/>
  <c r="AX66" i="2" s="1"/>
  <c r="K66" i="2"/>
  <c r="H67" i="2"/>
  <c r="I67" i="2"/>
  <c r="AC67" i="2" s="1"/>
  <c r="J67" i="2"/>
  <c r="K67" i="2"/>
  <c r="H68" i="2"/>
  <c r="I68" i="2"/>
  <c r="J68" i="2"/>
  <c r="K68" i="2"/>
  <c r="H69" i="2"/>
  <c r="I69" i="2"/>
  <c r="AC69" i="2" s="1"/>
  <c r="J69" i="2"/>
  <c r="K69" i="2"/>
  <c r="H70" i="2"/>
  <c r="I70" i="2"/>
  <c r="J70" i="2"/>
  <c r="AX70" i="2" s="1"/>
  <c r="K70" i="2"/>
  <c r="H71" i="2"/>
  <c r="I71" i="2"/>
  <c r="AC71" i="2" s="1"/>
  <c r="J71" i="2"/>
  <c r="K71" i="2"/>
  <c r="H72" i="2"/>
  <c r="I72" i="2"/>
  <c r="J72" i="2"/>
  <c r="K72" i="2"/>
  <c r="H73" i="2"/>
  <c r="I73" i="2"/>
  <c r="AC73" i="2" s="1"/>
  <c r="J73" i="2"/>
  <c r="K73" i="2"/>
  <c r="H74" i="2"/>
  <c r="I74" i="2"/>
  <c r="J74" i="2"/>
  <c r="K74" i="2"/>
  <c r="H75" i="2"/>
  <c r="I75" i="2"/>
  <c r="AC75" i="2" s="1"/>
  <c r="J75" i="2"/>
  <c r="K75" i="2"/>
  <c r="H76" i="2"/>
  <c r="I76" i="2"/>
  <c r="J76" i="2"/>
  <c r="K76" i="2"/>
  <c r="H77" i="2"/>
  <c r="I77" i="2"/>
  <c r="AC77" i="2" s="1"/>
  <c r="J77" i="2"/>
  <c r="K77" i="2"/>
  <c r="H78" i="2"/>
  <c r="I78" i="2"/>
  <c r="J78" i="2"/>
  <c r="K78" i="2"/>
  <c r="H79" i="2"/>
  <c r="I79" i="2"/>
  <c r="AC79" i="2" s="1"/>
  <c r="J79" i="2"/>
  <c r="K79" i="2"/>
  <c r="H80" i="2"/>
  <c r="I80" i="2"/>
  <c r="J80" i="2"/>
  <c r="K80" i="2"/>
  <c r="H81" i="2"/>
  <c r="I81" i="2"/>
  <c r="AC81" i="2" s="1"/>
  <c r="J81" i="2"/>
  <c r="K81" i="2"/>
  <c r="H82" i="2"/>
  <c r="I82" i="2"/>
  <c r="J82" i="2"/>
  <c r="AX82" i="2" s="1"/>
  <c r="K82" i="2"/>
  <c r="H83" i="2"/>
  <c r="I83" i="2"/>
  <c r="AC83" i="2" s="1"/>
  <c r="J83" i="2"/>
  <c r="K83" i="2"/>
  <c r="H84" i="2"/>
  <c r="I84" i="2"/>
  <c r="J84" i="2"/>
  <c r="K84" i="2"/>
  <c r="H85" i="2"/>
  <c r="I85" i="2"/>
  <c r="AC85" i="2" s="1"/>
  <c r="J85" i="2"/>
  <c r="K85" i="2"/>
  <c r="H86" i="2"/>
  <c r="I86" i="2"/>
  <c r="BG86" i="2" s="1"/>
  <c r="J86" i="2"/>
  <c r="AX86" i="2" s="1"/>
  <c r="K86" i="2"/>
  <c r="H87" i="2"/>
  <c r="I87" i="2"/>
  <c r="AC87" i="2" s="1"/>
  <c r="J87" i="2"/>
  <c r="K87" i="2"/>
  <c r="H88" i="2"/>
  <c r="I88" i="2"/>
  <c r="J88" i="2"/>
  <c r="K88" i="2"/>
  <c r="H89" i="2"/>
  <c r="I89" i="2"/>
  <c r="AC89" i="2" s="1"/>
  <c r="J89" i="2"/>
  <c r="K89" i="2"/>
  <c r="H90" i="2"/>
  <c r="I90" i="2"/>
  <c r="J90" i="2"/>
  <c r="K90" i="2"/>
  <c r="H91" i="2"/>
  <c r="I91" i="2"/>
  <c r="AC91" i="2" s="1"/>
  <c r="J91" i="2"/>
  <c r="K91" i="2"/>
  <c r="H92" i="2"/>
  <c r="I92" i="2"/>
  <c r="J92" i="2"/>
  <c r="K92" i="2"/>
  <c r="H93" i="2"/>
  <c r="I93" i="2"/>
  <c r="AC93" i="2" s="1"/>
  <c r="J93" i="2"/>
  <c r="K93" i="2"/>
  <c r="H94" i="2"/>
  <c r="I94" i="2"/>
  <c r="J94" i="2"/>
  <c r="K94" i="2"/>
  <c r="H95" i="2"/>
  <c r="I95" i="2"/>
  <c r="AC95" i="2" s="1"/>
  <c r="J95" i="2"/>
  <c r="K95" i="2"/>
  <c r="H96" i="2"/>
  <c r="I96" i="2"/>
  <c r="J96" i="2"/>
  <c r="K96" i="2"/>
  <c r="H97" i="2"/>
  <c r="I97" i="2"/>
  <c r="AC97" i="2" s="1"/>
  <c r="J97" i="2"/>
  <c r="K97" i="2"/>
  <c r="H98" i="2"/>
  <c r="I98" i="2"/>
  <c r="J98" i="2"/>
  <c r="AX98" i="2" s="1"/>
  <c r="K98" i="2"/>
  <c r="H99" i="2"/>
  <c r="I99" i="2"/>
  <c r="AC99" i="2" s="1"/>
  <c r="J99" i="2"/>
  <c r="K99" i="2"/>
  <c r="H100" i="2"/>
  <c r="I100" i="2"/>
  <c r="J100" i="2"/>
  <c r="K100" i="2"/>
  <c r="H101" i="2"/>
  <c r="I101" i="2"/>
  <c r="AC101" i="2" s="1"/>
  <c r="J101" i="2"/>
  <c r="K101" i="2"/>
  <c r="H102" i="2"/>
  <c r="I102" i="2"/>
  <c r="BG102" i="2" s="1"/>
  <c r="J102" i="2"/>
  <c r="AX102" i="2" s="1"/>
  <c r="K102" i="2"/>
  <c r="H103" i="2"/>
  <c r="I103" i="2"/>
  <c r="AC103" i="2" s="1"/>
  <c r="J103" i="2"/>
  <c r="K103" i="2"/>
  <c r="H104" i="2"/>
  <c r="I104" i="2"/>
  <c r="J104" i="2"/>
  <c r="K104" i="2"/>
  <c r="H105" i="2"/>
  <c r="I105" i="2"/>
  <c r="AC105" i="2" s="1"/>
  <c r="J105" i="2"/>
  <c r="K105" i="2"/>
  <c r="H106" i="2"/>
  <c r="I106" i="2"/>
  <c r="J106" i="2"/>
  <c r="K106" i="2"/>
  <c r="H107" i="2"/>
  <c r="I107" i="2"/>
  <c r="AC107" i="2" s="1"/>
  <c r="J107" i="2"/>
  <c r="K107" i="2"/>
  <c r="H108" i="2"/>
  <c r="I108" i="2"/>
  <c r="J108" i="2"/>
  <c r="K108" i="2"/>
  <c r="H109" i="2"/>
  <c r="I109" i="2"/>
  <c r="AC109" i="2" s="1"/>
  <c r="J109" i="2"/>
  <c r="K109" i="2"/>
  <c r="H110" i="2"/>
  <c r="I110" i="2"/>
  <c r="J110" i="2"/>
  <c r="K110" i="2"/>
  <c r="H111" i="2"/>
  <c r="I111" i="2"/>
  <c r="AC111" i="2" s="1"/>
  <c r="J111" i="2"/>
  <c r="K111" i="2"/>
  <c r="H112" i="2"/>
  <c r="I112" i="2"/>
  <c r="J112" i="2"/>
  <c r="K112" i="2"/>
  <c r="H113" i="2"/>
  <c r="I113" i="2"/>
  <c r="AC113" i="2" s="1"/>
  <c r="J113" i="2"/>
  <c r="K113" i="2"/>
  <c r="H114" i="2"/>
  <c r="I114" i="2"/>
  <c r="J114" i="2"/>
  <c r="AX114" i="2" s="1"/>
  <c r="K114" i="2"/>
  <c r="H115" i="2"/>
  <c r="I115" i="2"/>
  <c r="AC115" i="2" s="1"/>
  <c r="J115" i="2"/>
  <c r="K115" i="2"/>
  <c r="H116" i="2"/>
  <c r="I116" i="2"/>
  <c r="J116" i="2"/>
  <c r="K116" i="2"/>
  <c r="H117" i="2"/>
  <c r="I117" i="2"/>
  <c r="AC117" i="2" s="1"/>
  <c r="J117" i="2"/>
  <c r="K117" i="2"/>
  <c r="H118" i="2"/>
  <c r="I118" i="2"/>
  <c r="BG118" i="2" s="1"/>
  <c r="J118" i="2"/>
  <c r="AX118" i="2" s="1"/>
  <c r="K118" i="2"/>
  <c r="H119" i="2"/>
  <c r="I119" i="2"/>
  <c r="AC119" i="2" s="1"/>
  <c r="J119" i="2"/>
  <c r="K119" i="2"/>
  <c r="H120" i="2"/>
  <c r="I120" i="2"/>
  <c r="J120" i="2"/>
  <c r="K120" i="2"/>
  <c r="H121" i="2"/>
  <c r="I121" i="2"/>
  <c r="AC121" i="2" s="1"/>
  <c r="J121" i="2"/>
  <c r="K121" i="2"/>
  <c r="H122" i="2"/>
  <c r="I122" i="2"/>
  <c r="J122" i="2"/>
  <c r="K122" i="2"/>
  <c r="H123" i="2"/>
  <c r="I123" i="2"/>
  <c r="AC123" i="2" s="1"/>
  <c r="J123" i="2"/>
  <c r="K123" i="2"/>
  <c r="H124" i="2"/>
  <c r="I124" i="2"/>
  <c r="J124" i="2"/>
  <c r="K124" i="2"/>
  <c r="H125" i="2"/>
  <c r="I125" i="2"/>
  <c r="AC125" i="2" s="1"/>
  <c r="J125" i="2"/>
  <c r="K125" i="2"/>
  <c r="H126" i="2"/>
  <c r="I126" i="2"/>
  <c r="J126" i="2"/>
  <c r="K126" i="2"/>
  <c r="H127" i="2"/>
  <c r="I127" i="2"/>
  <c r="AC127" i="2" s="1"/>
  <c r="J127" i="2"/>
  <c r="K127" i="2"/>
  <c r="H128" i="2"/>
  <c r="I128" i="2"/>
  <c r="J128" i="2"/>
  <c r="K128" i="2"/>
  <c r="H129" i="2"/>
  <c r="I129" i="2"/>
  <c r="AC129" i="2" s="1"/>
  <c r="J129" i="2"/>
  <c r="K129" i="2"/>
  <c r="H130" i="2"/>
  <c r="I130" i="2"/>
  <c r="J130" i="2"/>
  <c r="AX130" i="2" s="1"/>
  <c r="K130" i="2"/>
  <c r="H131" i="2"/>
  <c r="I131" i="2"/>
  <c r="AC131" i="2" s="1"/>
  <c r="J131" i="2"/>
  <c r="K131" i="2"/>
  <c r="H132" i="2"/>
  <c r="I132" i="2"/>
  <c r="J132" i="2"/>
  <c r="K132" i="2"/>
  <c r="H133" i="2"/>
  <c r="I133" i="2"/>
  <c r="AC133" i="2" s="1"/>
  <c r="J133" i="2"/>
  <c r="K133" i="2"/>
  <c r="H134" i="2"/>
  <c r="I134" i="2"/>
  <c r="J134" i="2"/>
  <c r="AX134" i="2" s="1"/>
  <c r="K134" i="2"/>
  <c r="H135" i="2"/>
  <c r="I135" i="2"/>
  <c r="AC135" i="2" s="1"/>
  <c r="J135" i="2"/>
  <c r="K135" i="2"/>
  <c r="H136" i="2"/>
  <c r="I136" i="2"/>
  <c r="J136" i="2"/>
  <c r="K136" i="2"/>
  <c r="H137" i="2"/>
  <c r="I137" i="2"/>
  <c r="AC137" i="2" s="1"/>
  <c r="J137" i="2"/>
  <c r="K137" i="2"/>
  <c r="H138" i="2"/>
  <c r="I138" i="2"/>
  <c r="J138" i="2"/>
  <c r="K138" i="2"/>
  <c r="H139" i="2"/>
  <c r="I139" i="2"/>
  <c r="AC139" i="2" s="1"/>
  <c r="J139" i="2"/>
  <c r="K139" i="2"/>
  <c r="H140" i="2"/>
  <c r="I140" i="2"/>
  <c r="J140" i="2"/>
  <c r="K140" i="2"/>
  <c r="H141" i="2"/>
  <c r="I141" i="2"/>
  <c r="AC141" i="2" s="1"/>
  <c r="J141" i="2"/>
  <c r="K141" i="2"/>
  <c r="H142" i="2"/>
  <c r="I142" i="2"/>
  <c r="J142" i="2"/>
  <c r="K142" i="2"/>
  <c r="H143" i="2"/>
  <c r="I143" i="2"/>
  <c r="AC143" i="2" s="1"/>
  <c r="J143" i="2"/>
  <c r="K143" i="2"/>
  <c r="H144" i="2"/>
  <c r="I144" i="2"/>
  <c r="J144" i="2"/>
  <c r="K144" i="2"/>
  <c r="H145" i="2"/>
  <c r="I145" i="2"/>
  <c r="AC145" i="2" s="1"/>
  <c r="J145" i="2"/>
  <c r="K145" i="2"/>
  <c r="H146" i="2"/>
  <c r="I146" i="2"/>
  <c r="J146" i="2"/>
  <c r="AX146" i="2" s="1"/>
  <c r="K146" i="2"/>
  <c r="H147" i="2"/>
  <c r="I147" i="2"/>
  <c r="AC147" i="2" s="1"/>
  <c r="J147" i="2"/>
  <c r="K147" i="2"/>
  <c r="H148" i="2"/>
  <c r="I148" i="2"/>
  <c r="J148" i="2"/>
  <c r="K148" i="2"/>
  <c r="H149" i="2"/>
  <c r="I149" i="2"/>
  <c r="AC149" i="2" s="1"/>
  <c r="J149" i="2"/>
  <c r="K149" i="2"/>
  <c r="H150" i="2"/>
  <c r="I150" i="2"/>
  <c r="BG150" i="2" s="1"/>
  <c r="J150" i="2"/>
  <c r="AX150" i="2" s="1"/>
  <c r="K150" i="2"/>
  <c r="H151" i="2"/>
  <c r="I151" i="2"/>
  <c r="AC151" i="2" s="1"/>
  <c r="J151" i="2"/>
  <c r="K151" i="2"/>
  <c r="H152" i="2"/>
  <c r="I152" i="2"/>
  <c r="J152" i="2"/>
  <c r="K152" i="2"/>
  <c r="H153" i="2"/>
  <c r="I153" i="2"/>
  <c r="AC153" i="2" s="1"/>
  <c r="J153" i="2"/>
  <c r="K153" i="2"/>
  <c r="H154" i="2"/>
  <c r="I154" i="2"/>
  <c r="J154" i="2"/>
  <c r="K154" i="2"/>
  <c r="H155" i="2"/>
  <c r="I155" i="2"/>
  <c r="AC155" i="2" s="1"/>
  <c r="J155" i="2"/>
  <c r="K155" i="2"/>
  <c r="H156" i="2"/>
  <c r="I156" i="2"/>
  <c r="J156" i="2"/>
  <c r="K156" i="2"/>
  <c r="H157" i="2"/>
  <c r="I157" i="2"/>
  <c r="AC157" i="2" s="1"/>
  <c r="J157" i="2"/>
  <c r="K157" i="2"/>
  <c r="H158" i="2"/>
  <c r="I158" i="2"/>
  <c r="J158" i="2"/>
  <c r="K158" i="2"/>
  <c r="H159" i="2"/>
  <c r="I159" i="2"/>
  <c r="AC159" i="2" s="1"/>
  <c r="J159" i="2"/>
  <c r="K159" i="2"/>
  <c r="H160" i="2"/>
  <c r="I160" i="2"/>
  <c r="J160" i="2"/>
  <c r="K160" i="2"/>
  <c r="H161" i="2"/>
  <c r="I161" i="2"/>
  <c r="AC161" i="2" s="1"/>
  <c r="J161" i="2"/>
  <c r="K161" i="2"/>
  <c r="H162" i="2"/>
  <c r="I162" i="2"/>
  <c r="J162" i="2"/>
  <c r="AX162" i="2" s="1"/>
  <c r="K162" i="2"/>
  <c r="H163" i="2"/>
  <c r="I163" i="2"/>
  <c r="AC163" i="2" s="1"/>
  <c r="J163" i="2"/>
  <c r="K163" i="2"/>
  <c r="H164" i="2"/>
  <c r="I164" i="2"/>
  <c r="J164" i="2"/>
  <c r="K164" i="2"/>
  <c r="H165" i="2"/>
  <c r="I165" i="2"/>
  <c r="AC165" i="2" s="1"/>
  <c r="J165" i="2"/>
  <c r="K165" i="2"/>
  <c r="H166" i="2"/>
  <c r="I166" i="2"/>
  <c r="BG166" i="2" s="1"/>
  <c r="J166" i="2"/>
  <c r="AX166" i="2" s="1"/>
  <c r="K166" i="2"/>
  <c r="H167" i="2"/>
  <c r="I167" i="2"/>
  <c r="AC167" i="2" s="1"/>
  <c r="J167" i="2"/>
  <c r="K167" i="2"/>
  <c r="H168" i="2"/>
  <c r="I168" i="2"/>
  <c r="J168" i="2"/>
  <c r="K168" i="2"/>
  <c r="H169" i="2"/>
  <c r="I169" i="2"/>
  <c r="AC169" i="2" s="1"/>
  <c r="J169" i="2"/>
  <c r="K169" i="2"/>
  <c r="H170" i="2"/>
  <c r="I170" i="2"/>
  <c r="J170" i="2"/>
  <c r="K170" i="2"/>
  <c r="H171" i="2"/>
  <c r="I171" i="2"/>
  <c r="AC171" i="2" s="1"/>
  <c r="J171" i="2"/>
  <c r="K171" i="2"/>
  <c r="H172" i="2"/>
  <c r="I172" i="2"/>
  <c r="J172" i="2"/>
  <c r="K172" i="2"/>
  <c r="H173" i="2"/>
  <c r="I173" i="2"/>
  <c r="AC173" i="2" s="1"/>
  <c r="J173" i="2"/>
  <c r="K173" i="2"/>
  <c r="H174" i="2"/>
  <c r="I174" i="2"/>
  <c r="J174" i="2"/>
  <c r="K174" i="2"/>
  <c r="H175" i="2"/>
  <c r="I175" i="2"/>
  <c r="AC175" i="2" s="1"/>
  <c r="J175" i="2"/>
  <c r="K175" i="2"/>
  <c r="H176" i="2"/>
  <c r="I176" i="2"/>
  <c r="J176" i="2"/>
  <c r="K176" i="2"/>
  <c r="H177" i="2"/>
  <c r="I177" i="2"/>
  <c r="AC177" i="2" s="1"/>
  <c r="J177" i="2"/>
  <c r="K177" i="2"/>
  <c r="H178" i="2"/>
  <c r="I178" i="2"/>
  <c r="J178" i="2"/>
  <c r="AX178" i="2" s="1"/>
  <c r="K178" i="2"/>
  <c r="H179" i="2"/>
  <c r="I179" i="2"/>
  <c r="AC179" i="2" s="1"/>
  <c r="J179" i="2"/>
  <c r="K179" i="2"/>
  <c r="H180" i="2"/>
  <c r="I180" i="2"/>
  <c r="J180" i="2"/>
  <c r="K180" i="2"/>
  <c r="H181" i="2"/>
  <c r="I181" i="2"/>
  <c r="AC181" i="2" s="1"/>
  <c r="J181" i="2"/>
  <c r="K181" i="2"/>
  <c r="H182" i="2"/>
  <c r="I182" i="2"/>
  <c r="BG182" i="2" s="1"/>
  <c r="J182" i="2"/>
  <c r="AX182" i="2" s="1"/>
  <c r="K182" i="2"/>
  <c r="H183" i="2"/>
  <c r="I183" i="2"/>
  <c r="AC183" i="2" s="1"/>
  <c r="J183" i="2"/>
  <c r="K183" i="2"/>
  <c r="H184" i="2"/>
  <c r="I184" i="2"/>
  <c r="J184" i="2"/>
  <c r="K184" i="2"/>
  <c r="H185" i="2"/>
  <c r="I185" i="2"/>
  <c r="AC185" i="2" s="1"/>
  <c r="J185" i="2"/>
  <c r="K185" i="2"/>
  <c r="H186" i="2"/>
  <c r="I186" i="2"/>
  <c r="J186" i="2"/>
  <c r="K186" i="2"/>
  <c r="H187" i="2"/>
  <c r="I187" i="2"/>
  <c r="AC187" i="2" s="1"/>
  <c r="J187" i="2"/>
  <c r="K187" i="2"/>
  <c r="H188" i="2"/>
  <c r="I188" i="2"/>
  <c r="J188" i="2"/>
  <c r="K188" i="2"/>
  <c r="H189" i="2"/>
  <c r="I189" i="2"/>
  <c r="AC189" i="2" s="1"/>
  <c r="J189" i="2"/>
  <c r="K189" i="2"/>
  <c r="H190" i="2"/>
  <c r="I190" i="2"/>
  <c r="J190" i="2"/>
  <c r="K190" i="2"/>
  <c r="H191" i="2"/>
  <c r="I191" i="2"/>
  <c r="AC191" i="2" s="1"/>
  <c r="J191" i="2"/>
  <c r="K191" i="2"/>
  <c r="H192" i="2"/>
  <c r="I192" i="2"/>
  <c r="J192" i="2"/>
  <c r="K192" i="2"/>
  <c r="H193" i="2"/>
  <c r="I193" i="2"/>
  <c r="AC193" i="2" s="1"/>
  <c r="J193" i="2"/>
  <c r="K193" i="2"/>
  <c r="H194" i="2"/>
  <c r="I194" i="2"/>
  <c r="J194" i="2"/>
  <c r="AX194" i="2" s="1"/>
  <c r="K194" i="2"/>
  <c r="H195" i="2"/>
  <c r="I195" i="2"/>
  <c r="AC195" i="2" s="1"/>
  <c r="J195" i="2"/>
  <c r="K195" i="2"/>
  <c r="H196" i="2"/>
  <c r="I196" i="2"/>
  <c r="J196" i="2"/>
  <c r="K196" i="2"/>
  <c r="H197" i="2"/>
  <c r="I197" i="2"/>
  <c r="AC197" i="2" s="1"/>
  <c r="J197" i="2"/>
  <c r="K197" i="2"/>
  <c r="H198" i="2"/>
  <c r="I198" i="2"/>
  <c r="J198" i="2"/>
  <c r="AX198" i="2" s="1"/>
  <c r="K198" i="2"/>
  <c r="H199" i="2"/>
  <c r="I199" i="2"/>
  <c r="AC199" i="2" s="1"/>
  <c r="J199" i="2"/>
  <c r="K199" i="2"/>
  <c r="H200" i="2"/>
  <c r="I200" i="2"/>
  <c r="J200" i="2"/>
  <c r="K200" i="2"/>
  <c r="H201" i="2"/>
  <c r="I201" i="2"/>
  <c r="AC201" i="2" s="1"/>
  <c r="J201" i="2"/>
  <c r="K201" i="2"/>
  <c r="H202" i="2"/>
  <c r="I202" i="2"/>
  <c r="J202" i="2"/>
  <c r="K202" i="2"/>
  <c r="H203" i="2"/>
  <c r="I203" i="2"/>
  <c r="AC203" i="2" s="1"/>
  <c r="J203" i="2"/>
  <c r="K203" i="2"/>
  <c r="H204" i="2"/>
  <c r="I204" i="2"/>
  <c r="J204" i="2"/>
  <c r="AX204" i="2" s="1"/>
  <c r="K204" i="2"/>
  <c r="H205" i="2"/>
  <c r="I205" i="2"/>
  <c r="AC205" i="2" s="1"/>
  <c r="J205" i="2"/>
  <c r="K205" i="2"/>
  <c r="H206" i="2"/>
  <c r="I206" i="2"/>
  <c r="J206" i="2"/>
  <c r="AX206" i="2" s="1"/>
  <c r="K206" i="2"/>
  <c r="H207" i="2"/>
  <c r="I207" i="2"/>
  <c r="AC207" i="2" s="1"/>
  <c r="J207" i="2"/>
  <c r="K207" i="2"/>
  <c r="H208" i="2"/>
  <c r="I208" i="2"/>
  <c r="J208" i="2"/>
  <c r="K208" i="2"/>
  <c r="H209" i="2"/>
  <c r="I209" i="2"/>
  <c r="AC209" i="2" s="1"/>
  <c r="J209" i="2"/>
  <c r="K209" i="2"/>
  <c r="H210" i="2"/>
  <c r="I210" i="2"/>
  <c r="J210" i="2"/>
  <c r="K210" i="2"/>
  <c r="H211" i="2"/>
  <c r="I211" i="2"/>
  <c r="AC211" i="2" s="1"/>
  <c r="J211" i="2"/>
  <c r="K211" i="2"/>
  <c r="H212" i="2"/>
  <c r="I212" i="2"/>
  <c r="J212" i="2"/>
  <c r="AX212" i="2" s="1"/>
  <c r="K212" i="2"/>
  <c r="H213" i="2"/>
  <c r="I213" i="2"/>
  <c r="AC213" i="2" s="1"/>
  <c r="J213" i="2"/>
  <c r="K213" i="2"/>
  <c r="H214" i="2"/>
  <c r="I214" i="2"/>
  <c r="BG214" i="2" s="1"/>
  <c r="J214" i="2"/>
  <c r="AX214" i="2" s="1"/>
  <c r="K214" i="2"/>
  <c r="H215" i="2"/>
  <c r="I215" i="2"/>
  <c r="AC215" i="2" s="1"/>
  <c r="J215" i="2"/>
  <c r="K215" i="2"/>
  <c r="AE215" i="2" s="1"/>
  <c r="H216" i="2"/>
  <c r="I216" i="2"/>
  <c r="J216" i="2"/>
  <c r="K216" i="2"/>
  <c r="H217" i="2"/>
  <c r="I217" i="2"/>
  <c r="AC217" i="2" s="1"/>
  <c r="J217" i="2"/>
  <c r="K217" i="2"/>
  <c r="AE217" i="2" s="1"/>
  <c r="H218" i="2"/>
  <c r="I218" i="2"/>
  <c r="J218" i="2"/>
  <c r="K218" i="2"/>
  <c r="H219" i="2"/>
  <c r="I219" i="2"/>
  <c r="AC219" i="2" s="1"/>
  <c r="J219" i="2"/>
  <c r="K219" i="2"/>
  <c r="AE219" i="2" s="1"/>
  <c r="H220" i="2"/>
  <c r="I220" i="2"/>
  <c r="AW220" i="2" s="1"/>
  <c r="J220" i="2"/>
  <c r="K220" i="2"/>
  <c r="H221" i="2"/>
  <c r="I221" i="2"/>
  <c r="AC221" i="2" s="1"/>
  <c r="J221" i="2"/>
  <c r="AX221" i="2" s="1"/>
  <c r="K221" i="2"/>
  <c r="AE221" i="2" s="1"/>
  <c r="H222" i="2"/>
  <c r="I222" i="2"/>
  <c r="J222" i="2"/>
  <c r="K222" i="2"/>
  <c r="H223" i="2"/>
  <c r="I223" i="2"/>
  <c r="AC223" i="2" s="1"/>
  <c r="J223" i="2"/>
  <c r="K223" i="2"/>
  <c r="AE223" i="2" s="1"/>
  <c r="H224" i="2"/>
  <c r="I224" i="2"/>
  <c r="J224" i="2"/>
  <c r="AX224" i="2" s="1"/>
  <c r="K224" i="2"/>
  <c r="H225" i="2"/>
  <c r="I225" i="2"/>
  <c r="AC225" i="2" s="1"/>
  <c r="J225" i="2"/>
  <c r="AX225" i="2" s="1"/>
  <c r="K225" i="2"/>
  <c r="AE225" i="2" s="1"/>
  <c r="H226" i="2"/>
  <c r="I226" i="2"/>
  <c r="J226" i="2"/>
  <c r="K226" i="2"/>
  <c r="H227" i="2"/>
  <c r="I227" i="2"/>
  <c r="AC227" i="2" s="1"/>
  <c r="J227" i="2"/>
  <c r="K227" i="2"/>
  <c r="AE227" i="2" s="1"/>
  <c r="H228" i="2"/>
  <c r="I228" i="2"/>
  <c r="J228" i="2"/>
  <c r="AX228" i="2" s="1"/>
  <c r="K228" i="2"/>
  <c r="H229" i="2"/>
  <c r="I229" i="2"/>
  <c r="AC229" i="2" s="1"/>
  <c r="J229" i="2"/>
  <c r="AX229" i="2" s="1"/>
  <c r="K229" i="2"/>
  <c r="AE229" i="2" s="1"/>
  <c r="H230" i="2"/>
  <c r="I230" i="2"/>
  <c r="BG230" i="2" s="1"/>
  <c r="J230" i="2"/>
  <c r="K230" i="2"/>
  <c r="H231" i="2"/>
  <c r="I231" i="2"/>
  <c r="AC231" i="2" s="1"/>
  <c r="J231" i="2"/>
  <c r="K231" i="2"/>
  <c r="AE231" i="2" s="1"/>
  <c r="H232" i="2"/>
  <c r="I232" i="2"/>
  <c r="J232" i="2"/>
  <c r="AX232" i="2" s="1"/>
  <c r="K232" i="2"/>
  <c r="H233" i="2"/>
  <c r="I233" i="2"/>
  <c r="AC233" i="2" s="1"/>
  <c r="J233" i="2"/>
  <c r="AX233" i="2" s="1"/>
  <c r="K233" i="2"/>
  <c r="AE233" i="2" s="1"/>
  <c r="H234" i="2"/>
  <c r="I234" i="2"/>
  <c r="J234" i="2"/>
  <c r="K234" i="2"/>
  <c r="H235" i="2"/>
  <c r="I235" i="2"/>
  <c r="AC235" i="2" s="1"/>
  <c r="J235" i="2"/>
  <c r="K235" i="2"/>
  <c r="AE235" i="2" s="1"/>
  <c r="H236" i="2"/>
  <c r="I236" i="2"/>
  <c r="J236" i="2"/>
  <c r="AX236" i="2" s="1"/>
  <c r="K236" i="2"/>
  <c r="H237" i="2"/>
  <c r="I237" i="2"/>
  <c r="AC237" i="2" s="1"/>
  <c r="J237" i="2"/>
  <c r="AX237" i="2" s="1"/>
  <c r="K237" i="2"/>
  <c r="AE237" i="2" s="1"/>
  <c r="H238" i="2"/>
  <c r="I238" i="2"/>
  <c r="J238" i="2"/>
  <c r="K238" i="2"/>
  <c r="H239" i="2"/>
  <c r="I239" i="2"/>
  <c r="AC239" i="2" s="1"/>
  <c r="J239" i="2"/>
  <c r="K239" i="2"/>
  <c r="AE239" i="2" s="1"/>
  <c r="H240" i="2"/>
  <c r="I240" i="2"/>
  <c r="J240" i="2"/>
  <c r="AX240" i="2" s="1"/>
  <c r="K240" i="2"/>
  <c r="H241" i="2"/>
  <c r="I241" i="2"/>
  <c r="AC241" i="2" s="1"/>
  <c r="J241" i="2"/>
  <c r="AX241" i="2" s="1"/>
  <c r="K241" i="2"/>
  <c r="AE241" i="2" s="1"/>
  <c r="H242" i="2"/>
  <c r="I242" i="2"/>
  <c r="J242" i="2"/>
  <c r="K242" i="2"/>
  <c r="H243" i="2"/>
  <c r="I243" i="2"/>
  <c r="AC243" i="2" s="1"/>
  <c r="J243" i="2"/>
  <c r="K243" i="2"/>
  <c r="H244" i="2"/>
  <c r="I244" i="2"/>
  <c r="J244" i="2"/>
  <c r="AX244" i="2" s="1"/>
  <c r="K244" i="2"/>
  <c r="H245" i="2"/>
  <c r="I245" i="2"/>
  <c r="AC245" i="2" s="1"/>
  <c r="J245" i="2"/>
  <c r="AX245" i="2" s="1"/>
  <c r="K245" i="2"/>
  <c r="AE245" i="2" s="1"/>
  <c r="H246" i="2"/>
  <c r="I246" i="2"/>
  <c r="J246" i="2"/>
  <c r="K246" i="2"/>
  <c r="H247" i="2"/>
  <c r="I247" i="2"/>
  <c r="AC247" i="2" s="1"/>
  <c r="J247" i="2"/>
  <c r="K247" i="2"/>
  <c r="AE247" i="2" s="1"/>
  <c r="H248" i="2"/>
  <c r="I248" i="2"/>
  <c r="J248" i="2"/>
  <c r="AX248" i="2" s="1"/>
  <c r="K248" i="2"/>
  <c r="H249" i="2"/>
  <c r="I249" i="2"/>
  <c r="AC249" i="2" s="1"/>
  <c r="J249" i="2"/>
  <c r="AX249" i="2" s="1"/>
  <c r="K249" i="2"/>
  <c r="AE249" i="2" s="1"/>
  <c r="H250" i="2"/>
  <c r="I250" i="2"/>
  <c r="J250" i="2"/>
  <c r="K250" i="2"/>
  <c r="H251" i="2"/>
  <c r="I251" i="2"/>
  <c r="AC251" i="2" s="1"/>
  <c r="J251" i="2"/>
  <c r="K251" i="2"/>
  <c r="AE251" i="2" s="1"/>
  <c r="H252" i="2"/>
  <c r="I252" i="2"/>
  <c r="J252" i="2"/>
  <c r="AX252" i="2" s="1"/>
  <c r="K252" i="2"/>
  <c r="H253" i="2"/>
  <c r="I253" i="2"/>
  <c r="AC253" i="2" s="1"/>
  <c r="J253" i="2"/>
  <c r="AX253" i="2" s="1"/>
  <c r="K253" i="2"/>
  <c r="AE253" i="2" s="1"/>
  <c r="H254" i="2"/>
  <c r="I254" i="2"/>
  <c r="J254" i="2"/>
  <c r="K254" i="2"/>
  <c r="H255" i="2"/>
  <c r="I255" i="2"/>
  <c r="AC255" i="2" s="1"/>
  <c r="J255" i="2"/>
  <c r="K255" i="2"/>
  <c r="AE255" i="2" s="1"/>
  <c r="H256" i="2"/>
  <c r="I256" i="2"/>
  <c r="J256" i="2"/>
  <c r="AX256" i="2" s="1"/>
  <c r="K256" i="2"/>
  <c r="H257" i="2"/>
  <c r="I257" i="2"/>
  <c r="AC257" i="2" s="1"/>
  <c r="J257" i="2"/>
  <c r="AX257" i="2" s="1"/>
  <c r="K257" i="2"/>
  <c r="AE257" i="2" s="1"/>
  <c r="H258" i="2"/>
  <c r="I258" i="2"/>
  <c r="J258" i="2"/>
  <c r="K258" i="2"/>
  <c r="H259" i="2"/>
  <c r="I259" i="2"/>
  <c r="AC259" i="2" s="1"/>
  <c r="J259" i="2"/>
  <c r="K259" i="2"/>
  <c r="AE259" i="2" s="1"/>
  <c r="H260" i="2"/>
  <c r="I260" i="2"/>
  <c r="J260" i="2"/>
  <c r="AX260" i="2" s="1"/>
  <c r="K260" i="2"/>
  <c r="H261" i="2"/>
  <c r="I261" i="2"/>
  <c r="AC261" i="2" s="1"/>
  <c r="J261" i="2"/>
  <c r="AX261" i="2" s="1"/>
  <c r="K261" i="2"/>
  <c r="AE261" i="2" s="1"/>
  <c r="H262" i="2"/>
  <c r="I262" i="2"/>
  <c r="J262" i="2"/>
  <c r="K262" i="2"/>
  <c r="H263" i="2"/>
  <c r="I263" i="2"/>
  <c r="AC263" i="2" s="1"/>
  <c r="J263" i="2"/>
  <c r="K263" i="2"/>
  <c r="AE263" i="2" s="1"/>
  <c r="H264" i="2"/>
  <c r="I264" i="2"/>
  <c r="J264" i="2"/>
  <c r="T264" i="2" s="1"/>
  <c r="K264" i="2"/>
  <c r="H265" i="2"/>
  <c r="I265" i="2"/>
  <c r="AC265" i="2" s="1"/>
  <c r="J265" i="2"/>
  <c r="AX265" i="2" s="1"/>
  <c r="K265" i="2"/>
  <c r="AE265" i="2" s="1"/>
  <c r="H266" i="2"/>
  <c r="I266" i="2"/>
  <c r="J266" i="2"/>
  <c r="T266" i="2" s="1"/>
  <c r="K266" i="2"/>
  <c r="H267" i="2"/>
  <c r="I267" i="2"/>
  <c r="AC267" i="2" s="1"/>
  <c r="J267" i="2"/>
  <c r="AX267" i="2" s="1"/>
  <c r="K267" i="2"/>
  <c r="AE267" i="2" s="1"/>
  <c r="H268" i="2"/>
  <c r="I268" i="2"/>
  <c r="J268" i="2"/>
  <c r="AX268" i="2" s="1"/>
  <c r="K268" i="2"/>
  <c r="H269" i="2"/>
  <c r="I269" i="2"/>
  <c r="AC269" i="2" s="1"/>
  <c r="J269" i="2"/>
  <c r="T269" i="2" s="1"/>
  <c r="K269" i="2"/>
  <c r="AE269" i="2" s="1"/>
  <c r="H270" i="2"/>
  <c r="I270" i="2"/>
  <c r="J270" i="2"/>
  <c r="K270" i="2"/>
  <c r="H271" i="2"/>
  <c r="I271" i="2"/>
  <c r="AC271" i="2" s="1"/>
  <c r="J271" i="2"/>
  <c r="AX271" i="2" s="1"/>
  <c r="K271" i="2"/>
  <c r="AE271" i="2" s="1"/>
  <c r="H272" i="2"/>
  <c r="I272" i="2"/>
  <c r="J272" i="2"/>
  <c r="AX272" i="2" s="1"/>
  <c r="K272" i="2"/>
  <c r="H273" i="2"/>
  <c r="I273" i="2"/>
  <c r="AC273" i="2" s="1"/>
  <c r="J273" i="2"/>
  <c r="T273" i="2" s="1"/>
  <c r="K273" i="2"/>
  <c r="AE273" i="2" s="1"/>
  <c r="H274" i="2"/>
  <c r="I274" i="2"/>
  <c r="J274" i="2"/>
  <c r="K274" i="2"/>
  <c r="H275" i="2"/>
  <c r="I275" i="2"/>
  <c r="AC275" i="2" s="1"/>
  <c r="J275" i="2"/>
  <c r="AX275" i="2" s="1"/>
  <c r="K275" i="2"/>
  <c r="AE275" i="2" s="1"/>
  <c r="H276" i="2"/>
  <c r="I276" i="2"/>
  <c r="J276" i="2"/>
  <c r="AX276" i="2" s="1"/>
  <c r="K276" i="2"/>
  <c r="H277" i="2"/>
  <c r="I277" i="2"/>
  <c r="AC277" i="2" s="1"/>
  <c r="J277" i="2"/>
  <c r="T277" i="2" s="1"/>
  <c r="K277" i="2"/>
  <c r="AE277" i="2" s="1"/>
  <c r="H278" i="2"/>
  <c r="I278" i="2"/>
  <c r="J278" i="2"/>
  <c r="K278" i="2"/>
  <c r="H279" i="2"/>
  <c r="I279" i="2"/>
  <c r="AC279" i="2" s="1"/>
  <c r="J279" i="2"/>
  <c r="BH279" i="2" s="1"/>
  <c r="K279" i="2"/>
  <c r="AE279" i="2" s="1"/>
  <c r="H280" i="2"/>
  <c r="I280" i="2"/>
  <c r="J280" i="2"/>
  <c r="AX280" i="2" s="1"/>
  <c r="K280" i="2"/>
  <c r="H281" i="2"/>
  <c r="I281" i="2"/>
  <c r="AC281" i="2" s="1"/>
  <c r="J281" i="2"/>
  <c r="T281" i="2" s="1"/>
  <c r="K281" i="2"/>
  <c r="AE281" i="2" s="1"/>
  <c r="H282" i="2"/>
  <c r="I282" i="2"/>
  <c r="J282" i="2"/>
  <c r="K282" i="2"/>
  <c r="H283" i="2"/>
  <c r="I283" i="2"/>
  <c r="AC283" i="2" s="1"/>
  <c r="J283" i="2"/>
  <c r="AX283" i="2" s="1"/>
  <c r="K283" i="2"/>
  <c r="AE283" i="2" s="1"/>
  <c r="H284" i="2"/>
  <c r="I284" i="2"/>
  <c r="J284" i="2"/>
  <c r="AX284" i="2" s="1"/>
  <c r="K284" i="2"/>
  <c r="H285" i="2"/>
  <c r="I285" i="2"/>
  <c r="AC285" i="2" s="1"/>
  <c r="J285" i="2"/>
  <c r="T285" i="2" s="1"/>
  <c r="K285" i="2"/>
  <c r="AE285" i="2" s="1"/>
  <c r="H286" i="2"/>
  <c r="I286" i="2"/>
  <c r="J286" i="2"/>
  <c r="K286" i="2"/>
  <c r="H287" i="2"/>
  <c r="I287" i="2"/>
  <c r="AC287" i="2" s="1"/>
  <c r="J287" i="2"/>
  <c r="AX287" i="2" s="1"/>
  <c r="K287" i="2"/>
  <c r="AE287" i="2" s="1"/>
  <c r="H288" i="2"/>
  <c r="I288" i="2"/>
  <c r="BQ288" i="2" s="1"/>
  <c r="J288" i="2"/>
  <c r="T288" i="2" s="1"/>
  <c r="K288" i="2"/>
  <c r="H289" i="2"/>
  <c r="I289" i="2"/>
  <c r="AC289" i="2" s="1"/>
  <c r="J289" i="2"/>
  <c r="AX289" i="2" s="1"/>
  <c r="K289" i="2"/>
  <c r="AE289" i="2" s="1"/>
  <c r="H290" i="2"/>
  <c r="I290" i="2"/>
  <c r="J290" i="2"/>
  <c r="T290" i="2" s="1"/>
  <c r="K290" i="2"/>
  <c r="H291" i="2"/>
  <c r="I291" i="2"/>
  <c r="AC291" i="2" s="1"/>
  <c r="J291" i="2"/>
  <c r="K291" i="2"/>
  <c r="AE291" i="2" s="1"/>
  <c r="H292" i="2"/>
  <c r="I292" i="2"/>
  <c r="J292" i="2"/>
  <c r="T292" i="2" s="1"/>
  <c r="K292" i="2"/>
  <c r="H293" i="2"/>
  <c r="I293" i="2"/>
  <c r="AC293" i="2" s="1"/>
  <c r="J293" i="2"/>
  <c r="AX293" i="2" s="1"/>
  <c r="K293" i="2"/>
  <c r="AE293" i="2" s="1"/>
  <c r="H294" i="2"/>
  <c r="I294" i="2"/>
  <c r="J294" i="2"/>
  <c r="T294" i="2" s="1"/>
  <c r="K294" i="2"/>
  <c r="H295" i="2"/>
  <c r="I295" i="2"/>
  <c r="AC295" i="2" s="1"/>
  <c r="J295" i="2"/>
  <c r="K295" i="2"/>
  <c r="AE295" i="2" s="1"/>
  <c r="H296" i="2"/>
  <c r="I296" i="2"/>
  <c r="J296" i="2"/>
  <c r="T296" i="2" s="1"/>
  <c r="K296" i="2"/>
  <c r="H297" i="2"/>
  <c r="I297" i="2"/>
  <c r="AC297" i="2" s="1"/>
  <c r="J297" i="2"/>
  <c r="AX297" i="2" s="1"/>
  <c r="K297" i="2"/>
  <c r="AE297" i="2" s="1"/>
  <c r="H298" i="2"/>
  <c r="I298" i="2"/>
  <c r="J298" i="2"/>
  <c r="T298" i="2" s="1"/>
  <c r="K298" i="2"/>
  <c r="H299" i="2"/>
  <c r="I299" i="2"/>
  <c r="AC299" i="2" s="1"/>
  <c r="J299" i="2"/>
  <c r="BH299" i="2" s="1"/>
  <c r="K299" i="2"/>
  <c r="AE299" i="2" s="1"/>
  <c r="H300" i="2"/>
  <c r="I300" i="2"/>
  <c r="J300" i="2"/>
  <c r="T300" i="2" s="1"/>
  <c r="K300" i="2"/>
  <c r="I3" i="2"/>
  <c r="J3" i="2"/>
  <c r="T3" i="2" s="1"/>
  <c r="K3" i="2"/>
  <c r="U3" i="2" s="1"/>
  <c r="H3" i="2"/>
  <c r="R3" i="2" s="1"/>
  <c r="CC2" i="2"/>
  <c r="CB2" i="2"/>
  <c r="CA2" i="2"/>
  <c r="BZ2" i="2"/>
  <c r="BY2" i="2"/>
  <c r="BX2" i="2"/>
  <c r="BW2" i="2"/>
  <c r="BV2" i="2"/>
  <c r="BU2" i="2"/>
  <c r="BT2" i="2"/>
  <c r="BS2" i="2"/>
  <c r="BR2" i="2"/>
  <c r="BQ2" i="2"/>
  <c r="BP2" i="2"/>
  <c r="BO2" i="2"/>
  <c r="BN2" i="2"/>
  <c r="BM2" i="2"/>
  <c r="BL2" i="2"/>
  <c r="BK2" i="2"/>
  <c r="BJ2" i="2"/>
  <c r="BI2" i="2"/>
  <c r="BH2" i="2"/>
  <c r="BG2" i="2"/>
  <c r="BF2" i="2"/>
  <c r="BE2" i="2"/>
  <c r="BD2" i="2"/>
  <c r="BC2" i="2"/>
  <c r="BB2" i="2"/>
  <c r="BA2" i="2"/>
  <c r="AZ2" i="2"/>
  <c r="AY2" i="2"/>
  <c r="AX2" i="2"/>
  <c r="AW2" i="2"/>
  <c r="AV2" i="2"/>
  <c r="AU2" i="2"/>
  <c r="AT2" i="2"/>
  <c r="AS2" i="2"/>
  <c r="AR2" i="2"/>
  <c r="AQ2" i="2"/>
  <c r="AP2" i="2"/>
  <c r="AO2" i="2"/>
  <c r="AN2" i="2"/>
  <c r="AM2" i="2"/>
  <c r="AL2" i="2"/>
  <c r="AK2" i="2"/>
  <c r="AJ2" i="2"/>
  <c r="AI2" i="2"/>
  <c r="AH2" i="2"/>
  <c r="AG2" i="2"/>
  <c r="AF2" i="2"/>
  <c r="AE2" i="2"/>
  <c r="AD2" i="2"/>
  <c r="AC2" i="2"/>
  <c r="AB2" i="2"/>
  <c r="AA2" i="2"/>
  <c r="Z2" i="2"/>
  <c r="Y2" i="2"/>
  <c r="X2" i="2"/>
  <c r="W2" i="2"/>
  <c r="V2" i="2"/>
  <c r="U2" i="2"/>
  <c r="T2" i="2"/>
  <c r="S2" i="2"/>
  <c r="R2" i="2"/>
  <c r="Q2" i="2"/>
  <c r="P2" i="2"/>
  <c r="O2" i="2"/>
  <c r="N2" i="2"/>
  <c r="M2" i="2"/>
  <c r="L2" i="2"/>
  <c r="K2" i="2"/>
  <c r="J2" i="2"/>
  <c r="I2" i="2"/>
  <c r="H2" i="2"/>
  <c r="G2" i="2"/>
  <c r="F2" i="2"/>
  <c r="E2" i="2"/>
  <c r="D2" i="2"/>
  <c r="B2" i="2"/>
  <c r="C2" i="2"/>
  <c r="BI243" i="2" l="1"/>
  <c r="AE243" i="2"/>
  <c r="U209" i="2"/>
  <c r="AE209" i="2"/>
  <c r="U193" i="2"/>
  <c r="AE193" i="2"/>
  <c r="AE189" i="2"/>
  <c r="U189" i="2"/>
  <c r="AE181" i="2"/>
  <c r="U181" i="2"/>
  <c r="AE157" i="2"/>
  <c r="U157" i="2"/>
  <c r="U153" i="2"/>
  <c r="AE153" i="2"/>
  <c r="U145" i="2"/>
  <c r="AE145" i="2"/>
  <c r="AE141" i="2"/>
  <c r="U141" i="2"/>
  <c r="U137" i="2"/>
  <c r="AE137" i="2"/>
  <c r="U129" i="2"/>
  <c r="AE129" i="2"/>
  <c r="AE125" i="2"/>
  <c r="U125" i="2"/>
  <c r="U105" i="2"/>
  <c r="AE105" i="2"/>
  <c r="AE93" i="2"/>
  <c r="U93" i="2"/>
  <c r="AE75" i="2"/>
  <c r="U75" i="2"/>
  <c r="AE51" i="2"/>
  <c r="U51" i="2"/>
  <c r="AE47" i="2"/>
  <c r="U47" i="2"/>
  <c r="AE21" i="2"/>
  <c r="U21" i="2"/>
  <c r="U17" i="2"/>
  <c r="AE17" i="2"/>
  <c r="AE15" i="2"/>
  <c r="U15" i="2"/>
  <c r="AE13" i="2"/>
  <c r="U13" i="2"/>
  <c r="AE11" i="2"/>
  <c r="U11" i="2"/>
  <c r="U9" i="2"/>
  <c r="AE9" i="2"/>
  <c r="AE7" i="2"/>
  <c r="U7" i="2"/>
  <c r="AE5" i="2"/>
  <c r="U5" i="2"/>
  <c r="AE203" i="2"/>
  <c r="U203" i="2"/>
  <c r="AE163" i="2"/>
  <c r="U163" i="2"/>
  <c r="U159" i="2"/>
  <c r="AE159" i="2"/>
  <c r="AE139" i="2"/>
  <c r="U139" i="2"/>
  <c r="AE135" i="2"/>
  <c r="U135" i="2"/>
  <c r="AE131" i="2"/>
  <c r="U131" i="2"/>
  <c r="AE123" i="2"/>
  <c r="U123" i="2"/>
  <c r="AE91" i="2"/>
  <c r="U91" i="2"/>
  <c r="U87" i="2"/>
  <c r="AE87" i="2"/>
  <c r="AE77" i="2"/>
  <c r="U77" i="2"/>
  <c r="U71" i="2"/>
  <c r="AE71" i="2"/>
  <c r="U57" i="2"/>
  <c r="AE57" i="2"/>
  <c r="U49" i="2"/>
  <c r="AE49" i="2"/>
  <c r="U41" i="2"/>
  <c r="AE41" i="2"/>
  <c r="AE37" i="2"/>
  <c r="U37" i="2"/>
  <c r="U33" i="2"/>
  <c r="AE33" i="2"/>
  <c r="U25" i="2"/>
  <c r="AE25" i="2"/>
  <c r="AE19" i="2"/>
  <c r="U19" i="2"/>
  <c r="AE213" i="2"/>
  <c r="U213" i="2"/>
  <c r="AE205" i="2"/>
  <c r="U205" i="2"/>
  <c r="U201" i="2"/>
  <c r="AE201" i="2"/>
  <c r="AE197" i="2"/>
  <c r="U197" i="2"/>
  <c r="U185" i="2"/>
  <c r="AE185" i="2"/>
  <c r="U177" i="2"/>
  <c r="AE177" i="2"/>
  <c r="AE173" i="2"/>
  <c r="U173" i="2"/>
  <c r="U169" i="2"/>
  <c r="AE169" i="2"/>
  <c r="AE165" i="2"/>
  <c r="U165" i="2"/>
  <c r="U161" i="2"/>
  <c r="AE161" i="2"/>
  <c r="AE149" i="2"/>
  <c r="U149" i="2"/>
  <c r="AE133" i="2"/>
  <c r="U133" i="2"/>
  <c r="U121" i="2"/>
  <c r="AE121" i="2"/>
  <c r="AE117" i="2"/>
  <c r="U117" i="2"/>
  <c r="U113" i="2"/>
  <c r="AE113" i="2"/>
  <c r="AE109" i="2"/>
  <c r="U109" i="2"/>
  <c r="AE101" i="2"/>
  <c r="U101" i="2"/>
  <c r="U97" i="2"/>
  <c r="AE97" i="2"/>
  <c r="U89" i="2"/>
  <c r="AE89" i="2"/>
  <c r="AE85" i="2"/>
  <c r="U85" i="2"/>
  <c r="U81" i="2"/>
  <c r="AE81" i="2"/>
  <c r="AE67" i="2"/>
  <c r="U67" i="2"/>
  <c r="AE63" i="2"/>
  <c r="U63" i="2"/>
  <c r="AE59" i="2"/>
  <c r="U59" i="2"/>
  <c r="U55" i="2"/>
  <c r="AE55" i="2"/>
  <c r="AE43" i="2"/>
  <c r="U43" i="2"/>
  <c r="U39" i="2"/>
  <c r="AE39" i="2"/>
  <c r="AE35" i="2"/>
  <c r="U35" i="2"/>
  <c r="U31" i="2"/>
  <c r="AE31" i="2"/>
  <c r="AE27" i="2"/>
  <c r="U27" i="2"/>
  <c r="U23" i="2"/>
  <c r="AE23" i="2"/>
  <c r="AE211" i="2"/>
  <c r="U211" i="2"/>
  <c r="AE207" i="2"/>
  <c r="U207" i="2"/>
  <c r="U199" i="2"/>
  <c r="AE199" i="2"/>
  <c r="AE195" i="2"/>
  <c r="U195" i="2"/>
  <c r="U191" i="2"/>
  <c r="AE191" i="2"/>
  <c r="AE187" i="2"/>
  <c r="U187" i="2"/>
  <c r="AE183" i="2"/>
  <c r="U183" i="2"/>
  <c r="AE179" i="2"/>
  <c r="U179" i="2"/>
  <c r="AE175" i="2"/>
  <c r="U175" i="2"/>
  <c r="AE171" i="2"/>
  <c r="U171" i="2"/>
  <c r="U167" i="2"/>
  <c r="AE167" i="2"/>
  <c r="AE155" i="2"/>
  <c r="U155" i="2"/>
  <c r="AE151" i="2"/>
  <c r="U151" i="2"/>
  <c r="AE147" i="2"/>
  <c r="U147" i="2"/>
  <c r="U143" i="2"/>
  <c r="AE143" i="2"/>
  <c r="U127" i="2"/>
  <c r="AE127" i="2"/>
  <c r="U119" i="2"/>
  <c r="AE119" i="2"/>
  <c r="AE115" i="2"/>
  <c r="U115" i="2"/>
  <c r="AE111" i="2"/>
  <c r="U111" i="2"/>
  <c r="AE107" i="2"/>
  <c r="U107" i="2"/>
  <c r="U103" i="2"/>
  <c r="AE103" i="2"/>
  <c r="AE99" i="2"/>
  <c r="U99" i="2"/>
  <c r="AE95" i="2"/>
  <c r="U95" i="2"/>
  <c r="AE83" i="2"/>
  <c r="U83" i="2"/>
  <c r="AE79" i="2"/>
  <c r="U79" i="2"/>
  <c r="U73" i="2"/>
  <c r="AE73" i="2"/>
  <c r="AE69" i="2"/>
  <c r="U69" i="2"/>
  <c r="U65" i="2"/>
  <c r="AE65" i="2"/>
  <c r="AE61" i="2"/>
  <c r="U61" i="2"/>
  <c r="AE53" i="2"/>
  <c r="U53" i="2"/>
  <c r="AE45" i="2"/>
  <c r="U45" i="2"/>
  <c r="AE29" i="2"/>
  <c r="U29" i="2"/>
  <c r="AE3" i="2"/>
  <c r="BZ300" i="2"/>
  <c r="BP300" i="2"/>
  <c r="BF300" i="2"/>
  <c r="AB300" i="2"/>
  <c r="AV300" i="2"/>
  <c r="R300" i="2"/>
  <c r="BZ298" i="2"/>
  <c r="BP298" i="2"/>
  <c r="BF298" i="2"/>
  <c r="AB298" i="2"/>
  <c r="AV298" i="2"/>
  <c r="R298" i="2"/>
  <c r="BZ296" i="2"/>
  <c r="BP296" i="2"/>
  <c r="BF296" i="2"/>
  <c r="AB296" i="2"/>
  <c r="AV296" i="2"/>
  <c r="R296" i="2"/>
  <c r="BZ294" i="2"/>
  <c r="BP294" i="2"/>
  <c r="BF294" i="2"/>
  <c r="AB294" i="2"/>
  <c r="AV294" i="2"/>
  <c r="R294" i="2"/>
  <c r="BZ292" i="2"/>
  <c r="BP292" i="2"/>
  <c r="BF292" i="2"/>
  <c r="AB292" i="2"/>
  <c r="AV292" i="2"/>
  <c r="R292" i="2"/>
  <c r="BZ290" i="2"/>
  <c r="BP290" i="2"/>
  <c r="BF290" i="2"/>
  <c r="AB290" i="2"/>
  <c r="AV290" i="2"/>
  <c r="R290" i="2"/>
  <c r="BZ288" i="2"/>
  <c r="BP288" i="2"/>
  <c r="BF288" i="2"/>
  <c r="AB288" i="2"/>
  <c r="AV288" i="2"/>
  <c r="R288" i="2"/>
  <c r="BZ287" i="2"/>
  <c r="BP287" i="2"/>
  <c r="BF287" i="2"/>
  <c r="AB287" i="2"/>
  <c r="AV287" i="2"/>
  <c r="R287" i="2"/>
  <c r="BZ285" i="2"/>
  <c r="BP285" i="2"/>
  <c r="BF285" i="2"/>
  <c r="AB285" i="2"/>
  <c r="AV285" i="2"/>
  <c r="R285" i="2"/>
  <c r="BZ283" i="2"/>
  <c r="BP283" i="2"/>
  <c r="BF283" i="2"/>
  <c r="AB283" i="2"/>
  <c r="AV283" i="2"/>
  <c r="R283" i="2"/>
  <c r="BZ281" i="2"/>
  <c r="BP281" i="2"/>
  <c r="BF281" i="2"/>
  <c r="AB281" i="2"/>
  <c r="AV281" i="2"/>
  <c r="R281" i="2"/>
  <c r="BZ279" i="2"/>
  <c r="BP279" i="2"/>
  <c r="BF279" i="2"/>
  <c r="AB279" i="2"/>
  <c r="AV279" i="2"/>
  <c r="R279" i="2"/>
  <c r="BZ277" i="2"/>
  <c r="BP277" i="2"/>
  <c r="BF277" i="2"/>
  <c r="AB277" i="2"/>
  <c r="AV277" i="2"/>
  <c r="R277" i="2"/>
  <c r="BZ275" i="2"/>
  <c r="BP275" i="2"/>
  <c r="BF275" i="2"/>
  <c r="AB275" i="2"/>
  <c r="AV275" i="2"/>
  <c r="R275" i="2"/>
  <c r="BZ273" i="2"/>
  <c r="BP273" i="2"/>
  <c r="BF273" i="2"/>
  <c r="AB273" i="2"/>
  <c r="AV273" i="2"/>
  <c r="R273" i="2"/>
  <c r="BZ271" i="2"/>
  <c r="BP271" i="2"/>
  <c r="BF271" i="2"/>
  <c r="AB271" i="2"/>
  <c r="AV271" i="2"/>
  <c r="R271" i="2"/>
  <c r="BZ269" i="2"/>
  <c r="BP269" i="2"/>
  <c r="BF269" i="2"/>
  <c r="AB269" i="2"/>
  <c r="AV269" i="2"/>
  <c r="R269" i="2"/>
  <c r="BZ267" i="2"/>
  <c r="BP267" i="2"/>
  <c r="BF267" i="2"/>
  <c r="AB267" i="2"/>
  <c r="AV267" i="2"/>
  <c r="R267" i="2"/>
  <c r="BZ265" i="2"/>
  <c r="BP265" i="2"/>
  <c r="BF265" i="2"/>
  <c r="AB265" i="2"/>
  <c r="AV265" i="2"/>
  <c r="R265" i="2"/>
  <c r="BZ263" i="2"/>
  <c r="BF263" i="2"/>
  <c r="BP263" i="2"/>
  <c r="AB263" i="2"/>
  <c r="AV263" i="2"/>
  <c r="R263" i="2"/>
  <c r="BZ261" i="2"/>
  <c r="BP261" i="2"/>
  <c r="BF261" i="2"/>
  <c r="AB261" i="2"/>
  <c r="AV261" i="2"/>
  <c r="R261" i="2"/>
  <c r="BZ259" i="2"/>
  <c r="BP259" i="2"/>
  <c r="BF259" i="2"/>
  <c r="AB259" i="2"/>
  <c r="AV259" i="2"/>
  <c r="R259" i="2"/>
  <c r="BZ258" i="2"/>
  <c r="BP258" i="2"/>
  <c r="BF258" i="2"/>
  <c r="AB258" i="2"/>
  <c r="AV258" i="2"/>
  <c r="R258" i="2"/>
  <c r="BZ256" i="2"/>
  <c r="BP256" i="2"/>
  <c r="BF256" i="2"/>
  <c r="AB256" i="2"/>
  <c r="AV256" i="2"/>
  <c r="R256" i="2"/>
  <c r="BZ254" i="2"/>
  <c r="BP254" i="2"/>
  <c r="BF254" i="2"/>
  <c r="AB254" i="2"/>
  <c r="AV254" i="2"/>
  <c r="R254" i="2"/>
  <c r="BZ252" i="2"/>
  <c r="BP252" i="2"/>
  <c r="BF252" i="2"/>
  <c r="AB252" i="2"/>
  <c r="AV252" i="2"/>
  <c r="R252" i="2"/>
  <c r="BZ250" i="2"/>
  <c r="BP250" i="2"/>
  <c r="BF250" i="2"/>
  <c r="AB250" i="2"/>
  <c r="AV250" i="2"/>
  <c r="R250" i="2"/>
  <c r="BZ249" i="2"/>
  <c r="BP249" i="2"/>
  <c r="BF249" i="2"/>
  <c r="AB249" i="2"/>
  <c r="AV249" i="2"/>
  <c r="R249" i="2"/>
  <c r="BZ248" i="2"/>
  <c r="BP248" i="2"/>
  <c r="BF248" i="2"/>
  <c r="AB248" i="2"/>
  <c r="AV248" i="2"/>
  <c r="R248" i="2"/>
  <c r="BZ247" i="2"/>
  <c r="BP247" i="2"/>
  <c r="BF247" i="2"/>
  <c r="AB247" i="2"/>
  <c r="AV247" i="2"/>
  <c r="R247" i="2"/>
  <c r="BZ246" i="2"/>
  <c r="BP246" i="2"/>
  <c r="BF246" i="2"/>
  <c r="AB246" i="2"/>
  <c r="AV246" i="2"/>
  <c r="R246" i="2"/>
  <c r="BZ245" i="2"/>
  <c r="BP245" i="2"/>
  <c r="BF245" i="2"/>
  <c r="AB245" i="2"/>
  <c r="AV245" i="2"/>
  <c r="R245" i="2"/>
  <c r="BZ244" i="2"/>
  <c r="BP244" i="2"/>
  <c r="BF244" i="2"/>
  <c r="AB244" i="2"/>
  <c r="AV244" i="2"/>
  <c r="R244" i="2"/>
  <c r="BZ243" i="2"/>
  <c r="BP243" i="2"/>
  <c r="BF243" i="2"/>
  <c r="AB243" i="2"/>
  <c r="AV243" i="2"/>
  <c r="R243" i="2"/>
  <c r="BZ242" i="2"/>
  <c r="BP242" i="2"/>
  <c r="BF242" i="2"/>
  <c r="AB242" i="2"/>
  <c r="AV242" i="2"/>
  <c r="R242" i="2"/>
  <c r="BZ241" i="2"/>
  <c r="BP241" i="2"/>
  <c r="BF241" i="2"/>
  <c r="AB241" i="2"/>
  <c r="AV241" i="2"/>
  <c r="R241" i="2"/>
  <c r="BZ240" i="2"/>
  <c r="BP240" i="2"/>
  <c r="BF240" i="2"/>
  <c r="AB240" i="2"/>
  <c r="AV240" i="2"/>
  <c r="R240" i="2"/>
  <c r="BZ239" i="2"/>
  <c r="BP239" i="2"/>
  <c r="BF239" i="2"/>
  <c r="AB239" i="2"/>
  <c r="AV239" i="2"/>
  <c r="R239" i="2"/>
  <c r="BZ238" i="2"/>
  <c r="BP238" i="2"/>
  <c r="BF238" i="2"/>
  <c r="AB238" i="2"/>
  <c r="AV238" i="2"/>
  <c r="R238" i="2"/>
  <c r="BZ237" i="2"/>
  <c r="BP237" i="2"/>
  <c r="BF237" i="2"/>
  <c r="AB237" i="2"/>
  <c r="AV237" i="2"/>
  <c r="R237" i="2"/>
  <c r="BZ235" i="2"/>
  <c r="BP235" i="2"/>
  <c r="BF235" i="2"/>
  <c r="AB235" i="2"/>
  <c r="AV235" i="2"/>
  <c r="R235" i="2"/>
  <c r="BZ233" i="2"/>
  <c r="BP233" i="2"/>
  <c r="BF233" i="2"/>
  <c r="AB233" i="2"/>
  <c r="AV233" i="2"/>
  <c r="R233" i="2"/>
  <c r="BZ231" i="2"/>
  <c r="BP231" i="2"/>
  <c r="BF231" i="2"/>
  <c r="AB231" i="2"/>
  <c r="AV231" i="2"/>
  <c r="R231" i="2"/>
  <c r="BZ229" i="2"/>
  <c r="BP229" i="2"/>
  <c r="BF229" i="2"/>
  <c r="AB229" i="2"/>
  <c r="AV229" i="2"/>
  <c r="R229" i="2"/>
  <c r="BZ227" i="2"/>
  <c r="BP227" i="2"/>
  <c r="BF227" i="2"/>
  <c r="AB227" i="2"/>
  <c r="AV227" i="2"/>
  <c r="R227" i="2"/>
  <c r="BZ225" i="2"/>
  <c r="BP225" i="2"/>
  <c r="BF225" i="2"/>
  <c r="AB225" i="2"/>
  <c r="AV225" i="2"/>
  <c r="R225" i="2"/>
  <c r="BZ223" i="2"/>
  <c r="BP223" i="2"/>
  <c r="BF223" i="2"/>
  <c r="AB223" i="2"/>
  <c r="AV223" i="2"/>
  <c r="R223" i="2"/>
  <c r="BZ221" i="2"/>
  <c r="BP221" i="2"/>
  <c r="BF221" i="2"/>
  <c r="AB221" i="2"/>
  <c r="AV221" i="2"/>
  <c r="R221" i="2"/>
  <c r="BZ219" i="2"/>
  <c r="BP219" i="2"/>
  <c r="BF219" i="2"/>
  <c r="AV219" i="2"/>
  <c r="AB219" i="2"/>
  <c r="R219" i="2"/>
  <c r="BZ217" i="2"/>
  <c r="BP217" i="2"/>
  <c r="BF217" i="2"/>
  <c r="AV217" i="2"/>
  <c r="AB217" i="2"/>
  <c r="R217" i="2"/>
  <c r="BZ215" i="2"/>
  <c r="BP215" i="2"/>
  <c r="BF215" i="2"/>
  <c r="AV215" i="2"/>
  <c r="AB215" i="2"/>
  <c r="R215" i="2"/>
  <c r="BZ213" i="2"/>
  <c r="BP213" i="2"/>
  <c r="BF213" i="2"/>
  <c r="AV213" i="2"/>
  <c r="AB213" i="2"/>
  <c r="R213" i="2"/>
  <c r="BZ211" i="2"/>
  <c r="BP211" i="2"/>
  <c r="BF211" i="2"/>
  <c r="AV211" i="2"/>
  <c r="AB211" i="2"/>
  <c r="R211" i="2"/>
  <c r="BZ209" i="2"/>
  <c r="BP209" i="2"/>
  <c r="BF209" i="2"/>
  <c r="AV209" i="2"/>
  <c r="AB209" i="2"/>
  <c r="R209" i="2"/>
  <c r="BZ207" i="2"/>
  <c r="BP207" i="2"/>
  <c r="BF207" i="2"/>
  <c r="AV207" i="2"/>
  <c r="AB207" i="2"/>
  <c r="R207" i="2"/>
  <c r="BZ205" i="2"/>
  <c r="BP205" i="2"/>
  <c r="BF205" i="2"/>
  <c r="AV205" i="2"/>
  <c r="AB205" i="2"/>
  <c r="R205" i="2"/>
  <c r="BZ204" i="2"/>
  <c r="BP204" i="2"/>
  <c r="BF204" i="2"/>
  <c r="AB204" i="2"/>
  <c r="R204" i="2"/>
  <c r="AV204" i="2"/>
  <c r="BZ202" i="2"/>
  <c r="BP202" i="2"/>
  <c r="BF202" i="2"/>
  <c r="AB202" i="2"/>
  <c r="R202" i="2"/>
  <c r="AV202" i="2"/>
  <c r="BZ201" i="2"/>
  <c r="BP201" i="2"/>
  <c r="BF201" i="2"/>
  <c r="AV201" i="2"/>
  <c r="AB201" i="2"/>
  <c r="R201" i="2"/>
  <c r="CA3" i="2"/>
  <c r="BQ3" i="2"/>
  <c r="BG3" i="2"/>
  <c r="AW3" i="2"/>
  <c r="S3" i="2"/>
  <c r="AC3" i="2"/>
  <c r="BZ299" i="2"/>
  <c r="BP299" i="2"/>
  <c r="BF299" i="2"/>
  <c r="AB299" i="2"/>
  <c r="AV299" i="2"/>
  <c r="R299" i="2"/>
  <c r="BZ297" i="2"/>
  <c r="BP297" i="2"/>
  <c r="BF297" i="2"/>
  <c r="AB297" i="2"/>
  <c r="AV297" i="2"/>
  <c r="R297" i="2"/>
  <c r="BZ295" i="2"/>
  <c r="BP295" i="2"/>
  <c r="BF295" i="2"/>
  <c r="AB295" i="2"/>
  <c r="AV295" i="2"/>
  <c r="R295" i="2"/>
  <c r="BZ293" i="2"/>
  <c r="BP293" i="2"/>
  <c r="BF293" i="2"/>
  <c r="AB293" i="2"/>
  <c r="AV293" i="2"/>
  <c r="R293" i="2"/>
  <c r="BZ291" i="2"/>
  <c r="BP291" i="2"/>
  <c r="BF291" i="2"/>
  <c r="AB291" i="2"/>
  <c r="AV291" i="2"/>
  <c r="R291" i="2"/>
  <c r="BZ289" i="2"/>
  <c r="BP289" i="2"/>
  <c r="BF289" i="2"/>
  <c r="AB289" i="2"/>
  <c r="AV289" i="2"/>
  <c r="R289" i="2"/>
  <c r="BZ286" i="2"/>
  <c r="BP286" i="2"/>
  <c r="BF286" i="2"/>
  <c r="AB286" i="2"/>
  <c r="AV286" i="2"/>
  <c r="R286" i="2"/>
  <c r="BZ284" i="2"/>
  <c r="BP284" i="2"/>
  <c r="BF284" i="2"/>
  <c r="AB284" i="2"/>
  <c r="AV284" i="2"/>
  <c r="R284" i="2"/>
  <c r="BZ282" i="2"/>
  <c r="BP282" i="2"/>
  <c r="BF282" i="2"/>
  <c r="AB282" i="2"/>
  <c r="AV282" i="2"/>
  <c r="R282" i="2"/>
  <c r="BZ280" i="2"/>
  <c r="BP280" i="2"/>
  <c r="BF280" i="2"/>
  <c r="AB280" i="2"/>
  <c r="AV280" i="2"/>
  <c r="R280" i="2"/>
  <c r="BZ278" i="2"/>
  <c r="BP278" i="2"/>
  <c r="BF278" i="2"/>
  <c r="AB278" i="2"/>
  <c r="AV278" i="2"/>
  <c r="R278" i="2"/>
  <c r="BZ276" i="2"/>
  <c r="BP276" i="2"/>
  <c r="BF276" i="2"/>
  <c r="AB276" i="2"/>
  <c r="AV276" i="2"/>
  <c r="R276" i="2"/>
  <c r="BZ274" i="2"/>
  <c r="BF274" i="2"/>
  <c r="BP274" i="2"/>
  <c r="AB274" i="2"/>
  <c r="AV274" i="2"/>
  <c r="R274" i="2"/>
  <c r="BZ272" i="2"/>
  <c r="BP272" i="2"/>
  <c r="BF272" i="2"/>
  <c r="AB272" i="2"/>
  <c r="AV272" i="2"/>
  <c r="R272" i="2"/>
  <c r="BZ270" i="2"/>
  <c r="BF270" i="2"/>
  <c r="AB270" i="2"/>
  <c r="AV270" i="2"/>
  <c r="BP270" i="2"/>
  <c r="R270" i="2"/>
  <c r="BZ268" i="2"/>
  <c r="BP268" i="2"/>
  <c r="BF268" i="2"/>
  <c r="AB268" i="2"/>
  <c r="AV268" i="2"/>
  <c r="R268" i="2"/>
  <c r="BZ266" i="2"/>
  <c r="BF266" i="2"/>
  <c r="BP266" i="2"/>
  <c r="AB266" i="2"/>
  <c r="AV266" i="2"/>
  <c r="R266" i="2"/>
  <c r="BZ264" i="2"/>
  <c r="BP264" i="2"/>
  <c r="BF264" i="2"/>
  <c r="AB264" i="2"/>
  <c r="AV264" i="2"/>
  <c r="R264" i="2"/>
  <c r="BZ262" i="2"/>
  <c r="BP262" i="2"/>
  <c r="BF262" i="2"/>
  <c r="AB262" i="2"/>
  <c r="AV262" i="2"/>
  <c r="R262" i="2"/>
  <c r="BZ260" i="2"/>
  <c r="BP260" i="2"/>
  <c r="BF260" i="2"/>
  <c r="AB260" i="2"/>
  <c r="AV260" i="2"/>
  <c r="R260" i="2"/>
  <c r="BZ257" i="2"/>
  <c r="BP257" i="2"/>
  <c r="BF257" i="2"/>
  <c r="AB257" i="2"/>
  <c r="AV257" i="2"/>
  <c r="R257" i="2"/>
  <c r="BZ255" i="2"/>
  <c r="BP255" i="2"/>
  <c r="BF255" i="2"/>
  <c r="AB255" i="2"/>
  <c r="AV255" i="2"/>
  <c r="R255" i="2"/>
  <c r="BZ253" i="2"/>
  <c r="BP253" i="2"/>
  <c r="BF253" i="2"/>
  <c r="AB253" i="2"/>
  <c r="AV253" i="2"/>
  <c r="R253" i="2"/>
  <c r="BZ251" i="2"/>
  <c r="BP251" i="2"/>
  <c r="BF251" i="2"/>
  <c r="AB251" i="2"/>
  <c r="AV251" i="2"/>
  <c r="R251" i="2"/>
  <c r="BZ236" i="2"/>
  <c r="BP236" i="2"/>
  <c r="BF236" i="2"/>
  <c r="AB236" i="2"/>
  <c r="AV236" i="2"/>
  <c r="R236" i="2"/>
  <c r="BZ234" i="2"/>
  <c r="BP234" i="2"/>
  <c r="BF234" i="2"/>
  <c r="AB234" i="2"/>
  <c r="AV234" i="2"/>
  <c r="R234" i="2"/>
  <c r="BZ232" i="2"/>
  <c r="BP232" i="2"/>
  <c r="BF232" i="2"/>
  <c r="AB232" i="2"/>
  <c r="AV232" i="2"/>
  <c r="R232" i="2"/>
  <c r="BZ230" i="2"/>
  <c r="BP230" i="2"/>
  <c r="BF230" i="2"/>
  <c r="AB230" i="2"/>
  <c r="AV230" i="2"/>
  <c r="R230" i="2"/>
  <c r="BZ228" i="2"/>
  <c r="BP228" i="2"/>
  <c r="BF228" i="2"/>
  <c r="AB228" i="2"/>
  <c r="AV228" i="2"/>
  <c r="R228" i="2"/>
  <c r="BZ226" i="2"/>
  <c r="BP226" i="2"/>
  <c r="BF226" i="2"/>
  <c r="AB226" i="2"/>
  <c r="AV226" i="2"/>
  <c r="R226" i="2"/>
  <c r="BZ224" i="2"/>
  <c r="BP224" i="2"/>
  <c r="BF224" i="2"/>
  <c r="AB224" i="2"/>
  <c r="AV224" i="2"/>
  <c r="R224" i="2"/>
  <c r="BZ222" i="2"/>
  <c r="BP222" i="2"/>
  <c r="BF222" i="2"/>
  <c r="AB222" i="2"/>
  <c r="AV222" i="2"/>
  <c r="R222" i="2"/>
  <c r="BZ220" i="2"/>
  <c r="BP220" i="2"/>
  <c r="BF220" i="2"/>
  <c r="AB220" i="2"/>
  <c r="AV220" i="2"/>
  <c r="R220" i="2"/>
  <c r="BZ218" i="2"/>
  <c r="BP218" i="2"/>
  <c r="BF218" i="2"/>
  <c r="AB218" i="2"/>
  <c r="AV218" i="2"/>
  <c r="R218" i="2"/>
  <c r="BZ216" i="2"/>
  <c r="BP216" i="2"/>
  <c r="BF216" i="2"/>
  <c r="AB216" i="2"/>
  <c r="AV216" i="2"/>
  <c r="R216" i="2"/>
  <c r="BZ214" i="2"/>
  <c r="BP214" i="2"/>
  <c r="BF214" i="2"/>
  <c r="AB214" i="2"/>
  <c r="AV214" i="2"/>
  <c r="R214" i="2"/>
  <c r="BZ212" i="2"/>
  <c r="BP212" i="2"/>
  <c r="BF212" i="2"/>
  <c r="AB212" i="2"/>
  <c r="R212" i="2"/>
  <c r="AV212" i="2"/>
  <c r="BZ210" i="2"/>
  <c r="BP210" i="2"/>
  <c r="BF210" i="2"/>
  <c r="AB210" i="2"/>
  <c r="R210" i="2"/>
  <c r="AV210" i="2"/>
  <c r="BZ208" i="2"/>
  <c r="BP208" i="2"/>
  <c r="BF208" i="2"/>
  <c r="AB208" i="2"/>
  <c r="R208" i="2"/>
  <c r="AV208" i="2"/>
  <c r="BZ206" i="2"/>
  <c r="BP206" i="2"/>
  <c r="BF206" i="2"/>
  <c r="AB206" i="2"/>
  <c r="R206" i="2"/>
  <c r="AV206" i="2"/>
  <c r="BZ203" i="2"/>
  <c r="BP203" i="2"/>
  <c r="BF203" i="2"/>
  <c r="AV203" i="2"/>
  <c r="AB203" i="2"/>
  <c r="R203" i="2"/>
  <c r="BZ200" i="2"/>
  <c r="BP200" i="2"/>
  <c r="BF200" i="2"/>
  <c r="AB200" i="2"/>
  <c r="R200" i="2"/>
  <c r="AV200" i="2"/>
  <c r="BZ196" i="2"/>
  <c r="BP196" i="2"/>
  <c r="BF196" i="2"/>
  <c r="AV196" i="2"/>
  <c r="AB196" i="2"/>
  <c r="R196" i="2"/>
  <c r="BZ192" i="2"/>
  <c r="BP192" i="2"/>
  <c r="BF192" i="2"/>
  <c r="AV192" i="2"/>
  <c r="AB192" i="2"/>
  <c r="R192" i="2"/>
  <c r="BZ188" i="2"/>
  <c r="BP188" i="2"/>
  <c r="BF188" i="2"/>
  <c r="AV188" i="2"/>
  <c r="AB188" i="2"/>
  <c r="R188" i="2"/>
  <c r="BZ183" i="2"/>
  <c r="BP183" i="2"/>
  <c r="BF183" i="2"/>
  <c r="AV183" i="2"/>
  <c r="AB183" i="2"/>
  <c r="R183" i="2"/>
  <c r="BZ180" i="2"/>
  <c r="BP180" i="2"/>
  <c r="BF180" i="2"/>
  <c r="AV180" i="2"/>
  <c r="AB180" i="2"/>
  <c r="R180" i="2"/>
  <c r="BZ176" i="2"/>
  <c r="BP176" i="2"/>
  <c r="BF176" i="2"/>
  <c r="AV176" i="2"/>
  <c r="AB176" i="2"/>
  <c r="R176" i="2"/>
  <c r="BZ172" i="2"/>
  <c r="BP172" i="2"/>
  <c r="BF172" i="2"/>
  <c r="AV172" i="2"/>
  <c r="AB172" i="2"/>
  <c r="R172" i="2"/>
  <c r="BZ168" i="2"/>
  <c r="BP168" i="2"/>
  <c r="BF168" i="2"/>
  <c r="AV168" i="2"/>
  <c r="AB168" i="2"/>
  <c r="R168" i="2"/>
  <c r="BZ164" i="2"/>
  <c r="BP164" i="2"/>
  <c r="BF164" i="2"/>
  <c r="AV164" i="2"/>
  <c r="AB164" i="2"/>
  <c r="R164" i="2"/>
  <c r="BZ158" i="2"/>
  <c r="BP158" i="2"/>
  <c r="BF158" i="2"/>
  <c r="AV158" i="2"/>
  <c r="AB158" i="2"/>
  <c r="R158" i="2"/>
  <c r="BZ154" i="2"/>
  <c r="BP154" i="2"/>
  <c r="BF154" i="2"/>
  <c r="AV154" i="2"/>
  <c r="AB154" i="2"/>
  <c r="R154" i="2"/>
  <c r="BZ150" i="2"/>
  <c r="BP150" i="2"/>
  <c r="BF150" i="2"/>
  <c r="AV150" i="2"/>
  <c r="AB150" i="2"/>
  <c r="R150" i="2"/>
  <c r="BZ146" i="2"/>
  <c r="BP146" i="2"/>
  <c r="BF146" i="2"/>
  <c r="AV146" i="2"/>
  <c r="AB146" i="2"/>
  <c r="R146" i="2"/>
  <c r="BZ142" i="2"/>
  <c r="BP142" i="2"/>
  <c r="BF142" i="2"/>
  <c r="AV142" i="2"/>
  <c r="AB142" i="2"/>
  <c r="R142" i="2"/>
  <c r="BZ138" i="2"/>
  <c r="BP138" i="2"/>
  <c r="BF138" i="2"/>
  <c r="AV138" i="2"/>
  <c r="AB138" i="2"/>
  <c r="R138" i="2"/>
  <c r="BZ134" i="2"/>
  <c r="BP134" i="2"/>
  <c r="BF134" i="2"/>
  <c r="AV134" i="2"/>
  <c r="AB134" i="2"/>
  <c r="R134" i="2"/>
  <c r="BZ130" i="2"/>
  <c r="BP130" i="2"/>
  <c r="BF130" i="2"/>
  <c r="AV130" i="2"/>
  <c r="AB130" i="2"/>
  <c r="R130" i="2"/>
  <c r="BZ126" i="2"/>
  <c r="BP126" i="2"/>
  <c r="BF126" i="2"/>
  <c r="AV126" i="2"/>
  <c r="AB126" i="2"/>
  <c r="R126" i="2"/>
  <c r="BZ122" i="2"/>
  <c r="BP122" i="2"/>
  <c r="BF122" i="2"/>
  <c r="AV122" i="2"/>
  <c r="AB122" i="2"/>
  <c r="R122" i="2"/>
  <c r="BZ118" i="2"/>
  <c r="BP118" i="2"/>
  <c r="BF118" i="2"/>
  <c r="AV118" i="2"/>
  <c r="AB118" i="2"/>
  <c r="R118" i="2"/>
  <c r="BZ114" i="2"/>
  <c r="BP114" i="2"/>
  <c r="BF114" i="2"/>
  <c r="AV114" i="2"/>
  <c r="AB114" i="2"/>
  <c r="R114" i="2"/>
  <c r="BZ110" i="2"/>
  <c r="BP110" i="2"/>
  <c r="BF110" i="2"/>
  <c r="AV110" i="2"/>
  <c r="AB110" i="2"/>
  <c r="R110" i="2"/>
  <c r="BZ103" i="2"/>
  <c r="BP103" i="2"/>
  <c r="BF103" i="2"/>
  <c r="AV103" i="2"/>
  <c r="AB103" i="2"/>
  <c r="R103" i="2"/>
  <c r="BZ99" i="2"/>
  <c r="BP99" i="2"/>
  <c r="BF99" i="2"/>
  <c r="AV99" i="2"/>
  <c r="AB99" i="2"/>
  <c r="R99" i="2"/>
  <c r="BZ95" i="2"/>
  <c r="BP95" i="2"/>
  <c r="BF95" i="2"/>
  <c r="AV95" i="2"/>
  <c r="AB95" i="2"/>
  <c r="R95" i="2"/>
  <c r="BZ91" i="2"/>
  <c r="BP91" i="2"/>
  <c r="BF91" i="2"/>
  <c r="AV91" i="2"/>
  <c r="AB91" i="2"/>
  <c r="R91" i="2"/>
  <c r="BZ87" i="2"/>
  <c r="BP87" i="2"/>
  <c r="BF87" i="2"/>
  <c r="AV87" i="2"/>
  <c r="AB87" i="2"/>
  <c r="R87" i="2"/>
  <c r="BZ83" i="2"/>
  <c r="BP83" i="2"/>
  <c r="BF83" i="2"/>
  <c r="AV83" i="2"/>
  <c r="AB83" i="2"/>
  <c r="R83" i="2"/>
  <c r="BZ79" i="2"/>
  <c r="BP79" i="2"/>
  <c r="BF79" i="2"/>
  <c r="AV79" i="2"/>
  <c r="AB79" i="2"/>
  <c r="R79" i="2"/>
  <c r="BZ75" i="2"/>
  <c r="BP75" i="2"/>
  <c r="BF75" i="2"/>
  <c r="AV75" i="2"/>
  <c r="AB75" i="2"/>
  <c r="R75" i="2"/>
  <c r="BZ71" i="2"/>
  <c r="BP71" i="2"/>
  <c r="BF71" i="2"/>
  <c r="AV71" i="2"/>
  <c r="AB71" i="2"/>
  <c r="R71" i="2"/>
  <c r="BZ67" i="2"/>
  <c r="BP67" i="2"/>
  <c r="BF67" i="2"/>
  <c r="AV67" i="2"/>
  <c r="AB67" i="2"/>
  <c r="R67" i="2"/>
  <c r="BZ64" i="2"/>
  <c r="BP64" i="2"/>
  <c r="BF64" i="2"/>
  <c r="AV64" i="2"/>
  <c r="AB64" i="2"/>
  <c r="R64" i="2"/>
  <c r="BZ60" i="2"/>
  <c r="BP60" i="2"/>
  <c r="BF60" i="2"/>
  <c r="AV60" i="2"/>
  <c r="AB60" i="2"/>
  <c r="R60" i="2"/>
  <c r="BZ54" i="2"/>
  <c r="BP54" i="2"/>
  <c r="BF54" i="2"/>
  <c r="AV54" i="2"/>
  <c r="AB54" i="2"/>
  <c r="R54" i="2"/>
  <c r="BZ50" i="2"/>
  <c r="BP50" i="2"/>
  <c r="BF50" i="2"/>
  <c r="AV50" i="2"/>
  <c r="AB50" i="2"/>
  <c r="R50" i="2"/>
  <c r="BZ46" i="2"/>
  <c r="BP46" i="2"/>
  <c r="BF46" i="2"/>
  <c r="AV46" i="2"/>
  <c r="AB46" i="2"/>
  <c r="R46" i="2"/>
  <c r="BZ42" i="2"/>
  <c r="BP42" i="2"/>
  <c r="BF42" i="2"/>
  <c r="AV42" i="2"/>
  <c r="AB42" i="2"/>
  <c r="R42" i="2"/>
  <c r="BZ37" i="2"/>
  <c r="BP37" i="2"/>
  <c r="BF37" i="2"/>
  <c r="AV37" i="2"/>
  <c r="AB37" i="2"/>
  <c r="R37" i="2"/>
  <c r="BZ33" i="2"/>
  <c r="BP33" i="2"/>
  <c r="BF33" i="2"/>
  <c r="AV33" i="2"/>
  <c r="AB33" i="2"/>
  <c r="R33" i="2"/>
  <c r="BZ29" i="2"/>
  <c r="BP29" i="2"/>
  <c r="BF29" i="2"/>
  <c r="AV29" i="2"/>
  <c r="AB29" i="2"/>
  <c r="R29" i="2"/>
  <c r="BZ25" i="2"/>
  <c r="BP25" i="2"/>
  <c r="BF25" i="2"/>
  <c r="AV25" i="2"/>
  <c r="AB25" i="2"/>
  <c r="R25" i="2"/>
  <c r="BZ22" i="2"/>
  <c r="BP22" i="2"/>
  <c r="BF22" i="2"/>
  <c r="AV22" i="2"/>
  <c r="AB22" i="2"/>
  <c r="R22" i="2"/>
  <c r="BZ17" i="2"/>
  <c r="BP17" i="2"/>
  <c r="BF17" i="2"/>
  <c r="AV17" i="2"/>
  <c r="AB17" i="2"/>
  <c r="R17" i="2"/>
  <c r="BZ13" i="2"/>
  <c r="BP13" i="2"/>
  <c r="BF13" i="2"/>
  <c r="AV13" i="2"/>
  <c r="AB13" i="2"/>
  <c r="R13" i="2"/>
  <c r="BZ10" i="2"/>
  <c r="BP10" i="2"/>
  <c r="BF10" i="2"/>
  <c r="AV10" i="2"/>
  <c r="AB10" i="2"/>
  <c r="R10" i="2"/>
  <c r="BZ5" i="2"/>
  <c r="BP5" i="2"/>
  <c r="BF5" i="2"/>
  <c r="AV5" i="2"/>
  <c r="AB5" i="2"/>
  <c r="R5" i="2"/>
  <c r="BH3" i="2"/>
  <c r="AX285" i="2"/>
  <c r="AX281" i="2"/>
  <c r="AX277" i="2"/>
  <c r="AX273" i="2"/>
  <c r="AX269" i="2"/>
  <c r="BH287" i="2"/>
  <c r="BH271" i="2"/>
  <c r="BZ197" i="2"/>
  <c r="BP197" i="2"/>
  <c r="BF197" i="2"/>
  <c r="AV197" i="2"/>
  <c r="AB197" i="2"/>
  <c r="R197" i="2"/>
  <c r="BZ194" i="2"/>
  <c r="BP194" i="2"/>
  <c r="BF194" i="2"/>
  <c r="AV194" i="2"/>
  <c r="AB194" i="2"/>
  <c r="R194" i="2"/>
  <c r="BZ189" i="2"/>
  <c r="BP189" i="2"/>
  <c r="BF189" i="2"/>
  <c r="AV189" i="2"/>
  <c r="AB189" i="2"/>
  <c r="R189" i="2"/>
  <c r="BZ186" i="2"/>
  <c r="BP186" i="2"/>
  <c r="BF186" i="2"/>
  <c r="AV186" i="2"/>
  <c r="AB186" i="2"/>
  <c r="R186" i="2"/>
  <c r="BZ181" i="2"/>
  <c r="BP181" i="2"/>
  <c r="BF181" i="2"/>
  <c r="AV181" i="2"/>
  <c r="AB181" i="2"/>
  <c r="R181" i="2"/>
  <c r="BZ177" i="2"/>
  <c r="BP177" i="2"/>
  <c r="BF177" i="2"/>
  <c r="AV177" i="2"/>
  <c r="AB177" i="2"/>
  <c r="R177" i="2"/>
  <c r="BZ174" i="2"/>
  <c r="BP174" i="2"/>
  <c r="BF174" i="2"/>
  <c r="AV174" i="2"/>
  <c r="AB174" i="2"/>
  <c r="R174" i="2"/>
  <c r="BZ170" i="2"/>
  <c r="BP170" i="2"/>
  <c r="BF170" i="2"/>
  <c r="AV170" i="2"/>
  <c r="AB170" i="2"/>
  <c r="R170" i="2"/>
  <c r="BZ165" i="2"/>
  <c r="BP165" i="2"/>
  <c r="BF165" i="2"/>
  <c r="AV165" i="2"/>
  <c r="AB165" i="2"/>
  <c r="R165" i="2"/>
  <c r="BZ162" i="2"/>
  <c r="BP162" i="2"/>
  <c r="BF162" i="2"/>
  <c r="AV162" i="2"/>
  <c r="AB162" i="2"/>
  <c r="R162" i="2"/>
  <c r="BZ159" i="2"/>
  <c r="BP159" i="2"/>
  <c r="BF159" i="2"/>
  <c r="AV159" i="2"/>
  <c r="AB159" i="2"/>
  <c r="R159" i="2"/>
  <c r="BZ156" i="2"/>
  <c r="BP156" i="2"/>
  <c r="BF156" i="2"/>
  <c r="AV156" i="2"/>
  <c r="AB156" i="2"/>
  <c r="R156" i="2"/>
  <c r="BZ151" i="2"/>
  <c r="BP151" i="2"/>
  <c r="BF151" i="2"/>
  <c r="AV151" i="2"/>
  <c r="AB151" i="2"/>
  <c r="R151" i="2"/>
  <c r="BZ148" i="2"/>
  <c r="BP148" i="2"/>
  <c r="BF148" i="2"/>
  <c r="AV148" i="2"/>
  <c r="AB148" i="2"/>
  <c r="R148" i="2"/>
  <c r="BZ143" i="2"/>
  <c r="BP143" i="2"/>
  <c r="BF143" i="2"/>
  <c r="AV143" i="2"/>
  <c r="AB143" i="2"/>
  <c r="R143" i="2"/>
  <c r="BZ139" i="2"/>
  <c r="BP139" i="2"/>
  <c r="BF139" i="2"/>
  <c r="AV139" i="2"/>
  <c r="AB139" i="2"/>
  <c r="R139" i="2"/>
  <c r="BZ136" i="2"/>
  <c r="BP136" i="2"/>
  <c r="BF136" i="2"/>
  <c r="AV136" i="2"/>
  <c r="AB136" i="2"/>
  <c r="R136" i="2"/>
  <c r="BZ132" i="2"/>
  <c r="BP132" i="2"/>
  <c r="BF132" i="2"/>
  <c r="AV132" i="2"/>
  <c r="AB132" i="2"/>
  <c r="R132" i="2"/>
  <c r="BZ128" i="2"/>
  <c r="BP128" i="2"/>
  <c r="BF128" i="2"/>
  <c r="AV128" i="2"/>
  <c r="AB128" i="2"/>
  <c r="R128" i="2"/>
  <c r="BZ124" i="2"/>
  <c r="BP124" i="2"/>
  <c r="BF124" i="2"/>
  <c r="AV124" i="2"/>
  <c r="AB124" i="2"/>
  <c r="R124" i="2"/>
  <c r="BZ120" i="2"/>
  <c r="BP120" i="2"/>
  <c r="BF120" i="2"/>
  <c r="AV120" i="2"/>
  <c r="AB120" i="2"/>
  <c r="R120" i="2"/>
  <c r="BZ116" i="2"/>
  <c r="BP116" i="2"/>
  <c r="BF116" i="2"/>
  <c r="AV116" i="2"/>
  <c r="AB116" i="2"/>
  <c r="R116" i="2"/>
  <c r="BZ111" i="2"/>
  <c r="BP111" i="2"/>
  <c r="BF111" i="2"/>
  <c r="AV111" i="2"/>
  <c r="AB111" i="2"/>
  <c r="R111" i="2"/>
  <c r="BZ107" i="2"/>
  <c r="BP107" i="2"/>
  <c r="BF107" i="2"/>
  <c r="AV107" i="2"/>
  <c r="AB107" i="2"/>
  <c r="R107" i="2"/>
  <c r="BZ105" i="2"/>
  <c r="BP105" i="2"/>
  <c r="BF105" i="2"/>
  <c r="AV105" i="2"/>
  <c r="AB105" i="2"/>
  <c r="R105" i="2"/>
  <c r="BZ101" i="2"/>
  <c r="BP101" i="2"/>
  <c r="BF101" i="2"/>
  <c r="AV101" i="2"/>
  <c r="AB101" i="2"/>
  <c r="R101" i="2"/>
  <c r="BZ97" i="2"/>
  <c r="BP97" i="2"/>
  <c r="BF97" i="2"/>
  <c r="AV97" i="2"/>
  <c r="AB97" i="2"/>
  <c r="R97" i="2"/>
  <c r="BZ93" i="2"/>
  <c r="BP93" i="2"/>
  <c r="BF93" i="2"/>
  <c r="AV93" i="2"/>
  <c r="AB93" i="2"/>
  <c r="R93" i="2"/>
  <c r="BZ89" i="2"/>
  <c r="BP89" i="2"/>
  <c r="BF89" i="2"/>
  <c r="AV89" i="2"/>
  <c r="AB89" i="2"/>
  <c r="R89" i="2"/>
  <c r="BZ86" i="2"/>
  <c r="BP86" i="2"/>
  <c r="BF86" i="2"/>
  <c r="AV86" i="2"/>
  <c r="AB86" i="2"/>
  <c r="R86" i="2"/>
  <c r="BZ82" i="2"/>
  <c r="BP82" i="2"/>
  <c r="BF82" i="2"/>
  <c r="AV82" i="2"/>
  <c r="AB82" i="2"/>
  <c r="R82" i="2"/>
  <c r="BZ77" i="2"/>
  <c r="BP77" i="2"/>
  <c r="BF77" i="2"/>
  <c r="AV77" i="2"/>
  <c r="AB77" i="2"/>
  <c r="R77" i="2"/>
  <c r="BZ73" i="2"/>
  <c r="BP73" i="2"/>
  <c r="BF73" i="2"/>
  <c r="AV73" i="2"/>
  <c r="AB73" i="2"/>
  <c r="R73" i="2"/>
  <c r="BZ70" i="2"/>
  <c r="BP70" i="2"/>
  <c r="BF70" i="2"/>
  <c r="AV70" i="2"/>
  <c r="AB70" i="2"/>
  <c r="R70" i="2"/>
  <c r="BZ66" i="2"/>
  <c r="BP66" i="2"/>
  <c r="BF66" i="2"/>
  <c r="AV66" i="2"/>
  <c r="AB66" i="2"/>
  <c r="R66" i="2"/>
  <c r="BZ61" i="2"/>
  <c r="BP61" i="2"/>
  <c r="BF61" i="2"/>
  <c r="AV61" i="2"/>
  <c r="AB61" i="2"/>
  <c r="R61" i="2"/>
  <c r="BZ59" i="2"/>
  <c r="BP59" i="2"/>
  <c r="BF59" i="2"/>
  <c r="AV59" i="2"/>
  <c r="AB59" i="2"/>
  <c r="R59" i="2"/>
  <c r="BZ55" i="2"/>
  <c r="BP55" i="2"/>
  <c r="BF55" i="2"/>
  <c r="AV55" i="2"/>
  <c r="AB55" i="2"/>
  <c r="R55" i="2"/>
  <c r="BZ51" i="2"/>
  <c r="BP51" i="2"/>
  <c r="BF51" i="2"/>
  <c r="AV51" i="2"/>
  <c r="AB51" i="2"/>
  <c r="R51" i="2"/>
  <c r="BZ48" i="2"/>
  <c r="BP48" i="2"/>
  <c r="BF48" i="2"/>
  <c r="AV48" i="2"/>
  <c r="AB48" i="2"/>
  <c r="R48" i="2"/>
  <c r="BZ44" i="2"/>
  <c r="BP44" i="2"/>
  <c r="BF44" i="2"/>
  <c r="AV44" i="2"/>
  <c r="AB44" i="2"/>
  <c r="R44" i="2"/>
  <c r="BZ40" i="2"/>
  <c r="BP40" i="2"/>
  <c r="BF40" i="2"/>
  <c r="AV40" i="2"/>
  <c r="AB40" i="2"/>
  <c r="R40" i="2"/>
  <c r="BZ35" i="2"/>
  <c r="BP35" i="2"/>
  <c r="BF35" i="2"/>
  <c r="AV35" i="2"/>
  <c r="AB35" i="2"/>
  <c r="R35" i="2"/>
  <c r="BZ31" i="2"/>
  <c r="BP31" i="2"/>
  <c r="BF31" i="2"/>
  <c r="AV31" i="2"/>
  <c r="AB31" i="2"/>
  <c r="R31" i="2"/>
  <c r="BZ27" i="2"/>
  <c r="BP27" i="2"/>
  <c r="BF27" i="2"/>
  <c r="AV27" i="2"/>
  <c r="AB27" i="2"/>
  <c r="R27" i="2"/>
  <c r="BZ23" i="2"/>
  <c r="BP23" i="2"/>
  <c r="BF23" i="2"/>
  <c r="AV23" i="2"/>
  <c r="AB23" i="2"/>
  <c r="R23" i="2"/>
  <c r="BZ20" i="2"/>
  <c r="BP20" i="2"/>
  <c r="BF20" i="2"/>
  <c r="AV20" i="2"/>
  <c r="AB20" i="2"/>
  <c r="R20" i="2"/>
  <c r="BZ16" i="2"/>
  <c r="BP16" i="2"/>
  <c r="BF16" i="2"/>
  <c r="AV16" i="2"/>
  <c r="AB16" i="2"/>
  <c r="R16" i="2"/>
  <c r="BZ11" i="2"/>
  <c r="BP11" i="2"/>
  <c r="BF11" i="2"/>
  <c r="AV11" i="2"/>
  <c r="AB11" i="2"/>
  <c r="R11" i="2"/>
  <c r="BZ7" i="2"/>
  <c r="BP7" i="2"/>
  <c r="BF7" i="2"/>
  <c r="AV7" i="2"/>
  <c r="AB7" i="2"/>
  <c r="R7" i="2"/>
  <c r="BZ3" i="2"/>
  <c r="BP3" i="2"/>
  <c r="AB3" i="2"/>
  <c r="BF3" i="2"/>
  <c r="AV3" i="2"/>
  <c r="CC300" i="2"/>
  <c r="BS300" i="2"/>
  <c r="BI300" i="2"/>
  <c r="AY300" i="2"/>
  <c r="CC299" i="2"/>
  <c r="BS299" i="2"/>
  <c r="BI299" i="2"/>
  <c r="AY299" i="2"/>
  <c r="CC298" i="2"/>
  <c r="BS298" i="2"/>
  <c r="BI298" i="2"/>
  <c r="AY298" i="2"/>
  <c r="CC297" i="2"/>
  <c r="BS297" i="2"/>
  <c r="BI297" i="2"/>
  <c r="AY297" i="2"/>
  <c r="CC296" i="2"/>
  <c r="BS296" i="2"/>
  <c r="BI296" i="2"/>
  <c r="AY296" i="2"/>
  <c r="CC295" i="2"/>
  <c r="BS295" i="2"/>
  <c r="BI295" i="2"/>
  <c r="AY295" i="2"/>
  <c r="CC294" i="2"/>
  <c r="BS294" i="2"/>
  <c r="BI294" i="2"/>
  <c r="AY294" i="2"/>
  <c r="CC293" i="2"/>
  <c r="BS293" i="2"/>
  <c r="BI293" i="2"/>
  <c r="AY293" i="2"/>
  <c r="CC292" i="2"/>
  <c r="BS292" i="2"/>
  <c r="BI292" i="2"/>
  <c r="AY292" i="2"/>
  <c r="CC291" i="2"/>
  <c r="BS291" i="2"/>
  <c r="BI291" i="2"/>
  <c r="AY291" i="2"/>
  <c r="CC290" i="2"/>
  <c r="BS290" i="2"/>
  <c r="BI290" i="2"/>
  <c r="AY290" i="2"/>
  <c r="CC289" i="2"/>
  <c r="BS289" i="2"/>
  <c r="BI289" i="2"/>
  <c r="AY289" i="2"/>
  <c r="CC288" i="2"/>
  <c r="BS288" i="2"/>
  <c r="BI288" i="2"/>
  <c r="AY288" i="2"/>
  <c r="CC287" i="2"/>
  <c r="BS287" i="2"/>
  <c r="BI287" i="2"/>
  <c r="AY287" i="2"/>
  <c r="CC286" i="2"/>
  <c r="BS286" i="2"/>
  <c r="BI286" i="2"/>
  <c r="AY286" i="2"/>
  <c r="CC285" i="2"/>
  <c r="BS285" i="2"/>
  <c r="BI285" i="2"/>
  <c r="AY285" i="2"/>
  <c r="CC284" i="2"/>
  <c r="BS284" i="2"/>
  <c r="BI284" i="2"/>
  <c r="AY284" i="2"/>
  <c r="CC283" i="2"/>
  <c r="BS283" i="2"/>
  <c r="BI283" i="2"/>
  <c r="AY283" i="2"/>
  <c r="CC282" i="2"/>
  <c r="BS282" i="2"/>
  <c r="BI282" i="2"/>
  <c r="AY282" i="2"/>
  <c r="CC281" i="2"/>
  <c r="BS281" i="2"/>
  <c r="BI281" i="2"/>
  <c r="AY281" i="2"/>
  <c r="CC280" i="2"/>
  <c r="BS280" i="2"/>
  <c r="BI280" i="2"/>
  <c r="AY280" i="2"/>
  <c r="CC279" i="2"/>
  <c r="BS279" i="2"/>
  <c r="BI279" i="2"/>
  <c r="AY279" i="2"/>
  <c r="CC278" i="2"/>
  <c r="BS278" i="2"/>
  <c r="BI278" i="2"/>
  <c r="AY278" i="2"/>
  <c r="CC277" i="2"/>
  <c r="BS277" i="2"/>
  <c r="BI277" i="2"/>
  <c r="AY277" i="2"/>
  <c r="CC276" i="2"/>
  <c r="BS276" i="2"/>
  <c r="BI276" i="2"/>
  <c r="AY276" i="2"/>
  <c r="CC275" i="2"/>
  <c r="BS275" i="2"/>
  <c r="BI275" i="2"/>
  <c r="AY275" i="2"/>
  <c r="CC274" i="2"/>
  <c r="BS274" i="2"/>
  <c r="BI274" i="2"/>
  <c r="AY274" i="2"/>
  <c r="CC273" i="2"/>
  <c r="BS273" i="2"/>
  <c r="BI273" i="2"/>
  <c r="AY273" i="2"/>
  <c r="CC272" i="2"/>
  <c r="BI272" i="2"/>
  <c r="BS272" i="2"/>
  <c r="AY272" i="2"/>
  <c r="CC271" i="2"/>
  <c r="BS271" i="2"/>
  <c r="BI271" i="2"/>
  <c r="AY271" i="2"/>
  <c r="CC270" i="2"/>
  <c r="BS270" i="2"/>
  <c r="BI270" i="2"/>
  <c r="AY270" i="2"/>
  <c r="CC269" i="2"/>
  <c r="BS269" i="2"/>
  <c r="BI269" i="2"/>
  <c r="AY269" i="2"/>
  <c r="CC268" i="2"/>
  <c r="BI268" i="2"/>
  <c r="BS268" i="2"/>
  <c r="AY268" i="2"/>
  <c r="CC267" i="2"/>
  <c r="BS267" i="2"/>
  <c r="BI267" i="2"/>
  <c r="AY267" i="2"/>
  <c r="CC266" i="2"/>
  <c r="BS266" i="2"/>
  <c r="BI266" i="2"/>
  <c r="AY266" i="2"/>
  <c r="CC265" i="2"/>
  <c r="BS265" i="2"/>
  <c r="AY265" i="2"/>
  <c r="BI265" i="2"/>
  <c r="CC264" i="2"/>
  <c r="BI264" i="2"/>
  <c r="AY264" i="2"/>
  <c r="BS264" i="2"/>
  <c r="CC263" i="2"/>
  <c r="BS263" i="2"/>
  <c r="AY263" i="2"/>
  <c r="BI263" i="2"/>
  <c r="CC262" i="2"/>
  <c r="BS262" i="2"/>
  <c r="BI262" i="2"/>
  <c r="AY262" i="2"/>
  <c r="CC261" i="2"/>
  <c r="BS261" i="2"/>
  <c r="BI261" i="2"/>
  <c r="AY261" i="2"/>
  <c r="CC260" i="2"/>
  <c r="BS260" i="2"/>
  <c r="BI260" i="2"/>
  <c r="AY260" i="2"/>
  <c r="CC259" i="2"/>
  <c r="BS259" i="2"/>
  <c r="AY259" i="2"/>
  <c r="CC258" i="2"/>
  <c r="BS258" i="2"/>
  <c r="BI258" i="2"/>
  <c r="AY258" i="2"/>
  <c r="CC257" i="2"/>
  <c r="BS257" i="2"/>
  <c r="AY257" i="2"/>
  <c r="BI257" i="2"/>
  <c r="CC256" i="2"/>
  <c r="BS256" i="2"/>
  <c r="BI256" i="2"/>
  <c r="AY256" i="2"/>
  <c r="CC255" i="2"/>
  <c r="BS255" i="2"/>
  <c r="AY255" i="2"/>
  <c r="BI255" i="2"/>
  <c r="CC254" i="2"/>
  <c r="BS254" i="2"/>
  <c r="BI254" i="2"/>
  <c r="AY254" i="2"/>
  <c r="CC253" i="2"/>
  <c r="BS253" i="2"/>
  <c r="BI253" i="2"/>
  <c r="AY253" i="2"/>
  <c r="CC252" i="2"/>
  <c r="BS252" i="2"/>
  <c r="BI252" i="2"/>
  <c r="AY252" i="2"/>
  <c r="CC251" i="2"/>
  <c r="BS251" i="2"/>
  <c r="AY251" i="2"/>
  <c r="CC250" i="2"/>
  <c r="BS250" i="2"/>
  <c r="BI250" i="2"/>
  <c r="AY250" i="2"/>
  <c r="CC249" i="2"/>
  <c r="BS249" i="2"/>
  <c r="AY249" i="2"/>
  <c r="BI249" i="2"/>
  <c r="CC248" i="2"/>
  <c r="BS248" i="2"/>
  <c r="BI248" i="2"/>
  <c r="AY248" i="2"/>
  <c r="CC247" i="2"/>
  <c r="BS247" i="2"/>
  <c r="AY247" i="2"/>
  <c r="BI247" i="2"/>
  <c r="CC246" i="2"/>
  <c r="BS246" i="2"/>
  <c r="BI246" i="2"/>
  <c r="AY246" i="2"/>
  <c r="CC245" i="2"/>
  <c r="BS245" i="2"/>
  <c r="BI245" i="2"/>
  <c r="AY245" i="2"/>
  <c r="CC244" i="2"/>
  <c r="BS244" i="2"/>
  <c r="BI244" i="2"/>
  <c r="AY244" i="2"/>
  <c r="CC243" i="2"/>
  <c r="BS243" i="2"/>
  <c r="AY243" i="2"/>
  <c r="CC242" i="2"/>
  <c r="BS242" i="2"/>
  <c r="BI242" i="2"/>
  <c r="AY242" i="2"/>
  <c r="CC241" i="2"/>
  <c r="BS241" i="2"/>
  <c r="AY241" i="2"/>
  <c r="BI241" i="2"/>
  <c r="CC240" i="2"/>
  <c r="BS240" i="2"/>
  <c r="BI240" i="2"/>
  <c r="AY240" i="2"/>
  <c r="CC239" i="2"/>
  <c r="BS239" i="2"/>
  <c r="BI239" i="2"/>
  <c r="AY239" i="2"/>
  <c r="CC238" i="2"/>
  <c r="BS238" i="2"/>
  <c r="BI238" i="2"/>
  <c r="AY238" i="2"/>
  <c r="CC237" i="2"/>
  <c r="BS237" i="2"/>
  <c r="BI237" i="2"/>
  <c r="AY237" i="2"/>
  <c r="CC236" i="2"/>
  <c r="BS236" i="2"/>
  <c r="BI236" i="2"/>
  <c r="AY236" i="2"/>
  <c r="BS235" i="2"/>
  <c r="CC235" i="2"/>
  <c r="BI235" i="2"/>
  <c r="AY235" i="2"/>
  <c r="BS234" i="2"/>
  <c r="CC234" i="2"/>
  <c r="BI234" i="2"/>
  <c r="AY234" i="2"/>
  <c r="CC233" i="2"/>
  <c r="BS233" i="2"/>
  <c r="BI233" i="2"/>
  <c r="AY233" i="2"/>
  <c r="CC232" i="2"/>
  <c r="BS232" i="2"/>
  <c r="BI232" i="2"/>
  <c r="AY232" i="2"/>
  <c r="CC231" i="2"/>
  <c r="BS231" i="2"/>
  <c r="BI231" i="2"/>
  <c r="AY231" i="2"/>
  <c r="BS230" i="2"/>
  <c r="CC230" i="2"/>
  <c r="BI230" i="2"/>
  <c r="AY230" i="2"/>
  <c r="CC229" i="2"/>
  <c r="BS229" i="2"/>
  <c r="BI229" i="2"/>
  <c r="AY229" i="2"/>
  <c r="CC228" i="2"/>
  <c r="BS228" i="2"/>
  <c r="BI228" i="2"/>
  <c r="AY228" i="2"/>
  <c r="BS227" i="2"/>
  <c r="CC227" i="2"/>
  <c r="BI227" i="2"/>
  <c r="AY227" i="2"/>
  <c r="BS226" i="2"/>
  <c r="CC226" i="2"/>
  <c r="BI226" i="2"/>
  <c r="AY226" i="2"/>
  <c r="CC225" i="2"/>
  <c r="BS225" i="2"/>
  <c r="BI225" i="2"/>
  <c r="AY225" i="2"/>
  <c r="CC224" i="2"/>
  <c r="BS224" i="2"/>
  <c r="BI224" i="2"/>
  <c r="AY224" i="2"/>
  <c r="CC223" i="2"/>
  <c r="BS223" i="2"/>
  <c r="BI223" i="2"/>
  <c r="AY223" i="2"/>
  <c r="BS222" i="2"/>
  <c r="BI222" i="2"/>
  <c r="CC222" i="2"/>
  <c r="AY222" i="2"/>
  <c r="CC221" i="2"/>
  <c r="BS221" i="2"/>
  <c r="BI221" i="2"/>
  <c r="AY221" i="2"/>
  <c r="CC220" i="2"/>
  <c r="BS220" i="2"/>
  <c r="BI220" i="2"/>
  <c r="AY220" i="2"/>
  <c r="BS219" i="2"/>
  <c r="CC219" i="2"/>
  <c r="BI219" i="2"/>
  <c r="AY219" i="2"/>
  <c r="BS218" i="2"/>
  <c r="CC218" i="2"/>
  <c r="BI218" i="2"/>
  <c r="AY218" i="2"/>
  <c r="CC217" i="2"/>
  <c r="BS217" i="2"/>
  <c r="BI217" i="2"/>
  <c r="AY217" i="2"/>
  <c r="CC216" i="2"/>
  <c r="BS216" i="2"/>
  <c r="BI216" i="2"/>
  <c r="AY216" i="2"/>
  <c r="CC215" i="2"/>
  <c r="BS215" i="2"/>
  <c r="BI215" i="2"/>
  <c r="AY215" i="2"/>
  <c r="BS214" i="2"/>
  <c r="CC214" i="2"/>
  <c r="BI214" i="2"/>
  <c r="AY214" i="2"/>
  <c r="CC213" i="2"/>
  <c r="BS213" i="2"/>
  <c r="BI213" i="2"/>
  <c r="AY213" i="2"/>
  <c r="CC212" i="2"/>
  <c r="BS212" i="2"/>
  <c r="BI212" i="2"/>
  <c r="AY212" i="2"/>
  <c r="BS211" i="2"/>
  <c r="CC211" i="2"/>
  <c r="BI211" i="2"/>
  <c r="AY211" i="2"/>
  <c r="BS210" i="2"/>
  <c r="CC210" i="2"/>
  <c r="BI210" i="2"/>
  <c r="AY210" i="2"/>
  <c r="CC209" i="2"/>
  <c r="BS209" i="2"/>
  <c r="BI209" i="2"/>
  <c r="AY209" i="2"/>
  <c r="CC208" i="2"/>
  <c r="BS208" i="2"/>
  <c r="BI208" i="2"/>
  <c r="AY208" i="2"/>
  <c r="CC207" i="2"/>
  <c r="BS207" i="2"/>
  <c r="BI207" i="2"/>
  <c r="AY207" i="2"/>
  <c r="BS206" i="2"/>
  <c r="BI206" i="2"/>
  <c r="CC206" i="2"/>
  <c r="AY206" i="2"/>
  <c r="CC205" i="2"/>
  <c r="BS205" i="2"/>
  <c r="BI205" i="2"/>
  <c r="AY205" i="2"/>
  <c r="CC204" i="2"/>
  <c r="BS204" i="2"/>
  <c r="BI204" i="2"/>
  <c r="AY204" i="2"/>
  <c r="BS203" i="2"/>
  <c r="CC203" i="2"/>
  <c r="BI203" i="2"/>
  <c r="AY203" i="2"/>
  <c r="BS202" i="2"/>
  <c r="CC202" i="2"/>
  <c r="BI202" i="2"/>
  <c r="AY202" i="2"/>
  <c r="CC201" i="2"/>
  <c r="BS201" i="2"/>
  <c r="BI201" i="2"/>
  <c r="AY201" i="2"/>
  <c r="CC200" i="2"/>
  <c r="BS200" i="2"/>
  <c r="BI200" i="2"/>
  <c r="AY200" i="2"/>
  <c r="CC199" i="2"/>
  <c r="BS199" i="2"/>
  <c r="BI199" i="2"/>
  <c r="AY199" i="2"/>
  <c r="BS198" i="2"/>
  <c r="CC198" i="2"/>
  <c r="BI198" i="2"/>
  <c r="AY198" i="2"/>
  <c r="CC197" i="2"/>
  <c r="BS197" i="2"/>
  <c r="BI197" i="2"/>
  <c r="AY197" i="2"/>
  <c r="CC196" i="2"/>
  <c r="BS196" i="2"/>
  <c r="BI196" i="2"/>
  <c r="AY196" i="2"/>
  <c r="BS195" i="2"/>
  <c r="CC195" i="2"/>
  <c r="BI195" i="2"/>
  <c r="AY195" i="2"/>
  <c r="BS194" i="2"/>
  <c r="CC194" i="2"/>
  <c r="BI194" i="2"/>
  <c r="AY194" i="2"/>
  <c r="CC193" i="2"/>
  <c r="BS193" i="2"/>
  <c r="BI193" i="2"/>
  <c r="AY193" i="2"/>
  <c r="CC192" i="2"/>
  <c r="BS192" i="2"/>
  <c r="BI192" i="2"/>
  <c r="AY192" i="2"/>
  <c r="CC191" i="2"/>
  <c r="BS191" i="2"/>
  <c r="BI191" i="2"/>
  <c r="AY191" i="2"/>
  <c r="BS190" i="2"/>
  <c r="CC190" i="2"/>
  <c r="BI190" i="2"/>
  <c r="AY190" i="2"/>
  <c r="CC189" i="2"/>
  <c r="BS189" i="2"/>
  <c r="BI189" i="2"/>
  <c r="AY189" i="2"/>
  <c r="CC188" i="2"/>
  <c r="BS188" i="2"/>
  <c r="BI188" i="2"/>
  <c r="AY188" i="2"/>
  <c r="BS187" i="2"/>
  <c r="CC187" i="2"/>
  <c r="BI187" i="2"/>
  <c r="AY187" i="2"/>
  <c r="BS186" i="2"/>
  <c r="CC186" i="2"/>
  <c r="BI186" i="2"/>
  <c r="AY186" i="2"/>
  <c r="CC185" i="2"/>
  <c r="BS185" i="2"/>
  <c r="BI185" i="2"/>
  <c r="AY185" i="2"/>
  <c r="CC184" i="2"/>
  <c r="BS184" i="2"/>
  <c r="BI184" i="2"/>
  <c r="AY184" i="2"/>
  <c r="CC183" i="2"/>
  <c r="BS183" i="2"/>
  <c r="BI183" i="2"/>
  <c r="AY183" i="2"/>
  <c r="BS182" i="2"/>
  <c r="CC182" i="2"/>
  <c r="BI182" i="2"/>
  <c r="AY182" i="2"/>
  <c r="CC181" i="2"/>
  <c r="BS181" i="2"/>
  <c r="BI181" i="2"/>
  <c r="AY181" i="2"/>
  <c r="CC180" i="2"/>
  <c r="BS180" i="2"/>
  <c r="BI180" i="2"/>
  <c r="AY180" i="2"/>
  <c r="BS179" i="2"/>
  <c r="CC179" i="2"/>
  <c r="BI179" i="2"/>
  <c r="AY179" i="2"/>
  <c r="BS178" i="2"/>
  <c r="CC178" i="2"/>
  <c r="BI178" i="2"/>
  <c r="AY178" i="2"/>
  <c r="CC177" i="2"/>
  <c r="BS177" i="2"/>
  <c r="BI177" i="2"/>
  <c r="AY177" i="2"/>
  <c r="CC176" i="2"/>
  <c r="BS176" i="2"/>
  <c r="BI176" i="2"/>
  <c r="AY176" i="2"/>
  <c r="CC175" i="2"/>
  <c r="BS175" i="2"/>
  <c r="BI175" i="2"/>
  <c r="AY175" i="2"/>
  <c r="BS174" i="2"/>
  <c r="CC174" i="2"/>
  <c r="BI174" i="2"/>
  <c r="AY174" i="2"/>
  <c r="CC173" i="2"/>
  <c r="BS173" i="2"/>
  <c r="BI173" i="2"/>
  <c r="AY173" i="2"/>
  <c r="CC172" i="2"/>
  <c r="BS172" i="2"/>
  <c r="BI172" i="2"/>
  <c r="AY172" i="2"/>
  <c r="BS171" i="2"/>
  <c r="CC171" i="2"/>
  <c r="BI171" i="2"/>
  <c r="AY171" i="2"/>
  <c r="BS170" i="2"/>
  <c r="CC170" i="2"/>
  <c r="BI170" i="2"/>
  <c r="AY170" i="2"/>
  <c r="CC169" i="2"/>
  <c r="BS169" i="2"/>
  <c r="BI169" i="2"/>
  <c r="AY169" i="2"/>
  <c r="CC168" i="2"/>
  <c r="BS168" i="2"/>
  <c r="BI168" i="2"/>
  <c r="AY168" i="2"/>
  <c r="CC167" i="2"/>
  <c r="BS167" i="2"/>
  <c r="BI167" i="2"/>
  <c r="AY167" i="2"/>
  <c r="BS166" i="2"/>
  <c r="CC166" i="2"/>
  <c r="BI166" i="2"/>
  <c r="AY166" i="2"/>
  <c r="CC165" i="2"/>
  <c r="BS165" i="2"/>
  <c r="BI165" i="2"/>
  <c r="AY165" i="2"/>
  <c r="CC164" i="2"/>
  <c r="BS164" i="2"/>
  <c r="BI164" i="2"/>
  <c r="AY164" i="2"/>
  <c r="BS163" i="2"/>
  <c r="CC163" i="2"/>
  <c r="BI163" i="2"/>
  <c r="AY163" i="2"/>
  <c r="BS162" i="2"/>
  <c r="CC162" i="2"/>
  <c r="BI162" i="2"/>
  <c r="AY162" i="2"/>
  <c r="CC161" i="2"/>
  <c r="BS161" i="2"/>
  <c r="BI161" i="2"/>
  <c r="AY161" i="2"/>
  <c r="CC160" i="2"/>
  <c r="BS160" i="2"/>
  <c r="BI160" i="2"/>
  <c r="AY160" i="2"/>
  <c r="CC159" i="2"/>
  <c r="BS159" i="2"/>
  <c r="BI159" i="2"/>
  <c r="AY159" i="2"/>
  <c r="BS158" i="2"/>
  <c r="BI158" i="2"/>
  <c r="CC158" i="2"/>
  <c r="AY158" i="2"/>
  <c r="CC157" i="2"/>
  <c r="BS157" i="2"/>
  <c r="BI157" i="2"/>
  <c r="AY157" i="2"/>
  <c r="CC156" i="2"/>
  <c r="BS156" i="2"/>
  <c r="BI156" i="2"/>
  <c r="AY156" i="2"/>
  <c r="BS155" i="2"/>
  <c r="CC155" i="2"/>
  <c r="BI155" i="2"/>
  <c r="AY155" i="2"/>
  <c r="BS154" i="2"/>
  <c r="CC154" i="2"/>
  <c r="BI154" i="2"/>
  <c r="AY154" i="2"/>
  <c r="CC153" i="2"/>
  <c r="BS153" i="2"/>
  <c r="BI153" i="2"/>
  <c r="AY153" i="2"/>
  <c r="CC152" i="2"/>
  <c r="BS152" i="2"/>
  <c r="BI152" i="2"/>
  <c r="AY152" i="2"/>
  <c r="CC151" i="2"/>
  <c r="BS151" i="2"/>
  <c r="BI151" i="2"/>
  <c r="AY151" i="2"/>
  <c r="BS150" i="2"/>
  <c r="CC150" i="2"/>
  <c r="BI150" i="2"/>
  <c r="AY150" i="2"/>
  <c r="CC149" i="2"/>
  <c r="BS149" i="2"/>
  <c r="BI149" i="2"/>
  <c r="AY149" i="2"/>
  <c r="CC148" i="2"/>
  <c r="BS148" i="2"/>
  <c r="BI148" i="2"/>
  <c r="AY148" i="2"/>
  <c r="BS147" i="2"/>
  <c r="CC147" i="2"/>
  <c r="BI147" i="2"/>
  <c r="AY147" i="2"/>
  <c r="BS146" i="2"/>
  <c r="CC146" i="2"/>
  <c r="BI146" i="2"/>
  <c r="AY146" i="2"/>
  <c r="CC145" i="2"/>
  <c r="BS145" i="2"/>
  <c r="BI145" i="2"/>
  <c r="AY145" i="2"/>
  <c r="CC144" i="2"/>
  <c r="BS144" i="2"/>
  <c r="BI144" i="2"/>
  <c r="AY144" i="2"/>
  <c r="CC143" i="2"/>
  <c r="BS143" i="2"/>
  <c r="BI143" i="2"/>
  <c r="AY143" i="2"/>
  <c r="BS142" i="2"/>
  <c r="BI142" i="2"/>
  <c r="AY142" i="2"/>
  <c r="CC142" i="2"/>
  <c r="CC141" i="2"/>
  <c r="BS141" i="2"/>
  <c r="BI141" i="2"/>
  <c r="AY141" i="2"/>
  <c r="CC140" i="2"/>
  <c r="BS140" i="2"/>
  <c r="BI140" i="2"/>
  <c r="AY140" i="2"/>
  <c r="CC139" i="2"/>
  <c r="BS139" i="2"/>
  <c r="BI139" i="2"/>
  <c r="AY139" i="2"/>
  <c r="CC138" i="2"/>
  <c r="BS138" i="2"/>
  <c r="BI138" i="2"/>
  <c r="AY138" i="2"/>
  <c r="CC137" i="2"/>
  <c r="BS137" i="2"/>
  <c r="BI137" i="2"/>
  <c r="AY137" i="2"/>
  <c r="CC136" i="2"/>
  <c r="BS136" i="2"/>
  <c r="BI136" i="2"/>
  <c r="AY136" i="2"/>
  <c r="CC135" i="2"/>
  <c r="BS135" i="2"/>
  <c r="BI135" i="2"/>
  <c r="AY135" i="2"/>
  <c r="CC134" i="2"/>
  <c r="BS134" i="2"/>
  <c r="BI134" i="2"/>
  <c r="AY134" i="2"/>
  <c r="CC133" i="2"/>
  <c r="BS133" i="2"/>
  <c r="BI133" i="2"/>
  <c r="AY133" i="2"/>
  <c r="CC132" i="2"/>
  <c r="BS132" i="2"/>
  <c r="BI132" i="2"/>
  <c r="AY132" i="2"/>
  <c r="CC131" i="2"/>
  <c r="BS131" i="2"/>
  <c r="BI131" i="2"/>
  <c r="AY131" i="2"/>
  <c r="CC130" i="2"/>
  <c r="BS130" i="2"/>
  <c r="BI130" i="2"/>
  <c r="AY130" i="2"/>
  <c r="CC129" i="2"/>
  <c r="BS129" i="2"/>
  <c r="BI129" i="2"/>
  <c r="AY129" i="2"/>
  <c r="CC128" i="2"/>
  <c r="BS128" i="2"/>
  <c r="BI128" i="2"/>
  <c r="AY128" i="2"/>
  <c r="CC127" i="2"/>
  <c r="BS127" i="2"/>
  <c r="BI127" i="2"/>
  <c r="AY127" i="2"/>
  <c r="CC126" i="2"/>
  <c r="BS126" i="2"/>
  <c r="BI126" i="2"/>
  <c r="AY126" i="2"/>
  <c r="CC125" i="2"/>
  <c r="BS125" i="2"/>
  <c r="BI125" i="2"/>
  <c r="AY125" i="2"/>
  <c r="CC124" i="2"/>
  <c r="BS124" i="2"/>
  <c r="BI124" i="2"/>
  <c r="AY124" i="2"/>
  <c r="CC123" i="2"/>
  <c r="BS123" i="2"/>
  <c r="BI123" i="2"/>
  <c r="AY123" i="2"/>
  <c r="CC122" i="2"/>
  <c r="BS122" i="2"/>
  <c r="BI122" i="2"/>
  <c r="AY122" i="2"/>
  <c r="CC121" i="2"/>
  <c r="BS121" i="2"/>
  <c r="BI121" i="2"/>
  <c r="AY121" i="2"/>
  <c r="CC120" i="2"/>
  <c r="BS120" i="2"/>
  <c r="BI120" i="2"/>
  <c r="AY120" i="2"/>
  <c r="CC119" i="2"/>
  <c r="BS119" i="2"/>
  <c r="BI119" i="2"/>
  <c r="AY119" i="2"/>
  <c r="CC118" i="2"/>
  <c r="BS118" i="2"/>
  <c r="BI118" i="2"/>
  <c r="AY118" i="2"/>
  <c r="CC117" i="2"/>
  <c r="BS117" i="2"/>
  <c r="BI117" i="2"/>
  <c r="AY117" i="2"/>
  <c r="CC116" i="2"/>
  <c r="BS116" i="2"/>
  <c r="BI116" i="2"/>
  <c r="AY116" i="2"/>
  <c r="CC115" i="2"/>
  <c r="BS115" i="2"/>
  <c r="BI115" i="2"/>
  <c r="AY115" i="2"/>
  <c r="CC114" i="2"/>
  <c r="BS114" i="2"/>
  <c r="BI114" i="2"/>
  <c r="AY114" i="2"/>
  <c r="CC113" i="2"/>
  <c r="BS113" i="2"/>
  <c r="BI113" i="2"/>
  <c r="AY113" i="2"/>
  <c r="CC112" i="2"/>
  <c r="BS112" i="2"/>
  <c r="BI112" i="2"/>
  <c r="AY112" i="2"/>
  <c r="CC111" i="2"/>
  <c r="BS111" i="2"/>
  <c r="BI111" i="2"/>
  <c r="AY111" i="2"/>
  <c r="CC110" i="2"/>
  <c r="BS110" i="2"/>
  <c r="BI110" i="2"/>
  <c r="AY110" i="2"/>
  <c r="CC109" i="2"/>
  <c r="BS109" i="2"/>
  <c r="BI109" i="2"/>
  <c r="AY109" i="2"/>
  <c r="CC108" i="2"/>
  <c r="BS108" i="2"/>
  <c r="BI108" i="2"/>
  <c r="AY108" i="2"/>
  <c r="CC107" i="2"/>
  <c r="BS107" i="2"/>
  <c r="BI107" i="2"/>
  <c r="AY107" i="2"/>
  <c r="CC106" i="2"/>
  <c r="BS106" i="2"/>
  <c r="BI106" i="2"/>
  <c r="AY106" i="2"/>
  <c r="CC105" i="2"/>
  <c r="BS105" i="2"/>
  <c r="BI105" i="2"/>
  <c r="AY105" i="2"/>
  <c r="CC104" i="2"/>
  <c r="BS104" i="2"/>
  <c r="BI104" i="2"/>
  <c r="AY104" i="2"/>
  <c r="CC103" i="2"/>
  <c r="BS103" i="2"/>
  <c r="BI103" i="2"/>
  <c r="AY103" i="2"/>
  <c r="CC102" i="2"/>
  <c r="BS102" i="2"/>
  <c r="BI102" i="2"/>
  <c r="AY102" i="2"/>
  <c r="CC101" i="2"/>
  <c r="BS101" i="2"/>
  <c r="BI101" i="2"/>
  <c r="AY101" i="2"/>
  <c r="CC100" i="2"/>
  <c r="BS100" i="2"/>
  <c r="BI100" i="2"/>
  <c r="AY100" i="2"/>
  <c r="CC99" i="2"/>
  <c r="BS99" i="2"/>
  <c r="BI99" i="2"/>
  <c r="AY99" i="2"/>
  <c r="CC98" i="2"/>
  <c r="BS98" i="2"/>
  <c r="BI98" i="2"/>
  <c r="AY98" i="2"/>
  <c r="CC97" i="2"/>
  <c r="BS97" i="2"/>
  <c r="BI97" i="2"/>
  <c r="AY97" i="2"/>
  <c r="CC96" i="2"/>
  <c r="BS96" i="2"/>
  <c r="BI96" i="2"/>
  <c r="AY96" i="2"/>
  <c r="CC95" i="2"/>
  <c r="BS95" i="2"/>
  <c r="BI95" i="2"/>
  <c r="AY95" i="2"/>
  <c r="CC94" i="2"/>
  <c r="BS94" i="2"/>
  <c r="BI94" i="2"/>
  <c r="AY94" i="2"/>
  <c r="CC93" i="2"/>
  <c r="BS93" i="2"/>
  <c r="BI93" i="2"/>
  <c r="AY93" i="2"/>
  <c r="CC92" i="2"/>
  <c r="BS92" i="2"/>
  <c r="BI92" i="2"/>
  <c r="AY92" i="2"/>
  <c r="CC91" i="2"/>
  <c r="BS91" i="2"/>
  <c r="BI91" i="2"/>
  <c r="AY91" i="2"/>
  <c r="CC90" i="2"/>
  <c r="BS90" i="2"/>
  <c r="BI90" i="2"/>
  <c r="AY90" i="2"/>
  <c r="CC89" i="2"/>
  <c r="BS89" i="2"/>
  <c r="BI89" i="2"/>
  <c r="AY89" i="2"/>
  <c r="CC88" i="2"/>
  <c r="BS88" i="2"/>
  <c r="BI88" i="2"/>
  <c r="AY88" i="2"/>
  <c r="CC87" i="2"/>
  <c r="BS87" i="2"/>
  <c r="BI87" i="2"/>
  <c r="AY87" i="2"/>
  <c r="CC86" i="2"/>
  <c r="BS86" i="2"/>
  <c r="BI86" i="2"/>
  <c r="AY86" i="2"/>
  <c r="CC85" i="2"/>
  <c r="BS85" i="2"/>
  <c r="BI85" i="2"/>
  <c r="AY85" i="2"/>
  <c r="CC84" i="2"/>
  <c r="BS84" i="2"/>
  <c r="BI84" i="2"/>
  <c r="AY84" i="2"/>
  <c r="BS83" i="2"/>
  <c r="CC83" i="2"/>
  <c r="BI83" i="2"/>
  <c r="AY83" i="2"/>
  <c r="CC82" i="2"/>
  <c r="BS82" i="2"/>
  <c r="BI82" i="2"/>
  <c r="AY82" i="2"/>
  <c r="CC81" i="2"/>
  <c r="BS81" i="2"/>
  <c r="BI81" i="2"/>
  <c r="AY81" i="2"/>
  <c r="CC80" i="2"/>
  <c r="BS80" i="2"/>
  <c r="BI80" i="2"/>
  <c r="AY80" i="2"/>
  <c r="CC79" i="2"/>
  <c r="BS79" i="2"/>
  <c r="BI79" i="2"/>
  <c r="AY79" i="2"/>
  <c r="CC78" i="2"/>
  <c r="BS78" i="2"/>
  <c r="BI78" i="2"/>
  <c r="AY78" i="2"/>
  <c r="CC77" i="2"/>
  <c r="BS77" i="2"/>
  <c r="BI77" i="2"/>
  <c r="AY77" i="2"/>
  <c r="CC76" i="2"/>
  <c r="BS76" i="2"/>
  <c r="BI76" i="2"/>
  <c r="AY76" i="2"/>
  <c r="CC75" i="2"/>
  <c r="BS75" i="2"/>
  <c r="BI75" i="2"/>
  <c r="AY75" i="2"/>
  <c r="CC74" i="2"/>
  <c r="BS74" i="2"/>
  <c r="BI74" i="2"/>
  <c r="AY74" i="2"/>
  <c r="CC73" i="2"/>
  <c r="BS73" i="2"/>
  <c r="BI73" i="2"/>
  <c r="AY73" i="2"/>
  <c r="CC72" i="2"/>
  <c r="BS72" i="2"/>
  <c r="BI72" i="2"/>
  <c r="AY72" i="2"/>
  <c r="CC71" i="2"/>
  <c r="BS71" i="2"/>
  <c r="BI71" i="2"/>
  <c r="AY71" i="2"/>
  <c r="CC70" i="2"/>
  <c r="BS70" i="2"/>
  <c r="BI70" i="2"/>
  <c r="AY70" i="2"/>
  <c r="CC69" i="2"/>
  <c r="BS69" i="2"/>
  <c r="BI69" i="2"/>
  <c r="AY69" i="2"/>
  <c r="CC68" i="2"/>
  <c r="BS68" i="2"/>
  <c r="BI68" i="2"/>
  <c r="AY68" i="2"/>
  <c r="BS67" i="2"/>
  <c r="CC67" i="2"/>
  <c r="BI67" i="2"/>
  <c r="AY67" i="2"/>
  <c r="CC66" i="2"/>
  <c r="BS66" i="2"/>
  <c r="BI66" i="2"/>
  <c r="AY66" i="2"/>
  <c r="CC65" i="2"/>
  <c r="BS65" i="2"/>
  <c r="BI65" i="2"/>
  <c r="AY65" i="2"/>
  <c r="CC64" i="2"/>
  <c r="BS64" i="2"/>
  <c r="BI64" i="2"/>
  <c r="AY64" i="2"/>
  <c r="BS63" i="2"/>
  <c r="CC63" i="2"/>
  <c r="BI63" i="2"/>
  <c r="AY63" i="2"/>
  <c r="CC62" i="2"/>
  <c r="BS62" i="2"/>
  <c r="BI62" i="2"/>
  <c r="AY62" i="2"/>
  <c r="CC61" i="2"/>
  <c r="BS61" i="2"/>
  <c r="BI61" i="2"/>
  <c r="AY61" i="2"/>
  <c r="CC60" i="2"/>
  <c r="BS60" i="2"/>
  <c r="BI60" i="2"/>
  <c r="AY60" i="2"/>
  <c r="CC59" i="2"/>
  <c r="BS59" i="2"/>
  <c r="BI59" i="2"/>
  <c r="AY59" i="2"/>
  <c r="CC58" i="2"/>
  <c r="BS58" i="2"/>
  <c r="BI58" i="2"/>
  <c r="AY58" i="2"/>
  <c r="CC57" i="2"/>
  <c r="BS57" i="2"/>
  <c r="BI57" i="2"/>
  <c r="AY57" i="2"/>
  <c r="CC56" i="2"/>
  <c r="BS56" i="2"/>
  <c r="BI56" i="2"/>
  <c r="AY56" i="2"/>
  <c r="CC55" i="2"/>
  <c r="BS55" i="2"/>
  <c r="BI55" i="2"/>
  <c r="AY55" i="2"/>
  <c r="CC54" i="2"/>
  <c r="BS54" i="2"/>
  <c r="BI54" i="2"/>
  <c r="AY54" i="2"/>
  <c r="CC53" i="2"/>
  <c r="BS53" i="2"/>
  <c r="BI53" i="2"/>
  <c r="AY53" i="2"/>
  <c r="CC52" i="2"/>
  <c r="BS52" i="2"/>
  <c r="BI52" i="2"/>
  <c r="AY52" i="2"/>
  <c r="BS51" i="2"/>
  <c r="CC51" i="2"/>
  <c r="BI51" i="2"/>
  <c r="AY51" i="2"/>
  <c r="CC50" i="2"/>
  <c r="BS50" i="2"/>
  <c r="BI50" i="2"/>
  <c r="AY50" i="2"/>
  <c r="CC49" i="2"/>
  <c r="BS49" i="2"/>
  <c r="BI49" i="2"/>
  <c r="AY49" i="2"/>
  <c r="CC48" i="2"/>
  <c r="BS48" i="2"/>
  <c r="BI48" i="2"/>
  <c r="AY48" i="2"/>
  <c r="CC47" i="2"/>
  <c r="BS47" i="2"/>
  <c r="BI47" i="2"/>
  <c r="AY47" i="2"/>
  <c r="CC46" i="2"/>
  <c r="BS46" i="2"/>
  <c r="BI46" i="2"/>
  <c r="AY46" i="2"/>
  <c r="CC45" i="2"/>
  <c r="BS45" i="2"/>
  <c r="BI45" i="2"/>
  <c r="AY45" i="2"/>
  <c r="CC44" i="2"/>
  <c r="BS44" i="2"/>
  <c r="BI44" i="2"/>
  <c r="AY44" i="2"/>
  <c r="CC43" i="2"/>
  <c r="BS43" i="2"/>
  <c r="BI43" i="2"/>
  <c r="AY43" i="2"/>
  <c r="CC42" i="2"/>
  <c r="BS42" i="2"/>
  <c r="BI42" i="2"/>
  <c r="AY42" i="2"/>
  <c r="CC41" i="2"/>
  <c r="BS41" i="2"/>
  <c r="BI41" i="2"/>
  <c r="AY41" i="2"/>
  <c r="CC40" i="2"/>
  <c r="BS40" i="2"/>
  <c r="BI40" i="2"/>
  <c r="AY40" i="2"/>
  <c r="CC39" i="2"/>
  <c r="BS39" i="2"/>
  <c r="BI39" i="2"/>
  <c r="AY39" i="2"/>
  <c r="CC38" i="2"/>
  <c r="BS38" i="2"/>
  <c r="BI38" i="2"/>
  <c r="AY38" i="2"/>
  <c r="CC37" i="2"/>
  <c r="BS37" i="2"/>
  <c r="BI37" i="2"/>
  <c r="AY37" i="2"/>
  <c r="CC36" i="2"/>
  <c r="BS36" i="2"/>
  <c r="BI36" i="2"/>
  <c r="AY36" i="2"/>
  <c r="BS35" i="2"/>
  <c r="CC35" i="2"/>
  <c r="BI35" i="2"/>
  <c r="AY35" i="2"/>
  <c r="CC34" i="2"/>
  <c r="BS34" i="2"/>
  <c r="BI34" i="2"/>
  <c r="AY34" i="2"/>
  <c r="CC33" i="2"/>
  <c r="BS33" i="2"/>
  <c r="BI33" i="2"/>
  <c r="AY33" i="2"/>
  <c r="CC32" i="2"/>
  <c r="BS32" i="2"/>
  <c r="BI32" i="2"/>
  <c r="AY32" i="2"/>
  <c r="BS31" i="2"/>
  <c r="CC31" i="2"/>
  <c r="BI31" i="2"/>
  <c r="AY31" i="2"/>
  <c r="CC30" i="2"/>
  <c r="BS30" i="2"/>
  <c r="BI30" i="2"/>
  <c r="AY30" i="2"/>
  <c r="CC29" i="2"/>
  <c r="BS29" i="2"/>
  <c r="BI29" i="2"/>
  <c r="AY29" i="2"/>
  <c r="CC28" i="2"/>
  <c r="BS28" i="2"/>
  <c r="BI28" i="2"/>
  <c r="AY28" i="2"/>
  <c r="CC27" i="2"/>
  <c r="BS27" i="2"/>
  <c r="BI27" i="2"/>
  <c r="AY27" i="2"/>
  <c r="CC26" i="2"/>
  <c r="BS26" i="2"/>
  <c r="BI26" i="2"/>
  <c r="AY26" i="2"/>
  <c r="CC25" i="2"/>
  <c r="BS25" i="2"/>
  <c r="BI25" i="2"/>
  <c r="AY25" i="2"/>
  <c r="CC24" i="2"/>
  <c r="BS24" i="2"/>
  <c r="BI24" i="2"/>
  <c r="AY24" i="2"/>
  <c r="CC23" i="2"/>
  <c r="BS23" i="2"/>
  <c r="BI23" i="2"/>
  <c r="AY23" i="2"/>
  <c r="CC22" i="2"/>
  <c r="BS22" i="2"/>
  <c r="BI22" i="2"/>
  <c r="AY22" i="2"/>
  <c r="CC21" i="2"/>
  <c r="BS21" i="2"/>
  <c r="BI21" i="2"/>
  <c r="AY21" i="2"/>
  <c r="CC20" i="2"/>
  <c r="BS20" i="2"/>
  <c r="BI20" i="2"/>
  <c r="AY20" i="2"/>
  <c r="BS19" i="2"/>
  <c r="CC19" i="2"/>
  <c r="BI19" i="2"/>
  <c r="AY19" i="2"/>
  <c r="CC18" i="2"/>
  <c r="BS18" i="2"/>
  <c r="BI18" i="2"/>
  <c r="AY18" i="2"/>
  <c r="CC17" i="2"/>
  <c r="BS17" i="2"/>
  <c r="BI17" i="2"/>
  <c r="AY17" i="2"/>
  <c r="CC16" i="2"/>
  <c r="BS16" i="2"/>
  <c r="BI16" i="2"/>
  <c r="AY16" i="2"/>
  <c r="CC15" i="2"/>
  <c r="BS15" i="2"/>
  <c r="BI15" i="2"/>
  <c r="AY15" i="2"/>
  <c r="CC14" i="2"/>
  <c r="BS14" i="2"/>
  <c r="BI14" i="2"/>
  <c r="AY14" i="2"/>
  <c r="CC13" i="2"/>
  <c r="BS13" i="2"/>
  <c r="BI13" i="2"/>
  <c r="AY13" i="2"/>
  <c r="CC12" i="2"/>
  <c r="BS12" i="2"/>
  <c r="BI12" i="2"/>
  <c r="AY12" i="2"/>
  <c r="CC11" i="2"/>
  <c r="BS11" i="2"/>
  <c r="BI11" i="2"/>
  <c r="AY11" i="2"/>
  <c r="CC10" i="2"/>
  <c r="BS10" i="2"/>
  <c r="BI10" i="2"/>
  <c r="AY10" i="2"/>
  <c r="CC9" i="2"/>
  <c r="BS9" i="2"/>
  <c r="BI9" i="2"/>
  <c r="AY9" i="2"/>
  <c r="CC8" i="2"/>
  <c r="BS8" i="2"/>
  <c r="BI8" i="2"/>
  <c r="AY8" i="2"/>
  <c r="CC7" i="2"/>
  <c r="BS7" i="2"/>
  <c r="BI7" i="2"/>
  <c r="AY7" i="2"/>
  <c r="CC6" i="2"/>
  <c r="BS6" i="2"/>
  <c r="BI6" i="2"/>
  <c r="AY6" i="2"/>
  <c r="CC5" i="2"/>
  <c r="BS5" i="2"/>
  <c r="BI5" i="2"/>
  <c r="AY5" i="2"/>
  <c r="CC4" i="2"/>
  <c r="BS4" i="2"/>
  <c r="BI4" i="2"/>
  <c r="AY4" i="2"/>
  <c r="U300" i="2"/>
  <c r="U299" i="2"/>
  <c r="U298" i="2"/>
  <c r="U297" i="2"/>
  <c r="U296" i="2"/>
  <c r="U295" i="2"/>
  <c r="U294" i="2"/>
  <c r="U293" i="2"/>
  <c r="U292" i="2"/>
  <c r="U291" i="2"/>
  <c r="U290" i="2"/>
  <c r="U289" i="2"/>
  <c r="U288" i="2"/>
  <c r="U287" i="2"/>
  <c r="U286" i="2"/>
  <c r="U285" i="2"/>
  <c r="U284" i="2"/>
  <c r="U283" i="2"/>
  <c r="U282" i="2"/>
  <c r="U281" i="2"/>
  <c r="U280" i="2"/>
  <c r="U279" i="2"/>
  <c r="U278" i="2"/>
  <c r="U277" i="2"/>
  <c r="U276" i="2"/>
  <c r="U275" i="2"/>
  <c r="U274" i="2"/>
  <c r="U273" i="2"/>
  <c r="U272" i="2"/>
  <c r="U271" i="2"/>
  <c r="U270" i="2"/>
  <c r="U269" i="2"/>
  <c r="U268" i="2"/>
  <c r="U267" i="2"/>
  <c r="U266" i="2"/>
  <c r="U265" i="2"/>
  <c r="U264" i="2"/>
  <c r="U263" i="2"/>
  <c r="U262" i="2"/>
  <c r="U261" i="2"/>
  <c r="U260" i="2"/>
  <c r="U259" i="2"/>
  <c r="U258" i="2"/>
  <c r="U257" i="2"/>
  <c r="U256" i="2"/>
  <c r="U255" i="2"/>
  <c r="U254" i="2"/>
  <c r="U253" i="2"/>
  <c r="U252" i="2"/>
  <c r="U251" i="2"/>
  <c r="U250" i="2"/>
  <c r="U249" i="2"/>
  <c r="U248" i="2"/>
  <c r="U247" i="2"/>
  <c r="U246" i="2"/>
  <c r="U245" i="2"/>
  <c r="U244" i="2"/>
  <c r="U243" i="2"/>
  <c r="U242" i="2"/>
  <c r="U241" i="2"/>
  <c r="U240" i="2"/>
  <c r="U239" i="2"/>
  <c r="U238" i="2"/>
  <c r="U237" i="2"/>
  <c r="U236" i="2"/>
  <c r="U235" i="2"/>
  <c r="U234" i="2"/>
  <c r="U233" i="2"/>
  <c r="U232" i="2"/>
  <c r="U231" i="2"/>
  <c r="U230" i="2"/>
  <c r="U229" i="2"/>
  <c r="U228" i="2"/>
  <c r="U227" i="2"/>
  <c r="U226" i="2"/>
  <c r="U225" i="2"/>
  <c r="U224" i="2"/>
  <c r="U223" i="2"/>
  <c r="U222" i="2"/>
  <c r="U221" i="2"/>
  <c r="U220" i="2"/>
  <c r="U219" i="2"/>
  <c r="U218" i="2"/>
  <c r="U217" i="2"/>
  <c r="U216" i="2"/>
  <c r="U215" i="2"/>
  <c r="U214" i="2"/>
  <c r="S213" i="2"/>
  <c r="S211" i="2"/>
  <c r="S209" i="2"/>
  <c r="S207" i="2"/>
  <c r="S205" i="2"/>
  <c r="S203" i="2"/>
  <c r="S201" i="2"/>
  <c r="S199" i="2"/>
  <c r="S197" i="2"/>
  <c r="S195" i="2"/>
  <c r="S193" i="2"/>
  <c r="S191" i="2"/>
  <c r="S189" i="2"/>
  <c r="S187" i="2"/>
  <c r="S185" i="2"/>
  <c r="S183" i="2"/>
  <c r="S181" i="2"/>
  <c r="S179" i="2"/>
  <c r="S177" i="2"/>
  <c r="S175" i="2"/>
  <c r="S173" i="2"/>
  <c r="S171" i="2"/>
  <c r="S169" i="2"/>
  <c r="S167" i="2"/>
  <c r="S165" i="2"/>
  <c r="S163" i="2"/>
  <c r="S161" i="2"/>
  <c r="S159" i="2"/>
  <c r="S157" i="2"/>
  <c r="S155" i="2"/>
  <c r="S153" i="2"/>
  <c r="S151" i="2"/>
  <c r="S149" i="2"/>
  <c r="S147" i="2"/>
  <c r="S145" i="2"/>
  <c r="S143" i="2"/>
  <c r="S141" i="2"/>
  <c r="S139" i="2"/>
  <c r="S137" i="2"/>
  <c r="S135" i="2"/>
  <c r="S133" i="2"/>
  <c r="S131" i="2"/>
  <c r="S129" i="2"/>
  <c r="S127" i="2"/>
  <c r="S125" i="2"/>
  <c r="S123" i="2"/>
  <c r="S121" i="2"/>
  <c r="S119" i="2"/>
  <c r="S117" i="2"/>
  <c r="S115" i="2"/>
  <c r="S113" i="2"/>
  <c r="S111" i="2"/>
  <c r="S109" i="2"/>
  <c r="S107" i="2"/>
  <c r="S105" i="2"/>
  <c r="S103" i="2"/>
  <c r="S101" i="2"/>
  <c r="S99" i="2"/>
  <c r="S97" i="2"/>
  <c r="S95" i="2"/>
  <c r="S93" i="2"/>
  <c r="S91" i="2"/>
  <c r="S89" i="2"/>
  <c r="S87" i="2"/>
  <c r="S85" i="2"/>
  <c r="S83" i="2"/>
  <c r="S81" i="2"/>
  <c r="S79" i="2"/>
  <c r="S77" i="2"/>
  <c r="S75" i="2"/>
  <c r="S73" i="2"/>
  <c r="S71" i="2"/>
  <c r="S69" i="2"/>
  <c r="S67" i="2"/>
  <c r="S65" i="2"/>
  <c r="S63" i="2"/>
  <c r="S61" i="2"/>
  <c r="S59" i="2"/>
  <c r="S57" i="2"/>
  <c r="S55" i="2"/>
  <c r="S53" i="2"/>
  <c r="S51" i="2"/>
  <c r="S49" i="2"/>
  <c r="S47" i="2"/>
  <c r="S45" i="2"/>
  <c r="S43" i="2"/>
  <c r="S41" i="2"/>
  <c r="S39" i="2"/>
  <c r="S37" i="2"/>
  <c r="S35" i="2"/>
  <c r="S33" i="2"/>
  <c r="S31" i="2"/>
  <c r="S29" i="2"/>
  <c r="S27" i="2"/>
  <c r="S25" i="2"/>
  <c r="S23" i="2"/>
  <c r="S21" i="2"/>
  <c r="S19" i="2"/>
  <c r="S17" i="2"/>
  <c r="S15" i="2"/>
  <c r="S13" i="2"/>
  <c r="S11" i="2"/>
  <c r="S9" i="2"/>
  <c r="S7" i="2"/>
  <c r="S5" i="2"/>
  <c r="AX300" i="2"/>
  <c r="AX296" i="2"/>
  <c r="AX292" i="2"/>
  <c r="AX288" i="2"/>
  <c r="AX264" i="2"/>
  <c r="BH283" i="2"/>
  <c r="BH267" i="2"/>
  <c r="BZ199" i="2"/>
  <c r="BP199" i="2"/>
  <c r="BF199" i="2"/>
  <c r="AV199" i="2"/>
  <c r="AB199" i="2"/>
  <c r="R199" i="2"/>
  <c r="BZ195" i="2"/>
  <c r="BP195" i="2"/>
  <c r="BF195" i="2"/>
  <c r="AV195" i="2"/>
  <c r="AB195" i="2"/>
  <c r="R195" i="2"/>
  <c r="BZ191" i="2"/>
  <c r="BP191" i="2"/>
  <c r="BF191" i="2"/>
  <c r="AV191" i="2"/>
  <c r="AB191" i="2"/>
  <c r="R191" i="2"/>
  <c r="BZ187" i="2"/>
  <c r="BP187" i="2"/>
  <c r="BF187" i="2"/>
  <c r="AV187" i="2"/>
  <c r="AB187" i="2"/>
  <c r="R187" i="2"/>
  <c r="BZ184" i="2"/>
  <c r="BP184" i="2"/>
  <c r="BF184" i="2"/>
  <c r="AV184" i="2"/>
  <c r="AB184" i="2"/>
  <c r="R184" i="2"/>
  <c r="BZ179" i="2"/>
  <c r="BP179" i="2"/>
  <c r="BF179" i="2"/>
  <c r="AV179" i="2"/>
  <c r="AB179" i="2"/>
  <c r="R179" i="2"/>
  <c r="BZ175" i="2"/>
  <c r="BP175" i="2"/>
  <c r="BF175" i="2"/>
  <c r="AV175" i="2"/>
  <c r="AB175" i="2"/>
  <c r="R175" i="2"/>
  <c r="BZ171" i="2"/>
  <c r="BP171" i="2"/>
  <c r="BF171" i="2"/>
  <c r="AV171" i="2"/>
  <c r="AB171" i="2"/>
  <c r="R171" i="2"/>
  <c r="BZ167" i="2"/>
  <c r="BP167" i="2"/>
  <c r="BF167" i="2"/>
  <c r="AV167" i="2"/>
  <c r="AB167" i="2"/>
  <c r="R167" i="2"/>
  <c r="BZ161" i="2"/>
  <c r="BP161" i="2"/>
  <c r="BF161" i="2"/>
  <c r="AV161" i="2"/>
  <c r="AB161" i="2"/>
  <c r="R161" i="2"/>
  <c r="BZ157" i="2"/>
  <c r="BP157" i="2"/>
  <c r="BF157" i="2"/>
  <c r="AV157" i="2"/>
  <c r="AB157" i="2"/>
  <c r="R157" i="2"/>
  <c r="BZ153" i="2"/>
  <c r="BP153" i="2"/>
  <c r="BF153" i="2"/>
  <c r="AV153" i="2"/>
  <c r="AB153" i="2"/>
  <c r="R153" i="2"/>
  <c r="BZ149" i="2"/>
  <c r="BP149" i="2"/>
  <c r="BF149" i="2"/>
  <c r="AV149" i="2"/>
  <c r="AB149" i="2"/>
  <c r="R149" i="2"/>
  <c r="BZ145" i="2"/>
  <c r="BP145" i="2"/>
  <c r="BF145" i="2"/>
  <c r="AV145" i="2"/>
  <c r="AB145" i="2"/>
  <c r="R145" i="2"/>
  <c r="BZ141" i="2"/>
  <c r="BP141" i="2"/>
  <c r="BF141" i="2"/>
  <c r="AV141" i="2"/>
  <c r="AB141" i="2"/>
  <c r="R141" i="2"/>
  <c r="BZ137" i="2"/>
  <c r="BP137" i="2"/>
  <c r="BF137" i="2"/>
  <c r="AV137" i="2"/>
  <c r="AB137" i="2"/>
  <c r="R137" i="2"/>
  <c r="BZ133" i="2"/>
  <c r="BP133" i="2"/>
  <c r="BF133" i="2"/>
  <c r="AV133" i="2"/>
  <c r="AB133" i="2"/>
  <c r="R133" i="2"/>
  <c r="BZ129" i="2"/>
  <c r="BP129" i="2"/>
  <c r="BF129" i="2"/>
  <c r="AV129" i="2"/>
  <c r="AB129" i="2"/>
  <c r="R129" i="2"/>
  <c r="BZ125" i="2"/>
  <c r="BP125" i="2"/>
  <c r="BF125" i="2"/>
  <c r="AV125" i="2"/>
  <c r="AB125" i="2"/>
  <c r="R125" i="2"/>
  <c r="BZ121" i="2"/>
  <c r="BP121" i="2"/>
  <c r="BF121" i="2"/>
  <c r="AV121" i="2"/>
  <c r="AB121" i="2"/>
  <c r="R121" i="2"/>
  <c r="BZ117" i="2"/>
  <c r="BP117" i="2"/>
  <c r="BF117" i="2"/>
  <c r="AV117" i="2"/>
  <c r="AB117" i="2"/>
  <c r="R117" i="2"/>
  <c r="BZ113" i="2"/>
  <c r="BP113" i="2"/>
  <c r="BF113" i="2"/>
  <c r="AV113" i="2"/>
  <c r="AB113" i="2"/>
  <c r="R113" i="2"/>
  <c r="BZ109" i="2"/>
  <c r="BP109" i="2"/>
  <c r="BF109" i="2"/>
  <c r="AV109" i="2"/>
  <c r="AB109" i="2"/>
  <c r="R109" i="2"/>
  <c r="BZ104" i="2"/>
  <c r="BP104" i="2"/>
  <c r="BF104" i="2"/>
  <c r="AV104" i="2"/>
  <c r="AB104" i="2"/>
  <c r="R104" i="2"/>
  <c r="BZ100" i="2"/>
  <c r="BP100" i="2"/>
  <c r="BF100" i="2"/>
  <c r="AV100" i="2"/>
  <c r="AB100" i="2"/>
  <c r="R100" i="2"/>
  <c r="BZ96" i="2"/>
  <c r="BP96" i="2"/>
  <c r="BF96" i="2"/>
  <c r="AV96" i="2"/>
  <c r="AB96" i="2"/>
  <c r="R96" i="2"/>
  <c r="BZ92" i="2"/>
  <c r="BP92" i="2"/>
  <c r="BF92" i="2"/>
  <c r="AV92" i="2"/>
  <c r="AB92" i="2"/>
  <c r="R92" i="2"/>
  <c r="BZ88" i="2"/>
  <c r="BP88" i="2"/>
  <c r="BF88" i="2"/>
  <c r="AV88" i="2"/>
  <c r="AB88" i="2"/>
  <c r="R88" i="2"/>
  <c r="BZ84" i="2"/>
  <c r="BP84" i="2"/>
  <c r="BF84" i="2"/>
  <c r="AV84" i="2"/>
  <c r="AB84" i="2"/>
  <c r="R84" i="2"/>
  <c r="BZ80" i="2"/>
  <c r="BP80" i="2"/>
  <c r="BF80" i="2"/>
  <c r="AV80" i="2"/>
  <c r="AB80" i="2"/>
  <c r="R80" i="2"/>
  <c r="BZ76" i="2"/>
  <c r="BP76" i="2"/>
  <c r="BF76" i="2"/>
  <c r="AV76" i="2"/>
  <c r="AB76" i="2"/>
  <c r="R76" i="2"/>
  <c r="BZ72" i="2"/>
  <c r="BP72" i="2"/>
  <c r="BF72" i="2"/>
  <c r="AV72" i="2"/>
  <c r="AB72" i="2"/>
  <c r="R72" i="2"/>
  <c r="BZ68" i="2"/>
  <c r="BP68" i="2"/>
  <c r="BF68" i="2"/>
  <c r="AV68" i="2"/>
  <c r="AB68" i="2"/>
  <c r="R68" i="2"/>
  <c r="BZ63" i="2"/>
  <c r="BP63" i="2"/>
  <c r="BF63" i="2"/>
  <c r="AV63" i="2"/>
  <c r="AB63" i="2"/>
  <c r="R63" i="2"/>
  <c r="BZ57" i="2"/>
  <c r="BP57" i="2"/>
  <c r="BF57" i="2"/>
  <c r="AV57" i="2"/>
  <c r="AB57" i="2"/>
  <c r="R57" i="2"/>
  <c r="BZ53" i="2"/>
  <c r="BP53" i="2"/>
  <c r="BF53" i="2"/>
  <c r="AV53" i="2"/>
  <c r="AB53" i="2"/>
  <c r="R53" i="2"/>
  <c r="BZ49" i="2"/>
  <c r="BP49" i="2"/>
  <c r="BF49" i="2"/>
  <c r="AV49" i="2"/>
  <c r="AB49" i="2"/>
  <c r="R49" i="2"/>
  <c r="BZ45" i="2"/>
  <c r="BP45" i="2"/>
  <c r="BF45" i="2"/>
  <c r="AV45" i="2"/>
  <c r="AB45" i="2"/>
  <c r="R45" i="2"/>
  <c r="BZ41" i="2"/>
  <c r="BP41" i="2"/>
  <c r="BF41" i="2"/>
  <c r="AV41" i="2"/>
  <c r="AB41" i="2"/>
  <c r="R41" i="2"/>
  <c r="BZ38" i="2"/>
  <c r="BP38" i="2"/>
  <c r="BF38" i="2"/>
  <c r="AV38" i="2"/>
  <c r="AB38" i="2"/>
  <c r="R38" i="2"/>
  <c r="BZ34" i="2"/>
  <c r="BP34" i="2"/>
  <c r="BF34" i="2"/>
  <c r="AV34" i="2"/>
  <c r="AB34" i="2"/>
  <c r="R34" i="2"/>
  <c r="BZ30" i="2"/>
  <c r="BP30" i="2"/>
  <c r="BF30" i="2"/>
  <c r="AV30" i="2"/>
  <c r="AB30" i="2"/>
  <c r="R30" i="2"/>
  <c r="BZ26" i="2"/>
  <c r="BP26" i="2"/>
  <c r="BF26" i="2"/>
  <c r="AV26" i="2"/>
  <c r="AB26" i="2"/>
  <c r="R26" i="2"/>
  <c r="BZ21" i="2"/>
  <c r="BP21" i="2"/>
  <c r="BF21" i="2"/>
  <c r="AV21" i="2"/>
  <c r="AB21" i="2"/>
  <c r="R21" i="2"/>
  <c r="BZ18" i="2"/>
  <c r="BP18" i="2"/>
  <c r="BF18" i="2"/>
  <c r="AV18" i="2"/>
  <c r="AB18" i="2"/>
  <c r="R18" i="2"/>
  <c r="BZ14" i="2"/>
  <c r="BP14" i="2"/>
  <c r="BF14" i="2"/>
  <c r="AV14" i="2"/>
  <c r="AB14" i="2"/>
  <c r="R14" i="2"/>
  <c r="BZ9" i="2"/>
  <c r="BP9" i="2"/>
  <c r="BF9" i="2"/>
  <c r="AV9" i="2"/>
  <c r="AB9" i="2"/>
  <c r="R9" i="2"/>
  <c r="BZ4" i="2"/>
  <c r="BP4" i="2"/>
  <c r="BF4" i="2"/>
  <c r="AV4" i="2"/>
  <c r="AB4" i="2"/>
  <c r="R4" i="2"/>
  <c r="CC3" i="2"/>
  <c r="BS3" i="2"/>
  <c r="BI3" i="2"/>
  <c r="AY3" i="2"/>
  <c r="CB299" i="2"/>
  <c r="BR299" i="2"/>
  <c r="AD299" i="2"/>
  <c r="CB297" i="2"/>
  <c r="BR297" i="2"/>
  <c r="BH297" i="2"/>
  <c r="AD297" i="2"/>
  <c r="CB295" i="2"/>
  <c r="BR295" i="2"/>
  <c r="AD295" i="2"/>
  <c r="CB293" i="2"/>
  <c r="BR293" i="2"/>
  <c r="BH293" i="2"/>
  <c r="AD293" i="2"/>
  <c r="CB291" i="2"/>
  <c r="BR291" i="2"/>
  <c r="AD291" i="2"/>
  <c r="CB289" i="2"/>
  <c r="BR289" i="2"/>
  <c r="BH289" i="2"/>
  <c r="AD289" i="2"/>
  <c r="BR286" i="2"/>
  <c r="CB286" i="2"/>
  <c r="BH286" i="2"/>
  <c r="AD286" i="2"/>
  <c r="CB284" i="2"/>
  <c r="BR284" i="2"/>
  <c r="BH284" i="2"/>
  <c r="AD284" i="2"/>
  <c r="CB282" i="2"/>
  <c r="BR282" i="2"/>
  <c r="BH282" i="2"/>
  <c r="AD282" i="2"/>
  <c r="CB280" i="2"/>
  <c r="BR280" i="2"/>
  <c r="BH280" i="2"/>
  <c r="AD280" i="2"/>
  <c r="BR278" i="2"/>
  <c r="CB278" i="2"/>
  <c r="BH278" i="2"/>
  <c r="AD278" i="2"/>
  <c r="CB276" i="2"/>
  <c r="BR276" i="2"/>
  <c r="BH276" i="2"/>
  <c r="AD276" i="2"/>
  <c r="BR274" i="2"/>
  <c r="CB274" i="2"/>
  <c r="BH274" i="2"/>
  <c r="AD274" i="2"/>
  <c r="CB272" i="2"/>
  <c r="BR272" i="2"/>
  <c r="BH272" i="2"/>
  <c r="AD272" i="2"/>
  <c r="BR270" i="2"/>
  <c r="CB270" i="2"/>
  <c r="BH270" i="2"/>
  <c r="AD270" i="2"/>
  <c r="CB268" i="2"/>
  <c r="BR268" i="2"/>
  <c r="BH268" i="2"/>
  <c r="AD268" i="2"/>
  <c r="CB265" i="2"/>
  <c r="BH265" i="2"/>
  <c r="BR265" i="2"/>
  <c r="AD265" i="2"/>
  <c r="CB263" i="2"/>
  <c r="BR263" i="2"/>
  <c r="BH263" i="2"/>
  <c r="AD263" i="2"/>
  <c r="BR262" i="2"/>
  <c r="BH262" i="2"/>
  <c r="CB262" i="2"/>
  <c r="AD262" i="2"/>
  <c r="CB261" i="2"/>
  <c r="BH261" i="2"/>
  <c r="BR261" i="2"/>
  <c r="AD261" i="2"/>
  <c r="CB260" i="2"/>
  <c r="BR260" i="2"/>
  <c r="BH260" i="2"/>
  <c r="AD260" i="2"/>
  <c r="CB259" i="2"/>
  <c r="BR259" i="2"/>
  <c r="BH259" i="2"/>
  <c r="AD259" i="2"/>
  <c r="BR258" i="2"/>
  <c r="BH258" i="2"/>
  <c r="CB258" i="2"/>
  <c r="AD258" i="2"/>
  <c r="CB257" i="2"/>
  <c r="BH257" i="2"/>
  <c r="BR257" i="2"/>
  <c r="AD257" i="2"/>
  <c r="CB256" i="2"/>
  <c r="BR256" i="2"/>
  <c r="BH256" i="2"/>
  <c r="AD256" i="2"/>
  <c r="CB255" i="2"/>
  <c r="BH255" i="2"/>
  <c r="BR255" i="2"/>
  <c r="AD255" i="2"/>
  <c r="BR254" i="2"/>
  <c r="BH254" i="2"/>
  <c r="CB254" i="2"/>
  <c r="AD254" i="2"/>
  <c r="CB253" i="2"/>
  <c r="BH253" i="2"/>
  <c r="BR253" i="2"/>
  <c r="AD253" i="2"/>
  <c r="CB252" i="2"/>
  <c r="BR252" i="2"/>
  <c r="BH252" i="2"/>
  <c r="AD252" i="2"/>
  <c r="CB251" i="2"/>
  <c r="BR251" i="2"/>
  <c r="BH251" i="2"/>
  <c r="AD251" i="2"/>
  <c r="BR250" i="2"/>
  <c r="CB250" i="2"/>
  <c r="BH250" i="2"/>
  <c r="AD250" i="2"/>
  <c r="CB249" i="2"/>
  <c r="BH249" i="2"/>
  <c r="BR249" i="2"/>
  <c r="AD249" i="2"/>
  <c r="CB248" i="2"/>
  <c r="BR248" i="2"/>
  <c r="BH248" i="2"/>
  <c r="AD248" i="2"/>
  <c r="CB247" i="2"/>
  <c r="BH247" i="2"/>
  <c r="BR247" i="2"/>
  <c r="AD247" i="2"/>
  <c r="BR246" i="2"/>
  <c r="BH246" i="2"/>
  <c r="CB246" i="2"/>
  <c r="AD246" i="2"/>
  <c r="CB245" i="2"/>
  <c r="BH245" i="2"/>
  <c r="BR245" i="2"/>
  <c r="AD245" i="2"/>
  <c r="CB244" i="2"/>
  <c r="BR244" i="2"/>
  <c r="BH244" i="2"/>
  <c r="AD244" i="2"/>
  <c r="CB243" i="2"/>
  <c r="BR243" i="2"/>
  <c r="BH243" i="2"/>
  <c r="AD243" i="2"/>
  <c r="BR242" i="2"/>
  <c r="BH242" i="2"/>
  <c r="CB242" i="2"/>
  <c r="AD242" i="2"/>
  <c r="CB241" i="2"/>
  <c r="BH241" i="2"/>
  <c r="BR241" i="2"/>
  <c r="AD241" i="2"/>
  <c r="CB240" i="2"/>
  <c r="BR240" i="2"/>
  <c r="BH240" i="2"/>
  <c r="AD240" i="2"/>
  <c r="CB239" i="2"/>
  <c r="BH239" i="2"/>
  <c r="BR239" i="2"/>
  <c r="AD239" i="2"/>
  <c r="BR238" i="2"/>
  <c r="BH238" i="2"/>
  <c r="CB238" i="2"/>
  <c r="AD238" i="2"/>
  <c r="CB237" i="2"/>
  <c r="BH237" i="2"/>
  <c r="BR237" i="2"/>
  <c r="AD237" i="2"/>
  <c r="CB236" i="2"/>
  <c r="BR236" i="2"/>
  <c r="BH236" i="2"/>
  <c r="AD236" i="2"/>
  <c r="CB235" i="2"/>
  <c r="BR235" i="2"/>
  <c r="BH235" i="2"/>
  <c r="AD235" i="2"/>
  <c r="CB234" i="2"/>
  <c r="BR234" i="2"/>
  <c r="BH234" i="2"/>
  <c r="AD234" i="2"/>
  <c r="CB233" i="2"/>
  <c r="BH233" i="2"/>
  <c r="BR233" i="2"/>
  <c r="AD233" i="2"/>
  <c r="CB232" i="2"/>
  <c r="BR232" i="2"/>
  <c r="BH232" i="2"/>
  <c r="AD232" i="2"/>
  <c r="CB231" i="2"/>
  <c r="BH231" i="2"/>
  <c r="BR231" i="2"/>
  <c r="AD231" i="2"/>
  <c r="CB230" i="2"/>
  <c r="BR230" i="2"/>
  <c r="BH230" i="2"/>
  <c r="AD230" i="2"/>
  <c r="CB229" i="2"/>
  <c r="BH229" i="2"/>
  <c r="BR229" i="2"/>
  <c r="AD229" i="2"/>
  <c r="CB228" i="2"/>
  <c r="BR228" i="2"/>
  <c r="BH228" i="2"/>
  <c r="AD228" i="2"/>
  <c r="CB227" i="2"/>
  <c r="BR227" i="2"/>
  <c r="BH227" i="2"/>
  <c r="AD227" i="2"/>
  <c r="CB226" i="2"/>
  <c r="BR226" i="2"/>
  <c r="BH226" i="2"/>
  <c r="AD226" i="2"/>
  <c r="CB225" i="2"/>
  <c r="BH225" i="2"/>
  <c r="BR225" i="2"/>
  <c r="AD225" i="2"/>
  <c r="CB224" i="2"/>
  <c r="BR224" i="2"/>
  <c r="BH224" i="2"/>
  <c r="AD224" i="2"/>
  <c r="CB223" i="2"/>
  <c r="BH223" i="2"/>
  <c r="BR223" i="2"/>
  <c r="AD223" i="2"/>
  <c r="BR222" i="2"/>
  <c r="CB222" i="2"/>
  <c r="BH222" i="2"/>
  <c r="AD222" i="2"/>
  <c r="CB221" i="2"/>
  <c r="BH221" i="2"/>
  <c r="BR221" i="2"/>
  <c r="AD221" i="2"/>
  <c r="CB220" i="2"/>
  <c r="BR220" i="2"/>
  <c r="BH220" i="2"/>
  <c r="AX220" i="2"/>
  <c r="AD220" i="2"/>
  <c r="CB219" i="2"/>
  <c r="BR219" i="2"/>
  <c r="BH219" i="2"/>
  <c r="AX219" i="2"/>
  <c r="AD219" i="2"/>
  <c r="CB218" i="2"/>
  <c r="BR218" i="2"/>
  <c r="BH218" i="2"/>
  <c r="AD218" i="2"/>
  <c r="BH217" i="2"/>
  <c r="CB217" i="2"/>
  <c r="BR217" i="2"/>
  <c r="AX217" i="2"/>
  <c r="AD217" i="2"/>
  <c r="CB216" i="2"/>
  <c r="BR216" i="2"/>
  <c r="BH216" i="2"/>
  <c r="AD216" i="2"/>
  <c r="CB215" i="2"/>
  <c r="BH215" i="2"/>
  <c r="BR215" i="2"/>
  <c r="AX215" i="2"/>
  <c r="AD215" i="2"/>
  <c r="CB214" i="2"/>
  <c r="BR214" i="2"/>
  <c r="BH214" i="2"/>
  <c r="AD214" i="2"/>
  <c r="T214" i="2"/>
  <c r="CB213" i="2"/>
  <c r="BH213" i="2"/>
  <c r="BR213" i="2"/>
  <c r="AX213" i="2"/>
  <c r="AD213" i="2"/>
  <c r="T213" i="2"/>
  <c r="CB212" i="2"/>
  <c r="BR212" i="2"/>
  <c r="BH212" i="2"/>
  <c r="AD212" i="2"/>
  <c r="T212" i="2"/>
  <c r="CB211" i="2"/>
  <c r="BR211" i="2"/>
  <c r="BH211" i="2"/>
  <c r="AX211" i="2"/>
  <c r="AD211" i="2"/>
  <c r="T211" i="2"/>
  <c r="CB210" i="2"/>
  <c r="BR210" i="2"/>
  <c r="BH210" i="2"/>
  <c r="AD210" i="2"/>
  <c r="T210" i="2"/>
  <c r="CB209" i="2"/>
  <c r="BH209" i="2"/>
  <c r="BR209" i="2"/>
  <c r="AX209" i="2"/>
  <c r="AD209" i="2"/>
  <c r="T209" i="2"/>
  <c r="CB208" i="2"/>
  <c r="BR208" i="2"/>
  <c r="BH208" i="2"/>
  <c r="AD208" i="2"/>
  <c r="T208" i="2"/>
  <c r="CB207" i="2"/>
  <c r="BH207" i="2"/>
  <c r="BR207" i="2"/>
  <c r="AX207" i="2"/>
  <c r="AD207" i="2"/>
  <c r="T207" i="2"/>
  <c r="BR206" i="2"/>
  <c r="CB206" i="2"/>
  <c r="BH206" i="2"/>
  <c r="AD206" i="2"/>
  <c r="T206" i="2"/>
  <c r="CB205" i="2"/>
  <c r="BH205" i="2"/>
  <c r="BR205" i="2"/>
  <c r="AX205" i="2"/>
  <c r="AD205" i="2"/>
  <c r="T205" i="2"/>
  <c r="CB204" i="2"/>
  <c r="BR204" i="2"/>
  <c r="BH204" i="2"/>
  <c r="AD204" i="2"/>
  <c r="T204" i="2"/>
  <c r="CB203" i="2"/>
  <c r="BR203" i="2"/>
  <c r="BH203" i="2"/>
  <c r="AX203" i="2"/>
  <c r="AD203" i="2"/>
  <c r="T203" i="2"/>
  <c r="CB202" i="2"/>
  <c r="BR202" i="2"/>
  <c r="BH202" i="2"/>
  <c r="AD202" i="2"/>
  <c r="T202" i="2"/>
  <c r="BH201" i="2"/>
  <c r="CB201" i="2"/>
  <c r="BR201" i="2"/>
  <c r="AX201" i="2"/>
  <c r="AD201" i="2"/>
  <c r="T201" i="2"/>
  <c r="CB200" i="2"/>
  <c r="BR200" i="2"/>
  <c r="BH200" i="2"/>
  <c r="AD200" i="2"/>
  <c r="T200" i="2"/>
  <c r="CB199" i="2"/>
  <c r="BH199" i="2"/>
  <c r="BR199" i="2"/>
  <c r="AX199" i="2"/>
  <c r="AD199" i="2"/>
  <c r="T199" i="2"/>
  <c r="CB198" i="2"/>
  <c r="BR198" i="2"/>
  <c r="BH198" i="2"/>
  <c r="AD198" i="2"/>
  <c r="T198" i="2"/>
  <c r="CB197" i="2"/>
  <c r="BH197" i="2"/>
  <c r="BR197" i="2"/>
  <c r="AX197" i="2"/>
  <c r="AD197" i="2"/>
  <c r="T197" i="2"/>
  <c r="CB196" i="2"/>
  <c r="BR196" i="2"/>
  <c r="BH196" i="2"/>
  <c r="AX196" i="2"/>
  <c r="AD196" i="2"/>
  <c r="T196" i="2"/>
  <c r="CB195" i="2"/>
  <c r="BR195" i="2"/>
  <c r="BH195" i="2"/>
  <c r="AX195" i="2"/>
  <c r="AD195" i="2"/>
  <c r="T195" i="2"/>
  <c r="CB194" i="2"/>
  <c r="BR194" i="2"/>
  <c r="BH194" i="2"/>
  <c r="AD194" i="2"/>
  <c r="T194" i="2"/>
  <c r="CB193" i="2"/>
  <c r="BH193" i="2"/>
  <c r="BR193" i="2"/>
  <c r="AX193" i="2"/>
  <c r="AD193" i="2"/>
  <c r="T193" i="2"/>
  <c r="CB192" i="2"/>
  <c r="BR192" i="2"/>
  <c r="BH192" i="2"/>
  <c r="AX192" i="2"/>
  <c r="AD192" i="2"/>
  <c r="T192" i="2"/>
  <c r="CB191" i="2"/>
  <c r="BH191" i="2"/>
  <c r="BR191" i="2"/>
  <c r="AX191" i="2"/>
  <c r="AD191" i="2"/>
  <c r="T191" i="2"/>
  <c r="BR190" i="2"/>
  <c r="CB190" i="2"/>
  <c r="BH190" i="2"/>
  <c r="AD190" i="2"/>
  <c r="T190" i="2"/>
  <c r="CB189" i="2"/>
  <c r="BH189" i="2"/>
  <c r="BR189" i="2"/>
  <c r="AX189" i="2"/>
  <c r="AD189" i="2"/>
  <c r="T189" i="2"/>
  <c r="CB188" i="2"/>
  <c r="BR188" i="2"/>
  <c r="BH188" i="2"/>
  <c r="AX188" i="2"/>
  <c r="AD188" i="2"/>
  <c r="T188" i="2"/>
  <c r="CB187" i="2"/>
  <c r="BR187" i="2"/>
  <c r="BH187" i="2"/>
  <c r="AX187" i="2"/>
  <c r="AD187" i="2"/>
  <c r="T187" i="2"/>
  <c r="CB186" i="2"/>
  <c r="BR186" i="2"/>
  <c r="BH186" i="2"/>
  <c r="AD186" i="2"/>
  <c r="T186" i="2"/>
  <c r="BH185" i="2"/>
  <c r="BR185" i="2"/>
  <c r="CB185" i="2"/>
  <c r="AX185" i="2"/>
  <c r="AD185" i="2"/>
  <c r="T185" i="2"/>
  <c r="CB184" i="2"/>
  <c r="BR184" i="2"/>
  <c r="BH184" i="2"/>
  <c r="AX184" i="2"/>
  <c r="AD184" i="2"/>
  <c r="T184" i="2"/>
  <c r="CB183" i="2"/>
  <c r="BH183" i="2"/>
  <c r="BR183" i="2"/>
  <c r="AX183" i="2"/>
  <c r="AD183" i="2"/>
  <c r="T183" i="2"/>
  <c r="CB182" i="2"/>
  <c r="BR182" i="2"/>
  <c r="BH182" i="2"/>
  <c r="AD182" i="2"/>
  <c r="T182" i="2"/>
  <c r="CB181" i="2"/>
  <c r="BH181" i="2"/>
  <c r="BR181" i="2"/>
  <c r="AX181" i="2"/>
  <c r="AD181" i="2"/>
  <c r="T181" i="2"/>
  <c r="CB180" i="2"/>
  <c r="BR180" i="2"/>
  <c r="BH180" i="2"/>
  <c r="AX180" i="2"/>
  <c r="AD180" i="2"/>
  <c r="T180" i="2"/>
  <c r="CB179" i="2"/>
  <c r="BR179" i="2"/>
  <c r="BH179" i="2"/>
  <c r="AX179" i="2"/>
  <c r="AD179" i="2"/>
  <c r="T179" i="2"/>
  <c r="CB178" i="2"/>
  <c r="BR178" i="2"/>
  <c r="BH178" i="2"/>
  <c r="AD178" i="2"/>
  <c r="T178" i="2"/>
  <c r="CB177" i="2"/>
  <c r="BH177" i="2"/>
  <c r="AX177" i="2"/>
  <c r="AD177" i="2"/>
  <c r="T177" i="2"/>
  <c r="CB176" i="2"/>
  <c r="BR176" i="2"/>
  <c r="BH176" i="2"/>
  <c r="AX176" i="2"/>
  <c r="AD176" i="2"/>
  <c r="T176" i="2"/>
  <c r="CB175" i="2"/>
  <c r="BH175" i="2"/>
  <c r="BR175" i="2"/>
  <c r="AX175" i="2"/>
  <c r="AD175" i="2"/>
  <c r="T175" i="2"/>
  <c r="BR174" i="2"/>
  <c r="CB174" i="2"/>
  <c r="BH174" i="2"/>
  <c r="AD174" i="2"/>
  <c r="T174" i="2"/>
  <c r="CB173" i="2"/>
  <c r="BH173" i="2"/>
  <c r="BR173" i="2"/>
  <c r="AX173" i="2"/>
  <c r="AD173" i="2"/>
  <c r="T173" i="2"/>
  <c r="CB172" i="2"/>
  <c r="BR172" i="2"/>
  <c r="BH172" i="2"/>
  <c r="AX172" i="2"/>
  <c r="AD172" i="2"/>
  <c r="T172" i="2"/>
  <c r="CB171" i="2"/>
  <c r="BR171" i="2"/>
  <c r="BH171" i="2"/>
  <c r="AX171" i="2"/>
  <c r="AD171" i="2"/>
  <c r="T171" i="2"/>
  <c r="CB170" i="2"/>
  <c r="BR170" i="2"/>
  <c r="BH170" i="2"/>
  <c r="AD170" i="2"/>
  <c r="T170" i="2"/>
  <c r="CB169" i="2"/>
  <c r="BH169" i="2"/>
  <c r="BR169" i="2"/>
  <c r="AX169" i="2"/>
  <c r="AD169" i="2"/>
  <c r="T169" i="2"/>
  <c r="CB168" i="2"/>
  <c r="BR168" i="2"/>
  <c r="BH168" i="2"/>
  <c r="AX168" i="2"/>
  <c r="AD168" i="2"/>
  <c r="T168" i="2"/>
  <c r="CB167" i="2"/>
  <c r="BH167" i="2"/>
  <c r="BR167" i="2"/>
  <c r="AX167" i="2"/>
  <c r="AD167" i="2"/>
  <c r="T167" i="2"/>
  <c r="CB166" i="2"/>
  <c r="BR166" i="2"/>
  <c r="BH166" i="2"/>
  <c r="AD166" i="2"/>
  <c r="T166" i="2"/>
  <c r="CB165" i="2"/>
  <c r="BH165" i="2"/>
  <c r="BR165" i="2"/>
  <c r="AX165" i="2"/>
  <c r="AD165" i="2"/>
  <c r="T165" i="2"/>
  <c r="CB164" i="2"/>
  <c r="BR164" i="2"/>
  <c r="BH164" i="2"/>
  <c r="AX164" i="2"/>
  <c r="AD164" i="2"/>
  <c r="T164" i="2"/>
  <c r="CB163" i="2"/>
  <c r="BR163" i="2"/>
  <c r="BH163" i="2"/>
  <c r="AX163" i="2"/>
  <c r="AD163" i="2"/>
  <c r="T163" i="2"/>
  <c r="CB162" i="2"/>
  <c r="BR162" i="2"/>
  <c r="BH162" i="2"/>
  <c r="AD162" i="2"/>
  <c r="T162" i="2"/>
  <c r="CB161" i="2"/>
  <c r="BH161" i="2"/>
  <c r="BR161" i="2"/>
  <c r="AX161" i="2"/>
  <c r="AD161" i="2"/>
  <c r="T161" i="2"/>
  <c r="CB160" i="2"/>
  <c r="BR160" i="2"/>
  <c r="BH160" i="2"/>
  <c r="AX160" i="2"/>
  <c r="AD160" i="2"/>
  <c r="T160" i="2"/>
  <c r="CB159" i="2"/>
  <c r="BH159" i="2"/>
  <c r="BR159" i="2"/>
  <c r="AX159" i="2"/>
  <c r="AD159" i="2"/>
  <c r="T159" i="2"/>
  <c r="BR158" i="2"/>
  <c r="CB158" i="2"/>
  <c r="BH158" i="2"/>
  <c r="AD158" i="2"/>
  <c r="T158" i="2"/>
  <c r="CB157" i="2"/>
  <c r="BH157" i="2"/>
  <c r="BR157" i="2"/>
  <c r="AX157" i="2"/>
  <c r="AD157" i="2"/>
  <c r="T157" i="2"/>
  <c r="CB156" i="2"/>
  <c r="BR156" i="2"/>
  <c r="BH156" i="2"/>
  <c r="AX156" i="2"/>
  <c r="AD156" i="2"/>
  <c r="T156" i="2"/>
  <c r="CB155" i="2"/>
  <c r="BR155" i="2"/>
  <c r="BH155" i="2"/>
  <c r="AX155" i="2"/>
  <c r="AD155" i="2"/>
  <c r="T155" i="2"/>
  <c r="CB154" i="2"/>
  <c r="BR154" i="2"/>
  <c r="BH154" i="2"/>
  <c r="AD154" i="2"/>
  <c r="T154" i="2"/>
  <c r="BH153" i="2"/>
  <c r="CB153" i="2"/>
  <c r="BR153" i="2"/>
  <c r="AX153" i="2"/>
  <c r="AD153" i="2"/>
  <c r="T153" i="2"/>
  <c r="CB152" i="2"/>
  <c r="BR152" i="2"/>
  <c r="BH152" i="2"/>
  <c r="AX152" i="2"/>
  <c r="AD152" i="2"/>
  <c r="T152" i="2"/>
  <c r="CB151" i="2"/>
  <c r="BH151" i="2"/>
  <c r="BR151" i="2"/>
  <c r="AX151" i="2"/>
  <c r="AD151" i="2"/>
  <c r="T151" i="2"/>
  <c r="CB150" i="2"/>
  <c r="BR150" i="2"/>
  <c r="BH150" i="2"/>
  <c r="AD150" i="2"/>
  <c r="T150" i="2"/>
  <c r="CB149" i="2"/>
  <c r="BH149" i="2"/>
  <c r="BR149" i="2"/>
  <c r="AX149" i="2"/>
  <c r="AD149" i="2"/>
  <c r="T149" i="2"/>
  <c r="CB148" i="2"/>
  <c r="BR148" i="2"/>
  <c r="BH148" i="2"/>
  <c r="AX148" i="2"/>
  <c r="AD148" i="2"/>
  <c r="T148" i="2"/>
  <c r="CB147" i="2"/>
  <c r="BR147" i="2"/>
  <c r="BH147" i="2"/>
  <c r="AX147" i="2"/>
  <c r="AD147" i="2"/>
  <c r="T147" i="2"/>
  <c r="CB146" i="2"/>
  <c r="BR146" i="2"/>
  <c r="BH146" i="2"/>
  <c r="AD146" i="2"/>
  <c r="T146" i="2"/>
  <c r="CB145" i="2"/>
  <c r="BH145" i="2"/>
  <c r="BR145" i="2"/>
  <c r="AX145" i="2"/>
  <c r="AD145" i="2"/>
  <c r="T145" i="2"/>
  <c r="CB144" i="2"/>
  <c r="BR144" i="2"/>
  <c r="BH144" i="2"/>
  <c r="AX144" i="2"/>
  <c r="AD144" i="2"/>
  <c r="T144" i="2"/>
  <c r="CB143" i="2"/>
  <c r="BH143" i="2"/>
  <c r="BR143" i="2"/>
  <c r="AX143" i="2"/>
  <c r="AD143" i="2"/>
  <c r="T143" i="2"/>
  <c r="BR142" i="2"/>
  <c r="CB142" i="2"/>
  <c r="BH142" i="2"/>
  <c r="AD142" i="2"/>
  <c r="T142" i="2"/>
  <c r="CB141" i="2"/>
  <c r="BH141" i="2"/>
  <c r="BR141" i="2"/>
  <c r="AX141" i="2"/>
  <c r="AD141" i="2"/>
  <c r="T141" i="2"/>
  <c r="CB140" i="2"/>
  <c r="BR140" i="2"/>
  <c r="BH140" i="2"/>
  <c r="AX140" i="2"/>
  <c r="AD140" i="2"/>
  <c r="T140" i="2"/>
  <c r="CB139" i="2"/>
  <c r="BR139" i="2"/>
  <c r="BH139" i="2"/>
  <c r="AX139" i="2"/>
  <c r="AD139" i="2"/>
  <c r="T139" i="2"/>
  <c r="CB138" i="2"/>
  <c r="BR138" i="2"/>
  <c r="BH138" i="2"/>
  <c r="AD138" i="2"/>
  <c r="T138" i="2"/>
  <c r="CB137" i="2"/>
  <c r="BH137" i="2"/>
  <c r="BR137" i="2"/>
  <c r="AX137" i="2"/>
  <c r="AD137" i="2"/>
  <c r="T137" i="2"/>
  <c r="CB136" i="2"/>
  <c r="BR136" i="2"/>
  <c r="BH136" i="2"/>
  <c r="AX136" i="2"/>
  <c r="AD136" i="2"/>
  <c r="T136" i="2"/>
  <c r="BH135" i="2"/>
  <c r="CB135" i="2"/>
  <c r="BR135" i="2"/>
  <c r="AX135" i="2"/>
  <c r="AD135" i="2"/>
  <c r="T135" i="2"/>
  <c r="CB134" i="2"/>
  <c r="BR134" i="2"/>
  <c r="BH134" i="2"/>
  <c r="AD134" i="2"/>
  <c r="T134" i="2"/>
  <c r="CB133" i="2"/>
  <c r="BH133" i="2"/>
  <c r="BR133" i="2"/>
  <c r="AX133" i="2"/>
  <c r="AD133" i="2"/>
  <c r="T133" i="2"/>
  <c r="CB132" i="2"/>
  <c r="BR132" i="2"/>
  <c r="BH132" i="2"/>
  <c r="AX132" i="2"/>
  <c r="AD132" i="2"/>
  <c r="T132" i="2"/>
  <c r="CB131" i="2"/>
  <c r="BR131" i="2"/>
  <c r="BH131" i="2"/>
  <c r="AX131" i="2"/>
  <c r="AD131" i="2"/>
  <c r="T131" i="2"/>
  <c r="CB130" i="2"/>
  <c r="BR130" i="2"/>
  <c r="BH130" i="2"/>
  <c r="AD130" i="2"/>
  <c r="T130" i="2"/>
  <c r="CB129" i="2"/>
  <c r="BH129" i="2"/>
  <c r="BR129" i="2"/>
  <c r="AX129" i="2"/>
  <c r="AD129" i="2"/>
  <c r="T129" i="2"/>
  <c r="CB128" i="2"/>
  <c r="BR128" i="2"/>
  <c r="BH128" i="2"/>
  <c r="AX128" i="2"/>
  <c r="AD128" i="2"/>
  <c r="T128" i="2"/>
  <c r="BH127" i="2"/>
  <c r="CB127" i="2"/>
  <c r="BR127" i="2"/>
  <c r="AX127" i="2"/>
  <c r="AD127" i="2"/>
  <c r="T127" i="2"/>
  <c r="CB126" i="2"/>
  <c r="BR126" i="2"/>
  <c r="BH126" i="2"/>
  <c r="AD126" i="2"/>
  <c r="T126" i="2"/>
  <c r="CB125" i="2"/>
  <c r="BH125" i="2"/>
  <c r="BR125" i="2"/>
  <c r="AX125" i="2"/>
  <c r="AD125" i="2"/>
  <c r="T125" i="2"/>
  <c r="CB124" i="2"/>
  <c r="BR124" i="2"/>
  <c r="BH124" i="2"/>
  <c r="AX124" i="2"/>
  <c r="AD124" i="2"/>
  <c r="T124" i="2"/>
  <c r="CB123" i="2"/>
  <c r="BR123" i="2"/>
  <c r="BH123" i="2"/>
  <c r="AX123" i="2"/>
  <c r="AD123" i="2"/>
  <c r="T123" i="2"/>
  <c r="CB122" i="2"/>
  <c r="BR122" i="2"/>
  <c r="BH122" i="2"/>
  <c r="AD122" i="2"/>
  <c r="T122" i="2"/>
  <c r="CB121" i="2"/>
  <c r="BH121" i="2"/>
  <c r="BR121" i="2"/>
  <c r="AX121" i="2"/>
  <c r="AD121" i="2"/>
  <c r="T121" i="2"/>
  <c r="CB120" i="2"/>
  <c r="BR120" i="2"/>
  <c r="BH120" i="2"/>
  <c r="AX120" i="2"/>
  <c r="AD120" i="2"/>
  <c r="T120" i="2"/>
  <c r="CB119" i="2"/>
  <c r="BH119" i="2"/>
  <c r="BR119" i="2"/>
  <c r="AX119" i="2"/>
  <c r="AD119" i="2"/>
  <c r="T119" i="2"/>
  <c r="CB118" i="2"/>
  <c r="BR118" i="2"/>
  <c r="BH118" i="2"/>
  <c r="AD118" i="2"/>
  <c r="T118" i="2"/>
  <c r="CB117" i="2"/>
  <c r="BH117" i="2"/>
  <c r="BR117" i="2"/>
  <c r="AX117" i="2"/>
  <c r="AD117" i="2"/>
  <c r="T117" i="2"/>
  <c r="CB116" i="2"/>
  <c r="BR116" i="2"/>
  <c r="BH116" i="2"/>
  <c r="AX116" i="2"/>
  <c r="AD116" i="2"/>
  <c r="T116" i="2"/>
  <c r="CB115" i="2"/>
  <c r="BR115" i="2"/>
  <c r="BH115" i="2"/>
  <c r="AX115" i="2"/>
  <c r="AD115" i="2"/>
  <c r="T115" i="2"/>
  <c r="CB114" i="2"/>
  <c r="BR114" i="2"/>
  <c r="BH114" i="2"/>
  <c r="AD114" i="2"/>
  <c r="T114" i="2"/>
  <c r="CB113" i="2"/>
  <c r="BH113" i="2"/>
  <c r="BR113" i="2"/>
  <c r="AX113" i="2"/>
  <c r="AD113" i="2"/>
  <c r="T113" i="2"/>
  <c r="CB112" i="2"/>
  <c r="BR112" i="2"/>
  <c r="BH112" i="2"/>
  <c r="AX112" i="2"/>
  <c r="AD112" i="2"/>
  <c r="T112" i="2"/>
  <c r="BH111" i="2"/>
  <c r="BR111" i="2"/>
  <c r="CB111" i="2"/>
  <c r="AX111" i="2"/>
  <c r="AD111" i="2"/>
  <c r="T111" i="2"/>
  <c r="CB110" i="2"/>
  <c r="BR110" i="2"/>
  <c r="BH110" i="2"/>
  <c r="AD110" i="2"/>
  <c r="T110" i="2"/>
  <c r="CB109" i="2"/>
  <c r="BH109" i="2"/>
  <c r="BR109" i="2"/>
  <c r="AX109" i="2"/>
  <c r="AD109" i="2"/>
  <c r="T109" i="2"/>
  <c r="CB108" i="2"/>
  <c r="BR108" i="2"/>
  <c r="BH108" i="2"/>
  <c r="AX108" i="2"/>
  <c r="AD108" i="2"/>
  <c r="T108" i="2"/>
  <c r="CB107" i="2"/>
  <c r="BR107" i="2"/>
  <c r="BH107" i="2"/>
  <c r="AX107" i="2"/>
  <c r="AD107" i="2"/>
  <c r="T107" i="2"/>
  <c r="CB106" i="2"/>
  <c r="BR106" i="2"/>
  <c r="BH106" i="2"/>
  <c r="AD106" i="2"/>
  <c r="T106" i="2"/>
  <c r="CB105" i="2"/>
  <c r="BH105" i="2"/>
  <c r="BR105" i="2"/>
  <c r="AX105" i="2"/>
  <c r="AD105" i="2"/>
  <c r="T105" i="2"/>
  <c r="CB104" i="2"/>
  <c r="BR104" i="2"/>
  <c r="BH104" i="2"/>
  <c r="AX104" i="2"/>
  <c r="AD104" i="2"/>
  <c r="T104" i="2"/>
  <c r="BH103" i="2"/>
  <c r="CB103" i="2"/>
  <c r="BR103" i="2"/>
  <c r="AX103" i="2"/>
  <c r="AD103" i="2"/>
  <c r="T103" i="2"/>
  <c r="CB102" i="2"/>
  <c r="BR102" i="2"/>
  <c r="BH102" i="2"/>
  <c r="AD102" i="2"/>
  <c r="T102" i="2"/>
  <c r="CB101" i="2"/>
  <c r="BH101" i="2"/>
  <c r="BR101" i="2"/>
  <c r="AX101" i="2"/>
  <c r="AD101" i="2"/>
  <c r="T101" i="2"/>
  <c r="CB100" i="2"/>
  <c r="BR100" i="2"/>
  <c r="BH100" i="2"/>
  <c r="AX100" i="2"/>
  <c r="AD100" i="2"/>
  <c r="T100" i="2"/>
  <c r="CB99" i="2"/>
  <c r="BR99" i="2"/>
  <c r="BH99" i="2"/>
  <c r="AX99" i="2"/>
  <c r="AD99" i="2"/>
  <c r="T99" i="2"/>
  <c r="CB98" i="2"/>
  <c r="BR98" i="2"/>
  <c r="BH98" i="2"/>
  <c r="AD98" i="2"/>
  <c r="T98" i="2"/>
  <c r="CB97" i="2"/>
  <c r="BH97" i="2"/>
  <c r="BR97" i="2"/>
  <c r="AX97" i="2"/>
  <c r="AD97" i="2"/>
  <c r="T97" i="2"/>
  <c r="CB96" i="2"/>
  <c r="BR96" i="2"/>
  <c r="BH96" i="2"/>
  <c r="AX96" i="2"/>
  <c r="AD96" i="2"/>
  <c r="T96" i="2"/>
  <c r="BH95" i="2"/>
  <c r="CB95" i="2"/>
  <c r="BR95" i="2"/>
  <c r="AX95" i="2"/>
  <c r="AD95" i="2"/>
  <c r="T95" i="2"/>
  <c r="CB94" i="2"/>
  <c r="BR94" i="2"/>
  <c r="BH94" i="2"/>
  <c r="AD94" i="2"/>
  <c r="T94" i="2"/>
  <c r="CB93" i="2"/>
  <c r="BH93" i="2"/>
  <c r="BR93" i="2"/>
  <c r="AX93" i="2"/>
  <c r="AD93" i="2"/>
  <c r="T93" i="2"/>
  <c r="CB92" i="2"/>
  <c r="BR92" i="2"/>
  <c r="BH92" i="2"/>
  <c r="AX92" i="2"/>
  <c r="AD92" i="2"/>
  <c r="T92" i="2"/>
  <c r="CB91" i="2"/>
  <c r="BR91" i="2"/>
  <c r="BH91" i="2"/>
  <c r="AX91" i="2"/>
  <c r="AD91" i="2"/>
  <c r="T91" i="2"/>
  <c r="CB90" i="2"/>
  <c r="BR90" i="2"/>
  <c r="BH90" i="2"/>
  <c r="AD90" i="2"/>
  <c r="T90" i="2"/>
  <c r="CB89" i="2"/>
  <c r="BH89" i="2"/>
  <c r="BR89" i="2"/>
  <c r="AX89" i="2"/>
  <c r="AD89" i="2"/>
  <c r="T89" i="2"/>
  <c r="CB88" i="2"/>
  <c r="BR88" i="2"/>
  <c r="BH88" i="2"/>
  <c r="AX88" i="2"/>
  <c r="AD88" i="2"/>
  <c r="T88" i="2"/>
  <c r="CB87" i="2"/>
  <c r="BH87" i="2"/>
  <c r="BR87" i="2"/>
  <c r="AX87" i="2"/>
  <c r="AD87" i="2"/>
  <c r="T87" i="2"/>
  <c r="CB86" i="2"/>
  <c r="BR86" i="2"/>
  <c r="BH86" i="2"/>
  <c r="AD86" i="2"/>
  <c r="T86" i="2"/>
  <c r="CB85" i="2"/>
  <c r="BH85" i="2"/>
  <c r="BR85" i="2"/>
  <c r="AX85" i="2"/>
  <c r="AD85" i="2"/>
  <c r="T85" i="2"/>
  <c r="CB84" i="2"/>
  <c r="BR84" i="2"/>
  <c r="BH84" i="2"/>
  <c r="AX84" i="2"/>
  <c r="AD84" i="2"/>
  <c r="T84" i="2"/>
  <c r="CB83" i="2"/>
  <c r="BR83" i="2"/>
  <c r="BH83" i="2"/>
  <c r="AX83" i="2"/>
  <c r="AD83" i="2"/>
  <c r="T83" i="2"/>
  <c r="CB82" i="2"/>
  <c r="BR82" i="2"/>
  <c r="BH82" i="2"/>
  <c r="AD82" i="2"/>
  <c r="T82" i="2"/>
  <c r="CB81" i="2"/>
  <c r="BH81" i="2"/>
  <c r="BR81" i="2"/>
  <c r="AX81" i="2"/>
  <c r="AD81" i="2"/>
  <c r="T81" i="2"/>
  <c r="CB80" i="2"/>
  <c r="BR80" i="2"/>
  <c r="BH80" i="2"/>
  <c r="AX80" i="2"/>
  <c r="AD80" i="2"/>
  <c r="T80" i="2"/>
  <c r="CB79" i="2"/>
  <c r="BH79" i="2"/>
  <c r="BR79" i="2"/>
  <c r="AX79" i="2"/>
  <c r="AD79" i="2"/>
  <c r="T79" i="2"/>
  <c r="CB78" i="2"/>
  <c r="BR78" i="2"/>
  <c r="BH78" i="2"/>
  <c r="AD78" i="2"/>
  <c r="T78" i="2"/>
  <c r="CB77" i="2"/>
  <c r="BH77" i="2"/>
  <c r="BR77" i="2"/>
  <c r="AX77" i="2"/>
  <c r="AD77" i="2"/>
  <c r="T77" i="2"/>
  <c r="CB76" i="2"/>
  <c r="BR76" i="2"/>
  <c r="BH76" i="2"/>
  <c r="AX76" i="2"/>
  <c r="AD76" i="2"/>
  <c r="T76" i="2"/>
  <c r="CB75" i="2"/>
  <c r="BR75" i="2"/>
  <c r="BH75" i="2"/>
  <c r="AX75" i="2"/>
  <c r="AD75" i="2"/>
  <c r="T75" i="2"/>
  <c r="CB74" i="2"/>
  <c r="BR74" i="2"/>
  <c r="BH74" i="2"/>
  <c r="AD74" i="2"/>
  <c r="T74" i="2"/>
  <c r="CB73" i="2"/>
  <c r="BH73" i="2"/>
  <c r="BR73" i="2"/>
  <c r="AX73" i="2"/>
  <c r="AD73" i="2"/>
  <c r="T73" i="2"/>
  <c r="CB72" i="2"/>
  <c r="BR72" i="2"/>
  <c r="BH72" i="2"/>
  <c r="AX72" i="2"/>
  <c r="AD72" i="2"/>
  <c r="T72" i="2"/>
  <c r="CB71" i="2"/>
  <c r="BH71" i="2"/>
  <c r="BR71" i="2"/>
  <c r="AX71" i="2"/>
  <c r="AD71" i="2"/>
  <c r="T71" i="2"/>
  <c r="CB70" i="2"/>
  <c r="BR70" i="2"/>
  <c r="BH70" i="2"/>
  <c r="AD70" i="2"/>
  <c r="T70" i="2"/>
  <c r="CB69" i="2"/>
  <c r="BH69" i="2"/>
  <c r="BR69" i="2"/>
  <c r="AX69" i="2"/>
  <c r="AD69" i="2"/>
  <c r="T69" i="2"/>
  <c r="CB68" i="2"/>
  <c r="BR68" i="2"/>
  <c r="BH68" i="2"/>
  <c r="AX68" i="2"/>
  <c r="AD68" i="2"/>
  <c r="T68" i="2"/>
  <c r="CB67" i="2"/>
  <c r="BR67" i="2"/>
  <c r="BH67" i="2"/>
  <c r="AX67" i="2"/>
  <c r="AD67" i="2"/>
  <c r="T67" i="2"/>
  <c r="CB66" i="2"/>
  <c r="BR66" i="2"/>
  <c r="BH66" i="2"/>
  <c r="AD66" i="2"/>
  <c r="T66" i="2"/>
  <c r="CB65" i="2"/>
  <c r="BH65" i="2"/>
  <c r="BR65" i="2"/>
  <c r="AX65" i="2"/>
  <c r="AD65" i="2"/>
  <c r="T65" i="2"/>
  <c r="CB64" i="2"/>
  <c r="BR64" i="2"/>
  <c r="BH64" i="2"/>
  <c r="AX64" i="2"/>
  <c r="AD64" i="2"/>
  <c r="T64" i="2"/>
  <c r="CB63" i="2"/>
  <c r="BH63" i="2"/>
  <c r="BR63" i="2"/>
  <c r="AX63" i="2"/>
  <c r="AD63" i="2"/>
  <c r="T63" i="2"/>
  <c r="CB62" i="2"/>
  <c r="BR62" i="2"/>
  <c r="BH62" i="2"/>
  <c r="AD62" i="2"/>
  <c r="T62" i="2"/>
  <c r="CB61" i="2"/>
  <c r="BH61" i="2"/>
  <c r="BR61" i="2"/>
  <c r="AX61" i="2"/>
  <c r="AD61" i="2"/>
  <c r="T61" i="2"/>
  <c r="CB60" i="2"/>
  <c r="BR60" i="2"/>
  <c r="BH60" i="2"/>
  <c r="AX60" i="2"/>
  <c r="AD60" i="2"/>
  <c r="T60" i="2"/>
  <c r="CB59" i="2"/>
  <c r="BR59" i="2"/>
  <c r="BH59" i="2"/>
  <c r="AX59" i="2"/>
  <c r="AD59" i="2"/>
  <c r="T59" i="2"/>
  <c r="CB58" i="2"/>
  <c r="BR58" i="2"/>
  <c r="BH58" i="2"/>
  <c r="AD58" i="2"/>
  <c r="T58" i="2"/>
  <c r="CB57" i="2"/>
  <c r="BH57" i="2"/>
  <c r="BR57" i="2"/>
  <c r="AX57" i="2"/>
  <c r="AD57" i="2"/>
  <c r="T57" i="2"/>
  <c r="CB56" i="2"/>
  <c r="BR56" i="2"/>
  <c r="BH56" i="2"/>
  <c r="AX56" i="2"/>
  <c r="AD56" i="2"/>
  <c r="T56" i="2"/>
  <c r="CB55" i="2"/>
  <c r="BH55" i="2"/>
  <c r="BR55" i="2"/>
  <c r="AX55" i="2"/>
  <c r="AD55" i="2"/>
  <c r="T55" i="2"/>
  <c r="CB54" i="2"/>
  <c r="BR54" i="2"/>
  <c r="BH54" i="2"/>
  <c r="AD54" i="2"/>
  <c r="T54" i="2"/>
  <c r="CB53" i="2"/>
  <c r="BH53" i="2"/>
  <c r="BR53" i="2"/>
  <c r="AX53" i="2"/>
  <c r="AD53" i="2"/>
  <c r="T53" i="2"/>
  <c r="CB52" i="2"/>
  <c r="BR52" i="2"/>
  <c r="BH52" i="2"/>
  <c r="AX52" i="2"/>
  <c r="AD52" i="2"/>
  <c r="T52" i="2"/>
  <c r="CB51" i="2"/>
  <c r="BR51" i="2"/>
  <c r="BH51" i="2"/>
  <c r="AX51" i="2"/>
  <c r="AD51" i="2"/>
  <c r="T51" i="2"/>
  <c r="CB50" i="2"/>
  <c r="BR50" i="2"/>
  <c r="BH50" i="2"/>
  <c r="AD50" i="2"/>
  <c r="T50" i="2"/>
  <c r="CB49" i="2"/>
  <c r="BH49" i="2"/>
  <c r="AX49" i="2"/>
  <c r="AD49" i="2"/>
  <c r="T49" i="2"/>
  <c r="CB48" i="2"/>
  <c r="BR48" i="2"/>
  <c r="BH48" i="2"/>
  <c r="AX48" i="2"/>
  <c r="AD48" i="2"/>
  <c r="T48" i="2"/>
  <c r="CB47" i="2"/>
  <c r="BH47" i="2"/>
  <c r="BR47" i="2"/>
  <c r="AX47" i="2"/>
  <c r="AD47" i="2"/>
  <c r="T47" i="2"/>
  <c r="CB46" i="2"/>
  <c r="BR46" i="2"/>
  <c r="BH46" i="2"/>
  <c r="AD46" i="2"/>
  <c r="T46" i="2"/>
  <c r="CB45" i="2"/>
  <c r="BH45" i="2"/>
  <c r="BR45" i="2"/>
  <c r="AX45" i="2"/>
  <c r="AD45" i="2"/>
  <c r="T45" i="2"/>
  <c r="CB44" i="2"/>
  <c r="BR44" i="2"/>
  <c r="BH44" i="2"/>
  <c r="AX44" i="2"/>
  <c r="AD44" i="2"/>
  <c r="T44" i="2"/>
  <c r="CB43" i="2"/>
  <c r="BR43" i="2"/>
  <c r="BH43" i="2"/>
  <c r="AX43" i="2"/>
  <c r="AD43" i="2"/>
  <c r="T43" i="2"/>
  <c r="CB42" i="2"/>
  <c r="BR42" i="2"/>
  <c r="BH42" i="2"/>
  <c r="AD42" i="2"/>
  <c r="T42" i="2"/>
  <c r="CB41" i="2"/>
  <c r="BH41" i="2"/>
  <c r="BR41" i="2"/>
  <c r="AX41" i="2"/>
  <c r="AD41" i="2"/>
  <c r="T41" i="2"/>
  <c r="CB40" i="2"/>
  <c r="BR40" i="2"/>
  <c r="BH40" i="2"/>
  <c r="AX40" i="2"/>
  <c r="AD40" i="2"/>
  <c r="T40" i="2"/>
  <c r="CB39" i="2"/>
  <c r="BH39" i="2"/>
  <c r="BR39" i="2"/>
  <c r="AX39" i="2"/>
  <c r="AD39" i="2"/>
  <c r="T39" i="2"/>
  <c r="CB38" i="2"/>
  <c r="BR38" i="2"/>
  <c r="BH38" i="2"/>
  <c r="AD38" i="2"/>
  <c r="T38" i="2"/>
  <c r="CB37" i="2"/>
  <c r="BH37" i="2"/>
  <c r="BR37" i="2"/>
  <c r="AX37" i="2"/>
  <c r="AD37" i="2"/>
  <c r="T37" i="2"/>
  <c r="CB36" i="2"/>
  <c r="BR36" i="2"/>
  <c r="BH36" i="2"/>
  <c r="AX36" i="2"/>
  <c r="AD36" i="2"/>
  <c r="T36" i="2"/>
  <c r="CB35" i="2"/>
  <c r="BR35" i="2"/>
  <c r="BH35" i="2"/>
  <c r="AX35" i="2"/>
  <c r="AD35" i="2"/>
  <c r="T35" i="2"/>
  <c r="CB34" i="2"/>
  <c r="BR34" i="2"/>
  <c r="BH34" i="2"/>
  <c r="AD34" i="2"/>
  <c r="T34" i="2"/>
  <c r="CB33" i="2"/>
  <c r="BH33" i="2"/>
  <c r="BR33" i="2"/>
  <c r="AX33" i="2"/>
  <c r="AD33" i="2"/>
  <c r="T33" i="2"/>
  <c r="CB32" i="2"/>
  <c r="BR32" i="2"/>
  <c r="BH32" i="2"/>
  <c r="AX32" i="2"/>
  <c r="AD32" i="2"/>
  <c r="T32" i="2"/>
  <c r="CB31" i="2"/>
  <c r="BH31" i="2"/>
  <c r="BR31" i="2"/>
  <c r="AX31" i="2"/>
  <c r="AD31" i="2"/>
  <c r="T31" i="2"/>
  <c r="CB30" i="2"/>
  <c r="BR30" i="2"/>
  <c r="BH30" i="2"/>
  <c r="AD30" i="2"/>
  <c r="T30" i="2"/>
  <c r="CB29" i="2"/>
  <c r="BH29" i="2"/>
  <c r="BR29" i="2"/>
  <c r="AX29" i="2"/>
  <c r="AD29" i="2"/>
  <c r="T29" i="2"/>
  <c r="CB28" i="2"/>
  <c r="BR28" i="2"/>
  <c r="BH28" i="2"/>
  <c r="AX28" i="2"/>
  <c r="AD28" i="2"/>
  <c r="T28" i="2"/>
  <c r="CB27" i="2"/>
  <c r="BR27" i="2"/>
  <c r="BH27" i="2"/>
  <c r="AX27" i="2"/>
  <c r="AD27" i="2"/>
  <c r="T27" i="2"/>
  <c r="CB26" i="2"/>
  <c r="BR26" i="2"/>
  <c r="BH26" i="2"/>
  <c r="AD26" i="2"/>
  <c r="T26" i="2"/>
  <c r="CB25" i="2"/>
  <c r="BH25" i="2"/>
  <c r="BR25" i="2"/>
  <c r="AX25" i="2"/>
  <c r="AD25" i="2"/>
  <c r="T25" i="2"/>
  <c r="CB24" i="2"/>
  <c r="BR24" i="2"/>
  <c r="BH24" i="2"/>
  <c r="AX24" i="2"/>
  <c r="AD24" i="2"/>
  <c r="T24" i="2"/>
  <c r="CB23" i="2"/>
  <c r="BH23" i="2"/>
  <c r="BR23" i="2"/>
  <c r="AX23" i="2"/>
  <c r="AD23" i="2"/>
  <c r="T23" i="2"/>
  <c r="CB22" i="2"/>
  <c r="BR22" i="2"/>
  <c r="BH22" i="2"/>
  <c r="AD22" i="2"/>
  <c r="T22" i="2"/>
  <c r="CB21" i="2"/>
  <c r="BH21" i="2"/>
  <c r="BR21" i="2"/>
  <c r="AX21" i="2"/>
  <c r="AD21" i="2"/>
  <c r="T21" i="2"/>
  <c r="CB20" i="2"/>
  <c r="BR20" i="2"/>
  <c r="BH20" i="2"/>
  <c r="AX20" i="2"/>
  <c r="AD20" i="2"/>
  <c r="T20" i="2"/>
  <c r="CB19" i="2"/>
  <c r="BR19" i="2"/>
  <c r="BH19" i="2"/>
  <c r="AX19" i="2"/>
  <c r="AD19" i="2"/>
  <c r="T19" i="2"/>
  <c r="CB18" i="2"/>
  <c r="BR18" i="2"/>
  <c r="BH18" i="2"/>
  <c r="AD18" i="2"/>
  <c r="T18" i="2"/>
  <c r="CB17" i="2"/>
  <c r="BH17" i="2"/>
  <c r="BR17" i="2"/>
  <c r="AX17" i="2"/>
  <c r="AD17" i="2"/>
  <c r="T17" i="2"/>
  <c r="CB16" i="2"/>
  <c r="BR16" i="2"/>
  <c r="BH16" i="2"/>
  <c r="AX16" i="2"/>
  <c r="AD16" i="2"/>
  <c r="T16" i="2"/>
  <c r="CB15" i="2"/>
  <c r="BH15" i="2"/>
  <c r="BR15" i="2"/>
  <c r="AX15" i="2"/>
  <c r="AD15" i="2"/>
  <c r="T15" i="2"/>
  <c r="CB14" i="2"/>
  <c r="BR14" i="2"/>
  <c r="BH14" i="2"/>
  <c r="AD14" i="2"/>
  <c r="T14" i="2"/>
  <c r="CB13" i="2"/>
  <c r="BH13" i="2"/>
  <c r="BR13" i="2"/>
  <c r="AX13" i="2"/>
  <c r="AD13" i="2"/>
  <c r="T13" i="2"/>
  <c r="CB12" i="2"/>
  <c r="BR12" i="2"/>
  <c r="BH12" i="2"/>
  <c r="AX12" i="2"/>
  <c r="AD12" i="2"/>
  <c r="T12" i="2"/>
  <c r="CB11" i="2"/>
  <c r="BR11" i="2"/>
  <c r="BH11" i="2"/>
  <c r="AX11" i="2"/>
  <c r="AD11" i="2"/>
  <c r="T11" i="2"/>
  <c r="CB10" i="2"/>
  <c r="BR10" i="2"/>
  <c r="BH10" i="2"/>
  <c r="AD10" i="2"/>
  <c r="T10" i="2"/>
  <c r="CB9" i="2"/>
  <c r="BH9" i="2"/>
  <c r="BR9" i="2"/>
  <c r="AX9" i="2"/>
  <c r="AD9" i="2"/>
  <c r="T9" i="2"/>
  <c r="CB8" i="2"/>
  <c r="BR8" i="2"/>
  <c r="BH8" i="2"/>
  <c r="AX8" i="2"/>
  <c r="AD8" i="2"/>
  <c r="T8" i="2"/>
  <c r="CB7" i="2"/>
  <c r="BH7" i="2"/>
  <c r="BR7" i="2"/>
  <c r="AX7" i="2"/>
  <c r="AD7" i="2"/>
  <c r="T7" i="2"/>
  <c r="CB6" i="2"/>
  <c r="BR6" i="2"/>
  <c r="BH6" i="2"/>
  <c r="AD6" i="2"/>
  <c r="T6" i="2"/>
  <c r="CB5" i="2"/>
  <c r="BR5" i="2"/>
  <c r="BH5" i="2"/>
  <c r="AX5" i="2"/>
  <c r="AD5" i="2"/>
  <c r="T5" i="2"/>
  <c r="CB4" i="2"/>
  <c r="BH4" i="2"/>
  <c r="BR4" i="2"/>
  <c r="AX4" i="2"/>
  <c r="AD4" i="2"/>
  <c r="T4" i="2"/>
  <c r="T299" i="2"/>
  <c r="T297" i="2"/>
  <c r="T295" i="2"/>
  <c r="T293" i="2"/>
  <c r="T291" i="2"/>
  <c r="T289" i="2"/>
  <c r="T287" i="2"/>
  <c r="T286" i="2"/>
  <c r="T284" i="2"/>
  <c r="T283" i="2"/>
  <c r="T282" i="2"/>
  <c r="T280" i="2"/>
  <c r="T279" i="2"/>
  <c r="T278" i="2"/>
  <c r="T276" i="2"/>
  <c r="T275" i="2"/>
  <c r="T274" i="2"/>
  <c r="T272" i="2"/>
  <c r="T271" i="2"/>
  <c r="T270" i="2"/>
  <c r="T268" i="2"/>
  <c r="T267" i="2"/>
  <c r="T265" i="2"/>
  <c r="T263" i="2"/>
  <c r="T262" i="2"/>
  <c r="T261" i="2"/>
  <c r="T260" i="2"/>
  <c r="T259" i="2"/>
  <c r="T258" i="2"/>
  <c r="T257" i="2"/>
  <c r="T256" i="2"/>
  <c r="T255" i="2"/>
  <c r="T254" i="2"/>
  <c r="T253" i="2"/>
  <c r="T252" i="2"/>
  <c r="T251" i="2"/>
  <c r="T250" i="2"/>
  <c r="T249" i="2"/>
  <c r="T248" i="2"/>
  <c r="T247" i="2"/>
  <c r="T246" i="2"/>
  <c r="T245" i="2"/>
  <c r="T244" i="2"/>
  <c r="T243" i="2"/>
  <c r="T242" i="2"/>
  <c r="T241" i="2"/>
  <c r="T240" i="2"/>
  <c r="T239" i="2"/>
  <c r="T238" i="2"/>
  <c r="T237" i="2"/>
  <c r="T236" i="2"/>
  <c r="T235" i="2"/>
  <c r="T234" i="2"/>
  <c r="T233" i="2"/>
  <c r="T232" i="2"/>
  <c r="T231" i="2"/>
  <c r="T230" i="2"/>
  <c r="T229" i="2"/>
  <c r="T228" i="2"/>
  <c r="T227" i="2"/>
  <c r="T226" i="2"/>
  <c r="T225" i="2"/>
  <c r="T224" i="2"/>
  <c r="T223" i="2"/>
  <c r="T222" i="2"/>
  <c r="T221" i="2"/>
  <c r="T220" i="2"/>
  <c r="T219" i="2"/>
  <c r="T218" i="2"/>
  <c r="T217" i="2"/>
  <c r="T216" i="2"/>
  <c r="T215" i="2"/>
  <c r="S214" i="2"/>
  <c r="U212" i="2"/>
  <c r="U210" i="2"/>
  <c r="U208" i="2"/>
  <c r="U206" i="2"/>
  <c r="U204" i="2"/>
  <c r="U202" i="2"/>
  <c r="U200" i="2"/>
  <c r="U198" i="2"/>
  <c r="U196" i="2"/>
  <c r="U194" i="2"/>
  <c r="U192" i="2"/>
  <c r="U190" i="2"/>
  <c r="U188" i="2"/>
  <c r="U186" i="2"/>
  <c r="U184" i="2"/>
  <c r="U182" i="2"/>
  <c r="U180" i="2"/>
  <c r="U178" i="2"/>
  <c r="U176" i="2"/>
  <c r="U174" i="2"/>
  <c r="U172" i="2"/>
  <c r="U170" i="2"/>
  <c r="U168" i="2"/>
  <c r="U166" i="2"/>
  <c r="U164" i="2"/>
  <c r="U162" i="2"/>
  <c r="U160" i="2"/>
  <c r="U158" i="2"/>
  <c r="U156" i="2"/>
  <c r="U154" i="2"/>
  <c r="U152" i="2"/>
  <c r="U150" i="2"/>
  <c r="U148" i="2"/>
  <c r="U146" i="2"/>
  <c r="U144" i="2"/>
  <c r="U142" i="2"/>
  <c r="U140" i="2"/>
  <c r="U138" i="2"/>
  <c r="U136" i="2"/>
  <c r="U134" i="2"/>
  <c r="U132" i="2"/>
  <c r="U130" i="2"/>
  <c r="U128" i="2"/>
  <c r="U126" i="2"/>
  <c r="U124" i="2"/>
  <c r="U122" i="2"/>
  <c r="U120" i="2"/>
  <c r="U118" i="2"/>
  <c r="U116" i="2"/>
  <c r="U114" i="2"/>
  <c r="U112" i="2"/>
  <c r="U110" i="2"/>
  <c r="U108" i="2"/>
  <c r="U106" i="2"/>
  <c r="U104" i="2"/>
  <c r="U102" i="2"/>
  <c r="U100" i="2"/>
  <c r="U98" i="2"/>
  <c r="U96" i="2"/>
  <c r="U94" i="2"/>
  <c r="U92" i="2"/>
  <c r="U90" i="2"/>
  <c r="U88" i="2"/>
  <c r="U86" i="2"/>
  <c r="U84" i="2"/>
  <c r="U82" i="2"/>
  <c r="U80" i="2"/>
  <c r="U78" i="2"/>
  <c r="U76" i="2"/>
  <c r="U74" i="2"/>
  <c r="U72" i="2"/>
  <c r="U70" i="2"/>
  <c r="U68" i="2"/>
  <c r="U66" i="2"/>
  <c r="U64" i="2"/>
  <c r="U62" i="2"/>
  <c r="U60" i="2"/>
  <c r="U58" i="2"/>
  <c r="U56" i="2"/>
  <c r="U54" i="2"/>
  <c r="U52" i="2"/>
  <c r="U50" i="2"/>
  <c r="U48" i="2"/>
  <c r="U46" i="2"/>
  <c r="U44" i="2"/>
  <c r="U42" i="2"/>
  <c r="U40" i="2"/>
  <c r="U38" i="2"/>
  <c r="U36" i="2"/>
  <c r="U34" i="2"/>
  <c r="U32" i="2"/>
  <c r="U30" i="2"/>
  <c r="U28" i="2"/>
  <c r="U26" i="2"/>
  <c r="U24" i="2"/>
  <c r="U22" i="2"/>
  <c r="U20" i="2"/>
  <c r="U18" i="2"/>
  <c r="U16" i="2"/>
  <c r="U14" i="2"/>
  <c r="U12" i="2"/>
  <c r="U10" i="2"/>
  <c r="U8" i="2"/>
  <c r="U6" i="2"/>
  <c r="U4" i="2"/>
  <c r="AE300" i="2"/>
  <c r="AE298" i="2"/>
  <c r="AE296" i="2"/>
  <c r="AE294" i="2"/>
  <c r="AE292" i="2"/>
  <c r="AE290" i="2"/>
  <c r="AE288" i="2"/>
  <c r="AE286" i="2"/>
  <c r="AE284" i="2"/>
  <c r="AE282" i="2"/>
  <c r="AE280" i="2"/>
  <c r="AE278" i="2"/>
  <c r="AE276" i="2"/>
  <c r="AE274" i="2"/>
  <c r="AE272" i="2"/>
  <c r="AE270" i="2"/>
  <c r="AE268" i="2"/>
  <c r="AE266" i="2"/>
  <c r="AE264" i="2"/>
  <c r="AE262" i="2"/>
  <c r="AE260" i="2"/>
  <c r="AE258" i="2"/>
  <c r="AE256" i="2"/>
  <c r="AE254" i="2"/>
  <c r="AE252" i="2"/>
  <c r="AE250" i="2"/>
  <c r="AE248" i="2"/>
  <c r="AE246" i="2"/>
  <c r="AE244" i="2"/>
  <c r="AE242" i="2"/>
  <c r="AE240" i="2"/>
  <c r="AE238" i="2"/>
  <c r="AE236" i="2"/>
  <c r="AE234" i="2"/>
  <c r="AE232" i="2"/>
  <c r="AE230" i="2"/>
  <c r="AE228" i="2"/>
  <c r="AE226" i="2"/>
  <c r="AE224" i="2"/>
  <c r="AE222" i="2"/>
  <c r="AE220" i="2"/>
  <c r="AE218" i="2"/>
  <c r="AE216" i="2"/>
  <c r="AE214" i="2"/>
  <c r="AE212" i="2"/>
  <c r="AE210" i="2"/>
  <c r="AE208" i="2"/>
  <c r="AE206" i="2"/>
  <c r="AE204" i="2"/>
  <c r="AE202" i="2"/>
  <c r="AE200" i="2"/>
  <c r="AE198" i="2"/>
  <c r="AE196" i="2"/>
  <c r="AE194" i="2"/>
  <c r="AE192" i="2"/>
  <c r="AE190" i="2"/>
  <c r="AE188" i="2"/>
  <c r="AE186" i="2"/>
  <c r="AE184" i="2"/>
  <c r="AE182" i="2"/>
  <c r="AE180" i="2"/>
  <c r="AE178" i="2"/>
  <c r="AE176" i="2"/>
  <c r="AE174" i="2"/>
  <c r="AE172" i="2"/>
  <c r="AE170" i="2"/>
  <c r="AE168" i="2"/>
  <c r="AE166" i="2"/>
  <c r="AE164" i="2"/>
  <c r="AE162" i="2"/>
  <c r="AE160" i="2"/>
  <c r="AE158" i="2"/>
  <c r="AE156" i="2"/>
  <c r="AE154" i="2"/>
  <c r="AE152" i="2"/>
  <c r="AE150" i="2"/>
  <c r="AE148" i="2"/>
  <c r="AE146" i="2"/>
  <c r="AE144" i="2"/>
  <c r="AE142" i="2"/>
  <c r="AE140" i="2"/>
  <c r="AE138" i="2"/>
  <c r="AE136" i="2"/>
  <c r="AE134" i="2"/>
  <c r="AE132" i="2"/>
  <c r="AE130" i="2"/>
  <c r="AE128" i="2"/>
  <c r="AE126" i="2"/>
  <c r="AE124" i="2"/>
  <c r="AE122" i="2"/>
  <c r="AE120" i="2"/>
  <c r="AE118" i="2"/>
  <c r="AE116" i="2"/>
  <c r="AE114" i="2"/>
  <c r="AE112" i="2"/>
  <c r="AE110" i="2"/>
  <c r="AE108" i="2"/>
  <c r="AE106" i="2"/>
  <c r="AE104" i="2"/>
  <c r="AE102" i="2"/>
  <c r="AE100" i="2"/>
  <c r="AE98" i="2"/>
  <c r="AE96" i="2"/>
  <c r="AE94" i="2"/>
  <c r="AE92" i="2"/>
  <c r="AE90" i="2"/>
  <c r="AE88" i="2"/>
  <c r="AE86" i="2"/>
  <c r="AE84" i="2"/>
  <c r="AE82" i="2"/>
  <c r="AE80" i="2"/>
  <c r="AE78" i="2"/>
  <c r="AE76" i="2"/>
  <c r="AE74" i="2"/>
  <c r="AE72" i="2"/>
  <c r="AE70" i="2"/>
  <c r="AE68" i="2"/>
  <c r="AE66" i="2"/>
  <c r="AE64" i="2"/>
  <c r="AE62" i="2"/>
  <c r="AE60" i="2"/>
  <c r="AE58" i="2"/>
  <c r="AE56" i="2"/>
  <c r="AE54" i="2"/>
  <c r="AE52" i="2"/>
  <c r="AE50" i="2"/>
  <c r="AE48" i="2"/>
  <c r="AE46" i="2"/>
  <c r="AE44" i="2"/>
  <c r="AE42" i="2"/>
  <c r="AE40" i="2"/>
  <c r="AE38" i="2"/>
  <c r="AE36" i="2"/>
  <c r="AE34" i="2"/>
  <c r="AE32" i="2"/>
  <c r="AE30" i="2"/>
  <c r="AE28" i="2"/>
  <c r="AE26" i="2"/>
  <c r="AE24" i="2"/>
  <c r="AE22" i="2"/>
  <c r="AE20" i="2"/>
  <c r="AE18" i="2"/>
  <c r="AE16" i="2"/>
  <c r="AE14" i="2"/>
  <c r="AE12" i="2"/>
  <c r="AE10" i="2"/>
  <c r="AE8" i="2"/>
  <c r="AE6" i="2"/>
  <c r="AE4" i="2"/>
  <c r="AX299" i="2"/>
  <c r="AX295" i="2"/>
  <c r="AX291" i="2"/>
  <c r="AX279" i="2"/>
  <c r="AX263" i="2"/>
  <c r="AX259" i="2"/>
  <c r="AX255" i="2"/>
  <c r="AX251" i="2"/>
  <c r="AX247" i="2"/>
  <c r="AX243" i="2"/>
  <c r="AX239" i="2"/>
  <c r="AX235" i="2"/>
  <c r="AX231" i="2"/>
  <c r="AX227" i="2"/>
  <c r="AX223" i="2"/>
  <c r="AX218" i="2"/>
  <c r="AX210" i="2"/>
  <c r="AX202" i="2"/>
  <c r="AX190" i="2"/>
  <c r="AX174" i="2"/>
  <c r="AX158" i="2"/>
  <c r="AX142" i="2"/>
  <c r="AX126" i="2"/>
  <c r="AX110" i="2"/>
  <c r="AX94" i="2"/>
  <c r="AX78" i="2"/>
  <c r="AX62" i="2"/>
  <c r="AX46" i="2"/>
  <c r="AX30" i="2"/>
  <c r="AX14" i="2"/>
  <c r="BH295" i="2"/>
  <c r="BI259" i="2"/>
  <c r="BR177" i="2"/>
  <c r="BZ198" i="2"/>
  <c r="BP198" i="2"/>
  <c r="BF198" i="2"/>
  <c r="AV198" i="2"/>
  <c r="AB198" i="2"/>
  <c r="R198" i="2"/>
  <c r="BZ193" i="2"/>
  <c r="BP193" i="2"/>
  <c r="BF193" i="2"/>
  <c r="AV193" i="2"/>
  <c r="AB193" i="2"/>
  <c r="R193" i="2"/>
  <c r="BZ190" i="2"/>
  <c r="BP190" i="2"/>
  <c r="BF190" i="2"/>
  <c r="AV190" i="2"/>
  <c r="AB190" i="2"/>
  <c r="R190" i="2"/>
  <c r="BZ185" i="2"/>
  <c r="BP185" i="2"/>
  <c r="BF185" i="2"/>
  <c r="AV185" i="2"/>
  <c r="AB185" i="2"/>
  <c r="R185" i="2"/>
  <c r="BZ182" i="2"/>
  <c r="BP182" i="2"/>
  <c r="BF182" i="2"/>
  <c r="AV182" i="2"/>
  <c r="AB182" i="2"/>
  <c r="R182" i="2"/>
  <c r="BZ178" i="2"/>
  <c r="BP178" i="2"/>
  <c r="BF178" i="2"/>
  <c r="AV178" i="2"/>
  <c r="AB178" i="2"/>
  <c r="R178" i="2"/>
  <c r="BZ173" i="2"/>
  <c r="BP173" i="2"/>
  <c r="BF173" i="2"/>
  <c r="AV173" i="2"/>
  <c r="AB173" i="2"/>
  <c r="R173" i="2"/>
  <c r="BZ169" i="2"/>
  <c r="BP169" i="2"/>
  <c r="BF169" i="2"/>
  <c r="AV169" i="2"/>
  <c r="AB169" i="2"/>
  <c r="R169" i="2"/>
  <c r="BZ166" i="2"/>
  <c r="BP166" i="2"/>
  <c r="BF166" i="2"/>
  <c r="AV166" i="2"/>
  <c r="AB166" i="2"/>
  <c r="R166" i="2"/>
  <c r="BZ163" i="2"/>
  <c r="BP163" i="2"/>
  <c r="BF163" i="2"/>
  <c r="AV163" i="2"/>
  <c r="AB163" i="2"/>
  <c r="R163" i="2"/>
  <c r="BZ160" i="2"/>
  <c r="BP160" i="2"/>
  <c r="BF160" i="2"/>
  <c r="AV160" i="2"/>
  <c r="AB160" i="2"/>
  <c r="R160" i="2"/>
  <c r="BZ155" i="2"/>
  <c r="BP155" i="2"/>
  <c r="BF155" i="2"/>
  <c r="AV155" i="2"/>
  <c r="AB155" i="2"/>
  <c r="R155" i="2"/>
  <c r="BZ152" i="2"/>
  <c r="BP152" i="2"/>
  <c r="BF152" i="2"/>
  <c r="AV152" i="2"/>
  <c r="AB152" i="2"/>
  <c r="R152" i="2"/>
  <c r="BZ147" i="2"/>
  <c r="BP147" i="2"/>
  <c r="BF147" i="2"/>
  <c r="AV147" i="2"/>
  <c r="AB147" i="2"/>
  <c r="R147" i="2"/>
  <c r="BZ144" i="2"/>
  <c r="BP144" i="2"/>
  <c r="BF144" i="2"/>
  <c r="AV144" i="2"/>
  <c r="AB144" i="2"/>
  <c r="R144" i="2"/>
  <c r="BZ140" i="2"/>
  <c r="BP140" i="2"/>
  <c r="BF140" i="2"/>
  <c r="AV140" i="2"/>
  <c r="AB140" i="2"/>
  <c r="R140" i="2"/>
  <c r="BZ135" i="2"/>
  <c r="BP135" i="2"/>
  <c r="BF135" i="2"/>
  <c r="AV135" i="2"/>
  <c r="AB135" i="2"/>
  <c r="R135" i="2"/>
  <c r="BZ131" i="2"/>
  <c r="BP131" i="2"/>
  <c r="BF131" i="2"/>
  <c r="AV131" i="2"/>
  <c r="AB131" i="2"/>
  <c r="R131" i="2"/>
  <c r="BZ127" i="2"/>
  <c r="BP127" i="2"/>
  <c r="BF127" i="2"/>
  <c r="AV127" i="2"/>
  <c r="AB127" i="2"/>
  <c r="R127" i="2"/>
  <c r="BZ123" i="2"/>
  <c r="BP123" i="2"/>
  <c r="BF123" i="2"/>
  <c r="AV123" i="2"/>
  <c r="AB123" i="2"/>
  <c r="R123" i="2"/>
  <c r="BZ119" i="2"/>
  <c r="BP119" i="2"/>
  <c r="BF119" i="2"/>
  <c r="AV119" i="2"/>
  <c r="AB119" i="2"/>
  <c r="R119" i="2"/>
  <c r="BZ115" i="2"/>
  <c r="BP115" i="2"/>
  <c r="BF115" i="2"/>
  <c r="AV115" i="2"/>
  <c r="AB115" i="2"/>
  <c r="R115" i="2"/>
  <c r="BZ112" i="2"/>
  <c r="BP112" i="2"/>
  <c r="BF112" i="2"/>
  <c r="AV112" i="2"/>
  <c r="AB112" i="2"/>
  <c r="R112" i="2"/>
  <c r="BZ108" i="2"/>
  <c r="BP108" i="2"/>
  <c r="BF108" i="2"/>
  <c r="AV108" i="2"/>
  <c r="AB108" i="2"/>
  <c r="R108" i="2"/>
  <c r="BZ106" i="2"/>
  <c r="BP106" i="2"/>
  <c r="BF106" i="2"/>
  <c r="AV106" i="2"/>
  <c r="AB106" i="2"/>
  <c r="R106" i="2"/>
  <c r="BZ102" i="2"/>
  <c r="BP102" i="2"/>
  <c r="BF102" i="2"/>
  <c r="AV102" i="2"/>
  <c r="AB102" i="2"/>
  <c r="R102" i="2"/>
  <c r="BZ98" i="2"/>
  <c r="BP98" i="2"/>
  <c r="BF98" i="2"/>
  <c r="AV98" i="2"/>
  <c r="AB98" i="2"/>
  <c r="R98" i="2"/>
  <c r="BZ94" i="2"/>
  <c r="BP94" i="2"/>
  <c r="BF94" i="2"/>
  <c r="AV94" i="2"/>
  <c r="AB94" i="2"/>
  <c r="R94" i="2"/>
  <c r="BZ90" i="2"/>
  <c r="BP90" i="2"/>
  <c r="BF90" i="2"/>
  <c r="AV90" i="2"/>
  <c r="AB90" i="2"/>
  <c r="R90" i="2"/>
  <c r="BZ85" i="2"/>
  <c r="BP85" i="2"/>
  <c r="BF85" i="2"/>
  <c r="AV85" i="2"/>
  <c r="AB85" i="2"/>
  <c r="R85" i="2"/>
  <c r="BZ81" i="2"/>
  <c r="BP81" i="2"/>
  <c r="BF81" i="2"/>
  <c r="AV81" i="2"/>
  <c r="AB81" i="2"/>
  <c r="R81" i="2"/>
  <c r="BZ78" i="2"/>
  <c r="BP78" i="2"/>
  <c r="BF78" i="2"/>
  <c r="AV78" i="2"/>
  <c r="AB78" i="2"/>
  <c r="R78" i="2"/>
  <c r="BZ74" i="2"/>
  <c r="BP74" i="2"/>
  <c r="BF74" i="2"/>
  <c r="AV74" i="2"/>
  <c r="AB74" i="2"/>
  <c r="R74" i="2"/>
  <c r="BZ69" i="2"/>
  <c r="BP69" i="2"/>
  <c r="BF69" i="2"/>
  <c r="AV69" i="2"/>
  <c r="AB69" i="2"/>
  <c r="R69" i="2"/>
  <c r="BZ65" i="2"/>
  <c r="BP65" i="2"/>
  <c r="BF65" i="2"/>
  <c r="AV65" i="2"/>
  <c r="AB65" i="2"/>
  <c r="R65" i="2"/>
  <c r="BZ62" i="2"/>
  <c r="BP62" i="2"/>
  <c r="BF62" i="2"/>
  <c r="AV62" i="2"/>
  <c r="AB62" i="2"/>
  <c r="R62" i="2"/>
  <c r="BZ58" i="2"/>
  <c r="BP58" i="2"/>
  <c r="BF58" i="2"/>
  <c r="AV58" i="2"/>
  <c r="AB58" i="2"/>
  <c r="R58" i="2"/>
  <c r="BZ56" i="2"/>
  <c r="BP56" i="2"/>
  <c r="BF56" i="2"/>
  <c r="AV56" i="2"/>
  <c r="AB56" i="2"/>
  <c r="R56" i="2"/>
  <c r="BZ52" i="2"/>
  <c r="BP52" i="2"/>
  <c r="BF52" i="2"/>
  <c r="AV52" i="2"/>
  <c r="AB52" i="2"/>
  <c r="R52" i="2"/>
  <c r="BZ47" i="2"/>
  <c r="BP47" i="2"/>
  <c r="BF47" i="2"/>
  <c r="AV47" i="2"/>
  <c r="AB47" i="2"/>
  <c r="R47" i="2"/>
  <c r="BZ43" i="2"/>
  <c r="BP43" i="2"/>
  <c r="BF43" i="2"/>
  <c r="AV43" i="2"/>
  <c r="AB43" i="2"/>
  <c r="R43" i="2"/>
  <c r="BZ39" i="2"/>
  <c r="BP39" i="2"/>
  <c r="BF39" i="2"/>
  <c r="AV39" i="2"/>
  <c r="AB39" i="2"/>
  <c r="R39" i="2"/>
  <c r="BZ36" i="2"/>
  <c r="BP36" i="2"/>
  <c r="BF36" i="2"/>
  <c r="AV36" i="2"/>
  <c r="AB36" i="2"/>
  <c r="R36" i="2"/>
  <c r="BZ32" i="2"/>
  <c r="BP32" i="2"/>
  <c r="BF32" i="2"/>
  <c r="AV32" i="2"/>
  <c r="AB32" i="2"/>
  <c r="R32" i="2"/>
  <c r="BZ28" i="2"/>
  <c r="BP28" i="2"/>
  <c r="BF28" i="2"/>
  <c r="AV28" i="2"/>
  <c r="AB28" i="2"/>
  <c r="R28" i="2"/>
  <c r="BZ24" i="2"/>
  <c r="BP24" i="2"/>
  <c r="BF24" i="2"/>
  <c r="AV24" i="2"/>
  <c r="AB24" i="2"/>
  <c r="R24" i="2"/>
  <c r="BZ19" i="2"/>
  <c r="BP19" i="2"/>
  <c r="BF19" i="2"/>
  <c r="AV19" i="2"/>
  <c r="AB19" i="2"/>
  <c r="R19" i="2"/>
  <c r="BZ15" i="2"/>
  <c r="BP15" i="2"/>
  <c r="BF15" i="2"/>
  <c r="AV15" i="2"/>
  <c r="AB15" i="2"/>
  <c r="R15" i="2"/>
  <c r="BZ12" i="2"/>
  <c r="BP12" i="2"/>
  <c r="BF12" i="2"/>
  <c r="AV12" i="2"/>
  <c r="AB12" i="2"/>
  <c r="R12" i="2"/>
  <c r="BZ8" i="2"/>
  <c r="BP8" i="2"/>
  <c r="BF8" i="2"/>
  <c r="AV8" i="2"/>
  <c r="AB8" i="2"/>
  <c r="R8" i="2"/>
  <c r="BZ6" i="2"/>
  <c r="BP6" i="2"/>
  <c r="BF6" i="2"/>
  <c r="AV6" i="2"/>
  <c r="AB6" i="2"/>
  <c r="R6" i="2"/>
  <c r="CB300" i="2"/>
  <c r="BR300" i="2"/>
  <c r="BH300" i="2"/>
  <c r="AD300" i="2"/>
  <c r="CB298" i="2"/>
  <c r="BR298" i="2"/>
  <c r="BH298" i="2"/>
  <c r="AD298" i="2"/>
  <c r="CB296" i="2"/>
  <c r="BR296" i="2"/>
  <c r="BH296" i="2"/>
  <c r="AD296" i="2"/>
  <c r="BR294" i="2"/>
  <c r="CB294" i="2"/>
  <c r="BH294" i="2"/>
  <c r="AD294" i="2"/>
  <c r="CB292" i="2"/>
  <c r="BR292" i="2"/>
  <c r="BH292" i="2"/>
  <c r="AD292" i="2"/>
  <c r="BR290" i="2"/>
  <c r="CB290" i="2"/>
  <c r="BH290" i="2"/>
  <c r="AD290" i="2"/>
  <c r="CB288" i="2"/>
  <c r="BR288" i="2"/>
  <c r="BH288" i="2"/>
  <c r="AD288" i="2"/>
  <c r="CB287" i="2"/>
  <c r="BR287" i="2"/>
  <c r="AD287" i="2"/>
  <c r="CB285" i="2"/>
  <c r="BR285" i="2"/>
  <c r="BH285" i="2"/>
  <c r="AD285" i="2"/>
  <c r="CB283" i="2"/>
  <c r="BR283" i="2"/>
  <c r="AD283" i="2"/>
  <c r="CB281" i="2"/>
  <c r="BR281" i="2"/>
  <c r="BH281" i="2"/>
  <c r="AD281" i="2"/>
  <c r="CB279" i="2"/>
  <c r="BR279" i="2"/>
  <c r="AD279" i="2"/>
  <c r="CB277" i="2"/>
  <c r="BR277" i="2"/>
  <c r="BH277" i="2"/>
  <c r="AD277" i="2"/>
  <c r="CB275" i="2"/>
  <c r="BR275" i="2"/>
  <c r="AD275" i="2"/>
  <c r="CB273" i="2"/>
  <c r="BR273" i="2"/>
  <c r="BH273" i="2"/>
  <c r="AD273" i="2"/>
  <c r="CB271" i="2"/>
  <c r="BR271" i="2"/>
  <c r="AD271" i="2"/>
  <c r="CB269" i="2"/>
  <c r="BR269" i="2"/>
  <c r="BH269" i="2"/>
  <c r="AD269" i="2"/>
  <c r="CB267" i="2"/>
  <c r="BR267" i="2"/>
  <c r="AD267" i="2"/>
  <c r="CB266" i="2"/>
  <c r="BR266" i="2"/>
  <c r="BH266" i="2"/>
  <c r="AD266" i="2"/>
  <c r="CB264" i="2"/>
  <c r="BH264" i="2"/>
  <c r="BR264" i="2"/>
  <c r="AD264" i="2"/>
  <c r="CB3" i="2"/>
  <c r="BR3" i="2"/>
  <c r="AD3" i="2"/>
  <c r="CA300" i="2"/>
  <c r="BG300" i="2"/>
  <c r="BQ300" i="2"/>
  <c r="AW300" i="2"/>
  <c r="CA299" i="2"/>
  <c r="BQ299" i="2"/>
  <c r="BG299" i="2"/>
  <c r="AW299" i="2"/>
  <c r="CA298" i="2"/>
  <c r="BQ298" i="2"/>
  <c r="BG298" i="2"/>
  <c r="AW298" i="2"/>
  <c r="CA297" i="2"/>
  <c r="BQ297" i="2"/>
  <c r="BG297" i="2"/>
  <c r="AW297" i="2"/>
  <c r="CA296" i="2"/>
  <c r="BG296" i="2"/>
  <c r="BQ296" i="2"/>
  <c r="AW296" i="2"/>
  <c r="CA295" i="2"/>
  <c r="BQ295" i="2"/>
  <c r="BG295" i="2"/>
  <c r="AW295" i="2"/>
  <c r="CA294" i="2"/>
  <c r="BQ294" i="2"/>
  <c r="BG294" i="2"/>
  <c r="AW294" i="2"/>
  <c r="CA293" i="2"/>
  <c r="BQ293" i="2"/>
  <c r="BG293" i="2"/>
  <c r="AW293" i="2"/>
  <c r="CA292" i="2"/>
  <c r="BG292" i="2"/>
  <c r="BQ292" i="2"/>
  <c r="AW292" i="2"/>
  <c r="CA291" i="2"/>
  <c r="BQ291" i="2"/>
  <c r="BG291" i="2"/>
  <c r="AW291" i="2"/>
  <c r="CA290" i="2"/>
  <c r="BQ290" i="2"/>
  <c r="BG290" i="2"/>
  <c r="AW290" i="2"/>
  <c r="CA289" i="2"/>
  <c r="BQ289" i="2"/>
  <c r="BG289" i="2"/>
  <c r="AW289" i="2"/>
  <c r="CA288" i="2"/>
  <c r="BG288" i="2"/>
  <c r="AW288" i="2"/>
  <c r="CA287" i="2"/>
  <c r="BQ287" i="2"/>
  <c r="BG287" i="2"/>
  <c r="AW287" i="2"/>
  <c r="CA286" i="2"/>
  <c r="BQ286" i="2"/>
  <c r="BG286" i="2"/>
  <c r="AW286" i="2"/>
  <c r="CA285" i="2"/>
  <c r="BQ285" i="2"/>
  <c r="BG285" i="2"/>
  <c r="AW285" i="2"/>
  <c r="CA284" i="2"/>
  <c r="BG284" i="2"/>
  <c r="BQ284" i="2"/>
  <c r="AW284" i="2"/>
  <c r="CA283" i="2"/>
  <c r="BQ283" i="2"/>
  <c r="BG283" i="2"/>
  <c r="AW283" i="2"/>
  <c r="CA282" i="2"/>
  <c r="BQ282" i="2"/>
  <c r="BG282" i="2"/>
  <c r="AW282" i="2"/>
  <c r="CA281" i="2"/>
  <c r="BQ281" i="2"/>
  <c r="BG281" i="2"/>
  <c r="AW281" i="2"/>
  <c r="CA280" i="2"/>
  <c r="BG280" i="2"/>
  <c r="BQ280" i="2"/>
  <c r="AW280" i="2"/>
  <c r="CA279" i="2"/>
  <c r="BQ279" i="2"/>
  <c r="BG279" i="2"/>
  <c r="AW279" i="2"/>
  <c r="BQ278" i="2"/>
  <c r="CA278" i="2"/>
  <c r="BG278" i="2"/>
  <c r="AW278" i="2"/>
  <c r="CA277" i="2"/>
  <c r="BQ277" i="2"/>
  <c r="BG277" i="2"/>
  <c r="AW277" i="2"/>
  <c r="CA276" i="2"/>
  <c r="BQ276" i="2"/>
  <c r="BG276" i="2"/>
  <c r="AW276" i="2"/>
  <c r="CA275" i="2"/>
  <c r="BQ275" i="2"/>
  <c r="BG275" i="2"/>
  <c r="AW275" i="2"/>
  <c r="BQ274" i="2"/>
  <c r="CA274" i="2"/>
  <c r="BG274" i="2"/>
  <c r="AW274" i="2"/>
  <c r="CA273" i="2"/>
  <c r="BQ273" i="2"/>
  <c r="BG273" i="2"/>
  <c r="AW273" i="2"/>
  <c r="CA272" i="2"/>
  <c r="BQ272" i="2"/>
  <c r="BG272" i="2"/>
  <c r="AW272" i="2"/>
  <c r="CA271" i="2"/>
  <c r="BQ271" i="2"/>
  <c r="BG271" i="2"/>
  <c r="AW271" i="2"/>
  <c r="BQ270" i="2"/>
  <c r="CA270" i="2"/>
  <c r="BG270" i="2"/>
  <c r="AW270" i="2"/>
  <c r="CA269" i="2"/>
  <c r="BQ269" i="2"/>
  <c r="BG269" i="2"/>
  <c r="AW269" i="2"/>
  <c r="CA268" i="2"/>
  <c r="BQ268" i="2"/>
  <c r="BG268" i="2"/>
  <c r="AW268" i="2"/>
  <c r="CA267" i="2"/>
  <c r="BQ267" i="2"/>
  <c r="BG267" i="2"/>
  <c r="AW267" i="2"/>
  <c r="BQ266" i="2"/>
  <c r="CA266" i="2"/>
  <c r="BG266" i="2"/>
  <c r="AW266" i="2"/>
  <c r="CA265" i="2"/>
  <c r="BQ265" i="2"/>
  <c r="BG265" i="2"/>
  <c r="AW265" i="2"/>
  <c r="CA264" i="2"/>
  <c r="BQ264" i="2"/>
  <c r="BG264" i="2"/>
  <c r="AW264" i="2"/>
  <c r="CA263" i="2"/>
  <c r="BQ263" i="2"/>
  <c r="BG263" i="2"/>
  <c r="AW263" i="2"/>
  <c r="BQ262" i="2"/>
  <c r="CA262" i="2"/>
  <c r="BG262" i="2"/>
  <c r="AW262" i="2"/>
  <c r="CA261" i="2"/>
  <c r="BQ261" i="2"/>
  <c r="BG261" i="2"/>
  <c r="AW261" i="2"/>
  <c r="CA260" i="2"/>
  <c r="BQ260" i="2"/>
  <c r="BG260" i="2"/>
  <c r="AW260" i="2"/>
  <c r="CA259" i="2"/>
  <c r="BQ259" i="2"/>
  <c r="BG259" i="2"/>
  <c r="AW259" i="2"/>
  <c r="BQ258" i="2"/>
  <c r="CA258" i="2"/>
  <c r="BG258" i="2"/>
  <c r="AW258" i="2"/>
  <c r="CA257" i="2"/>
  <c r="BQ257" i="2"/>
  <c r="BG257" i="2"/>
  <c r="AW257" i="2"/>
  <c r="CA256" i="2"/>
  <c r="BQ256" i="2"/>
  <c r="BG256" i="2"/>
  <c r="AW256" i="2"/>
  <c r="CA255" i="2"/>
  <c r="BQ255" i="2"/>
  <c r="BG255" i="2"/>
  <c r="AW255" i="2"/>
  <c r="BQ254" i="2"/>
  <c r="CA254" i="2"/>
  <c r="BG254" i="2"/>
  <c r="AW254" i="2"/>
  <c r="CA253" i="2"/>
  <c r="BQ253" i="2"/>
  <c r="BG253" i="2"/>
  <c r="AW253" i="2"/>
  <c r="CA252" i="2"/>
  <c r="BQ252" i="2"/>
  <c r="BG252" i="2"/>
  <c r="AW252" i="2"/>
  <c r="CA251" i="2"/>
  <c r="BQ251" i="2"/>
  <c r="BG251" i="2"/>
  <c r="AW251" i="2"/>
  <c r="BQ250" i="2"/>
  <c r="CA250" i="2"/>
  <c r="BG250" i="2"/>
  <c r="AW250" i="2"/>
  <c r="CA249" i="2"/>
  <c r="BQ249" i="2"/>
  <c r="BG249" i="2"/>
  <c r="AW249" i="2"/>
  <c r="CA248" i="2"/>
  <c r="BQ248" i="2"/>
  <c r="BG248" i="2"/>
  <c r="AW248" i="2"/>
  <c r="CA247" i="2"/>
  <c r="BQ247" i="2"/>
  <c r="BG247" i="2"/>
  <c r="AW247" i="2"/>
  <c r="BQ246" i="2"/>
  <c r="CA246" i="2"/>
  <c r="BG246" i="2"/>
  <c r="AW246" i="2"/>
  <c r="CA245" i="2"/>
  <c r="BQ245" i="2"/>
  <c r="BG245" i="2"/>
  <c r="AW245" i="2"/>
  <c r="CA244" i="2"/>
  <c r="BQ244" i="2"/>
  <c r="BG244" i="2"/>
  <c r="AW244" i="2"/>
  <c r="CA243" i="2"/>
  <c r="BQ243" i="2"/>
  <c r="BG243" i="2"/>
  <c r="AW243" i="2"/>
  <c r="BQ242" i="2"/>
  <c r="CA242" i="2"/>
  <c r="BG242" i="2"/>
  <c r="AW242" i="2"/>
  <c r="CA241" i="2"/>
  <c r="BQ241" i="2"/>
  <c r="BG241" i="2"/>
  <c r="AW241" i="2"/>
  <c r="CA240" i="2"/>
  <c r="BQ240" i="2"/>
  <c r="BG240" i="2"/>
  <c r="AW240" i="2"/>
  <c r="CA239" i="2"/>
  <c r="BQ239" i="2"/>
  <c r="BG239" i="2"/>
  <c r="AW239" i="2"/>
  <c r="BQ238" i="2"/>
  <c r="CA238" i="2"/>
  <c r="BG238" i="2"/>
  <c r="AW238" i="2"/>
  <c r="CA237" i="2"/>
  <c r="BQ237" i="2"/>
  <c r="BG237" i="2"/>
  <c r="AW237" i="2"/>
  <c r="BQ236" i="2"/>
  <c r="CA236" i="2"/>
  <c r="BG236" i="2"/>
  <c r="AW236" i="2"/>
  <c r="CA235" i="2"/>
  <c r="BQ235" i="2"/>
  <c r="BG235" i="2"/>
  <c r="AW235" i="2"/>
  <c r="CA234" i="2"/>
  <c r="BQ234" i="2"/>
  <c r="BG234" i="2"/>
  <c r="AW234" i="2"/>
  <c r="CA233" i="2"/>
  <c r="BQ233" i="2"/>
  <c r="BG233" i="2"/>
  <c r="AW233" i="2"/>
  <c r="CA232" i="2"/>
  <c r="BQ232" i="2"/>
  <c r="BG232" i="2"/>
  <c r="AW232" i="2"/>
  <c r="CA231" i="2"/>
  <c r="BQ231" i="2"/>
  <c r="BG231" i="2"/>
  <c r="AW231" i="2"/>
  <c r="CA230" i="2"/>
  <c r="BQ230" i="2"/>
  <c r="AW230" i="2"/>
  <c r="CA229" i="2"/>
  <c r="BQ229" i="2"/>
  <c r="BG229" i="2"/>
  <c r="AW229" i="2"/>
  <c r="BQ228" i="2"/>
  <c r="CA228" i="2"/>
  <c r="BG228" i="2"/>
  <c r="AW228" i="2"/>
  <c r="CA227" i="2"/>
  <c r="BQ227" i="2"/>
  <c r="BG227" i="2"/>
  <c r="AW227" i="2"/>
  <c r="CA226" i="2"/>
  <c r="BQ226" i="2"/>
  <c r="BG226" i="2"/>
  <c r="AW226" i="2"/>
  <c r="CA225" i="2"/>
  <c r="BQ225" i="2"/>
  <c r="BG225" i="2"/>
  <c r="AW225" i="2"/>
  <c r="CA224" i="2"/>
  <c r="BQ224" i="2"/>
  <c r="BG224" i="2"/>
  <c r="AW224" i="2"/>
  <c r="CA223" i="2"/>
  <c r="BQ223" i="2"/>
  <c r="BG223" i="2"/>
  <c r="AW223" i="2"/>
  <c r="CA222" i="2"/>
  <c r="BQ222" i="2"/>
  <c r="BG222" i="2"/>
  <c r="AW222" i="2"/>
  <c r="CA221" i="2"/>
  <c r="BQ221" i="2"/>
  <c r="BG221" i="2"/>
  <c r="AW221" i="2"/>
  <c r="BQ220" i="2"/>
  <c r="CA220" i="2"/>
  <c r="BG220" i="2"/>
  <c r="CA219" i="2"/>
  <c r="BQ219" i="2"/>
  <c r="BG219" i="2"/>
  <c r="AW219" i="2"/>
  <c r="CA218" i="2"/>
  <c r="BQ218" i="2"/>
  <c r="AW218" i="2"/>
  <c r="BG218" i="2"/>
  <c r="CA217" i="2"/>
  <c r="BQ217" i="2"/>
  <c r="BG217" i="2"/>
  <c r="AW217" i="2"/>
  <c r="CA216" i="2"/>
  <c r="BQ216" i="2"/>
  <c r="BG216" i="2"/>
  <c r="AW216" i="2"/>
  <c r="CA215" i="2"/>
  <c r="BQ215" i="2"/>
  <c r="BG215" i="2"/>
  <c r="AW215" i="2"/>
  <c r="CA214" i="2"/>
  <c r="BQ214" i="2"/>
  <c r="AW214" i="2"/>
  <c r="CA213" i="2"/>
  <c r="BQ213" i="2"/>
  <c r="BG213" i="2"/>
  <c r="AW213" i="2"/>
  <c r="BQ212" i="2"/>
  <c r="CA212" i="2"/>
  <c r="BG212" i="2"/>
  <c r="AW212" i="2"/>
  <c r="CA211" i="2"/>
  <c r="BQ211" i="2"/>
  <c r="BG211" i="2"/>
  <c r="AW211" i="2"/>
  <c r="CA210" i="2"/>
  <c r="BQ210" i="2"/>
  <c r="AW210" i="2"/>
  <c r="BG210" i="2"/>
  <c r="CA209" i="2"/>
  <c r="BQ209" i="2"/>
  <c r="BG209" i="2"/>
  <c r="AW209" i="2"/>
  <c r="CA208" i="2"/>
  <c r="BQ208" i="2"/>
  <c r="BG208" i="2"/>
  <c r="AW208" i="2"/>
  <c r="CA207" i="2"/>
  <c r="BQ207" i="2"/>
  <c r="BG207" i="2"/>
  <c r="AW207" i="2"/>
  <c r="CA206" i="2"/>
  <c r="BQ206" i="2"/>
  <c r="AW206" i="2"/>
  <c r="BG206" i="2"/>
  <c r="CA205" i="2"/>
  <c r="BQ205" i="2"/>
  <c r="BG205" i="2"/>
  <c r="AW205" i="2"/>
  <c r="BQ204" i="2"/>
  <c r="CA204" i="2"/>
  <c r="BG204" i="2"/>
  <c r="AW204" i="2"/>
  <c r="CA203" i="2"/>
  <c r="BQ203" i="2"/>
  <c r="BG203" i="2"/>
  <c r="AW203" i="2"/>
  <c r="CA202" i="2"/>
  <c r="BQ202" i="2"/>
  <c r="AW202" i="2"/>
  <c r="BG202" i="2"/>
  <c r="CA201" i="2"/>
  <c r="BQ201" i="2"/>
  <c r="BG201" i="2"/>
  <c r="AW201" i="2"/>
  <c r="CA200" i="2"/>
  <c r="BQ200" i="2"/>
  <c r="BG200" i="2"/>
  <c r="AW200" i="2"/>
  <c r="CA199" i="2"/>
  <c r="BQ199" i="2"/>
  <c r="BG199" i="2"/>
  <c r="AW199" i="2"/>
  <c r="CA198" i="2"/>
  <c r="BQ198" i="2"/>
  <c r="AW198" i="2"/>
  <c r="CA197" i="2"/>
  <c r="BQ197" i="2"/>
  <c r="BG197" i="2"/>
  <c r="AW197" i="2"/>
  <c r="BQ196" i="2"/>
  <c r="CA196" i="2"/>
  <c r="BG196" i="2"/>
  <c r="AW196" i="2"/>
  <c r="CA195" i="2"/>
  <c r="BQ195" i="2"/>
  <c r="BG195" i="2"/>
  <c r="AW195" i="2"/>
  <c r="CA194" i="2"/>
  <c r="BQ194" i="2"/>
  <c r="AW194" i="2"/>
  <c r="BG194" i="2"/>
  <c r="CA193" i="2"/>
  <c r="BQ193" i="2"/>
  <c r="BG193" i="2"/>
  <c r="AW193" i="2"/>
  <c r="CA192" i="2"/>
  <c r="BQ192" i="2"/>
  <c r="BG192" i="2"/>
  <c r="AW192" i="2"/>
  <c r="CA191" i="2"/>
  <c r="BQ191" i="2"/>
  <c r="BG191" i="2"/>
  <c r="AW191" i="2"/>
  <c r="CA190" i="2"/>
  <c r="BQ190" i="2"/>
  <c r="AW190" i="2"/>
  <c r="BG190" i="2"/>
  <c r="CA189" i="2"/>
  <c r="BQ189" i="2"/>
  <c r="BG189" i="2"/>
  <c r="AW189" i="2"/>
  <c r="BQ188" i="2"/>
  <c r="CA188" i="2"/>
  <c r="BG188" i="2"/>
  <c r="AW188" i="2"/>
  <c r="CA187" i="2"/>
  <c r="BQ187" i="2"/>
  <c r="BG187" i="2"/>
  <c r="AW187" i="2"/>
  <c r="CA186" i="2"/>
  <c r="BQ186" i="2"/>
  <c r="AW186" i="2"/>
  <c r="BG186" i="2"/>
  <c r="CA185" i="2"/>
  <c r="BQ185" i="2"/>
  <c r="BG185" i="2"/>
  <c r="AW185" i="2"/>
  <c r="CA184" i="2"/>
  <c r="BQ184" i="2"/>
  <c r="BG184" i="2"/>
  <c r="AW184" i="2"/>
  <c r="CA183" i="2"/>
  <c r="BQ183" i="2"/>
  <c r="BG183" i="2"/>
  <c r="AW183" i="2"/>
  <c r="CA182" i="2"/>
  <c r="BQ182" i="2"/>
  <c r="AW182" i="2"/>
  <c r="CA181" i="2"/>
  <c r="BQ181" i="2"/>
  <c r="BG181" i="2"/>
  <c r="AW181" i="2"/>
  <c r="BQ180" i="2"/>
  <c r="CA180" i="2"/>
  <c r="BG180" i="2"/>
  <c r="AW180" i="2"/>
  <c r="CA179" i="2"/>
  <c r="BQ179" i="2"/>
  <c r="BG179" i="2"/>
  <c r="AW179" i="2"/>
  <c r="CA178" i="2"/>
  <c r="BQ178" i="2"/>
  <c r="AW178" i="2"/>
  <c r="BG178" i="2"/>
  <c r="CA177" i="2"/>
  <c r="BQ177" i="2"/>
  <c r="BG177" i="2"/>
  <c r="AW177" i="2"/>
  <c r="CA176" i="2"/>
  <c r="BQ176" i="2"/>
  <c r="BG176" i="2"/>
  <c r="AW176" i="2"/>
  <c r="CA175" i="2"/>
  <c r="BQ175" i="2"/>
  <c r="BG175" i="2"/>
  <c r="AW175" i="2"/>
  <c r="CA174" i="2"/>
  <c r="BQ174" i="2"/>
  <c r="AW174" i="2"/>
  <c r="BG174" i="2"/>
  <c r="CA173" i="2"/>
  <c r="BQ173" i="2"/>
  <c r="BG173" i="2"/>
  <c r="AW173" i="2"/>
  <c r="BQ172" i="2"/>
  <c r="CA172" i="2"/>
  <c r="BG172" i="2"/>
  <c r="AW172" i="2"/>
  <c r="CA171" i="2"/>
  <c r="BQ171" i="2"/>
  <c r="BG171" i="2"/>
  <c r="AW171" i="2"/>
  <c r="CA170" i="2"/>
  <c r="BQ170" i="2"/>
  <c r="AW170" i="2"/>
  <c r="BG170" i="2"/>
  <c r="CA169" i="2"/>
  <c r="BQ169" i="2"/>
  <c r="BG169" i="2"/>
  <c r="AW169" i="2"/>
  <c r="CA168" i="2"/>
  <c r="BQ168" i="2"/>
  <c r="BG168" i="2"/>
  <c r="AW168" i="2"/>
  <c r="CA167" i="2"/>
  <c r="BQ167" i="2"/>
  <c r="BG167" i="2"/>
  <c r="AW167" i="2"/>
  <c r="CA166" i="2"/>
  <c r="BQ166" i="2"/>
  <c r="AW166" i="2"/>
  <c r="CA165" i="2"/>
  <c r="BQ165" i="2"/>
  <c r="BG165" i="2"/>
  <c r="AW165" i="2"/>
  <c r="BQ164" i="2"/>
  <c r="BG164" i="2"/>
  <c r="CA164" i="2"/>
  <c r="AW164" i="2"/>
  <c r="CA163" i="2"/>
  <c r="BQ163" i="2"/>
  <c r="BG163" i="2"/>
  <c r="AW163" i="2"/>
  <c r="CA162" i="2"/>
  <c r="BQ162" i="2"/>
  <c r="AW162" i="2"/>
  <c r="BG162" i="2"/>
  <c r="CA161" i="2"/>
  <c r="BQ161" i="2"/>
  <c r="BG161" i="2"/>
  <c r="AW161" i="2"/>
  <c r="CA160" i="2"/>
  <c r="BQ160" i="2"/>
  <c r="BG160" i="2"/>
  <c r="AW160" i="2"/>
  <c r="CA159" i="2"/>
  <c r="BQ159" i="2"/>
  <c r="BG159" i="2"/>
  <c r="AW159" i="2"/>
  <c r="CA158" i="2"/>
  <c r="BQ158" i="2"/>
  <c r="AW158" i="2"/>
  <c r="BG158" i="2"/>
  <c r="CA157" i="2"/>
  <c r="BQ157" i="2"/>
  <c r="BG157" i="2"/>
  <c r="AW157" i="2"/>
  <c r="BQ156" i="2"/>
  <c r="CA156" i="2"/>
  <c r="BG156" i="2"/>
  <c r="AW156" i="2"/>
  <c r="CA155" i="2"/>
  <c r="BQ155" i="2"/>
  <c r="BG155" i="2"/>
  <c r="AW155" i="2"/>
  <c r="CA154" i="2"/>
  <c r="BQ154" i="2"/>
  <c r="AW154" i="2"/>
  <c r="BG154" i="2"/>
  <c r="CA153" i="2"/>
  <c r="BQ153" i="2"/>
  <c r="BG153" i="2"/>
  <c r="AW153" i="2"/>
  <c r="CA152" i="2"/>
  <c r="BQ152" i="2"/>
  <c r="BG152" i="2"/>
  <c r="AW152" i="2"/>
  <c r="CA151" i="2"/>
  <c r="BQ151" i="2"/>
  <c r="BG151" i="2"/>
  <c r="AW151" i="2"/>
  <c r="CA150" i="2"/>
  <c r="BQ150" i="2"/>
  <c r="AW150" i="2"/>
  <c r="CA149" i="2"/>
  <c r="BQ149" i="2"/>
  <c r="BG149" i="2"/>
  <c r="AW149" i="2"/>
  <c r="BQ148" i="2"/>
  <c r="CA148" i="2"/>
  <c r="BG148" i="2"/>
  <c r="AW148" i="2"/>
  <c r="CA147" i="2"/>
  <c r="BQ147" i="2"/>
  <c r="BG147" i="2"/>
  <c r="AW147" i="2"/>
  <c r="CA146" i="2"/>
  <c r="BQ146" i="2"/>
  <c r="AW146" i="2"/>
  <c r="BG146" i="2"/>
  <c r="CA145" i="2"/>
  <c r="BQ145" i="2"/>
  <c r="BG145" i="2"/>
  <c r="AW145" i="2"/>
  <c r="CA144" i="2"/>
  <c r="BQ144" i="2"/>
  <c r="BG144" i="2"/>
  <c r="AW144" i="2"/>
  <c r="CA143" i="2"/>
  <c r="BQ143" i="2"/>
  <c r="BG143" i="2"/>
  <c r="AW143" i="2"/>
  <c r="CA142" i="2"/>
  <c r="BQ142" i="2"/>
  <c r="AW142" i="2"/>
  <c r="BG142" i="2"/>
  <c r="CA141" i="2"/>
  <c r="BQ141" i="2"/>
  <c r="BG141" i="2"/>
  <c r="AW141" i="2"/>
  <c r="CA140" i="2"/>
  <c r="BQ140" i="2"/>
  <c r="BG140" i="2"/>
  <c r="AW140" i="2"/>
  <c r="CA139" i="2"/>
  <c r="BQ139" i="2"/>
  <c r="BG139" i="2"/>
  <c r="AW139" i="2"/>
  <c r="CA138" i="2"/>
  <c r="BQ138" i="2"/>
  <c r="AW138" i="2"/>
  <c r="BG138" i="2"/>
  <c r="CA137" i="2"/>
  <c r="BQ137" i="2"/>
  <c r="BG137" i="2"/>
  <c r="AW137" i="2"/>
  <c r="CA136" i="2"/>
  <c r="BQ136" i="2"/>
  <c r="BG136" i="2"/>
  <c r="AW136" i="2"/>
  <c r="CA135" i="2"/>
  <c r="BQ135" i="2"/>
  <c r="BG135" i="2"/>
  <c r="AW135" i="2"/>
  <c r="CA134" i="2"/>
  <c r="BQ134" i="2"/>
  <c r="AW134" i="2"/>
  <c r="CA133" i="2"/>
  <c r="BQ133" i="2"/>
  <c r="BG133" i="2"/>
  <c r="AW133" i="2"/>
  <c r="CA132" i="2"/>
  <c r="BQ132" i="2"/>
  <c r="BG132" i="2"/>
  <c r="AW132" i="2"/>
  <c r="CA131" i="2"/>
  <c r="BQ131" i="2"/>
  <c r="BG131" i="2"/>
  <c r="AW131" i="2"/>
  <c r="CA130" i="2"/>
  <c r="BQ130" i="2"/>
  <c r="AW130" i="2"/>
  <c r="BG130" i="2"/>
  <c r="CA129" i="2"/>
  <c r="BQ129" i="2"/>
  <c r="BG129" i="2"/>
  <c r="AW129" i="2"/>
  <c r="CA128" i="2"/>
  <c r="BQ128" i="2"/>
  <c r="BG128" i="2"/>
  <c r="AW128" i="2"/>
  <c r="CA127" i="2"/>
  <c r="BQ127" i="2"/>
  <c r="BG127" i="2"/>
  <c r="AW127" i="2"/>
  <c r="CA126" i="2"/>
  <c r="BQ126" i="2"/>
  <c r="AW126" i="2"/>
  <c r="BG126" i="2"/>
  <c r="CA125" i="2"/>
  <c r="BQ125" i="2"/>
  <c r="BG125" i="2"/>
  <c r="AW125" i="2"/>
  <c r="CA124" i="2"/>
  <c r="BQ124" i="2"/>
  <c r="BG124" i="2"/>
  <c r="AW124" i="2"/>
  <c r="CA123" i="2"/>
  <c r="BQ123" i="2"/>
  <c r="BG123" i="2"/>
  <c r="AW123" i="2"/>
  <c r="CA122" i="2"/>
  <c r="BQ122" i="2"/>
  <c r="AW122" i="2"/>
  <c r="BG122" i="2"/>
  <c r="CA121" i="2"/>
  <c r="BQ121" i="2"/>
  <c r="BG121" i="2"/>
  <c r="AW121" i="2"/>
  <c r="CA120" i="2"/>
  <c r="BQ120" i="2"/>
  <c r="BG120" i="2"/>
  <c r="AW120" i="2"/>
  <c r="CA119" i="2"/>
  <c r="BQ119" i="2"/>
  <c r="BG119" i="2"/>
  <c r="AW119" i="2"/>
  <c r="CA118" i="2"/>
  <c r="BQ118" i="2"/>
  <c r="AW118" i="2"/>
  <c r="CA117" i="2"/>
  <c r="BQ117" i="2"/>
  <c r="BG117" i="2"/>
  <c r="AW117" i="2"/>
  <c r="CA116" i="2"/>
  <c r="BQ116" i="2"/>
  <c r="BG116" i="2"/>
  <c r="AW116" i="2"/>
  <c r="CA115" i="2"/>
  <c r="BQ115" i="2"/>
  <c r="BG115" i="2"/>
  <c r="AW115" i="2"/>
  <c r="CA114" i="2"/>
  <c r="BQ114" i="2"/>
  <c r="AW114" i="2"/>
  <c r="BG114" i="2"/>
  <c r="CA113" i="2"/>
  <c r="BQ113" i="2"/>
  <c r="BG113" i="2"/>
  <c r="AW113" i="2"/>
  <c r="CA112" i="2"/>
  <c r="BQ112" i="2"/>
  <c r="BG112" i="2"/>
  <c r="AW112" i="2"/>
  <c r="CA111" i="2"/>
  <c r="BQ111" i="2"/>
  <c r="BG111" i="2"/>
  <c r="AW111" i="2"/>
  <c r="CA110" i="2"/>
  <c r="BQ110" i="2"/>
  <c r="AW110" i="2"/>
  <c r="BG110" i="2"/>
  <c r="CA109" i="2"/>
  <c r="BQ109" i="2"/>
  <c r="BG109" i="2"/>
  <c r="AW109" i="2"/>
  <c r="CA108" i="2"/>
  <c r="BQ108" i="2"/>
  <c r="BG108" i="2"/>
  <c r="AW108" i="2"/>
  <c r="CA107" i="2"/>
  <c r="BQ107" i="2"/>
  <c r="BG107" i="2"/>
  <c r="AW107" i="2"/>
  <c r="CA106" i="2"/>
  <c r="BQ106" i="2"/>
  <c r="AW106" i="2"/>
  <c r="BG106" i="2"/>
  <c r="CA105" i="2"/>
  <c r="BQ105" i="2"/>
  <c r="BG105" i="2"/>
  <c r="AW105" i="2"/>
  <c r="CA104" i="2"/>
  <c r="BQ104" i="2"/>
  <c r="BG104" i="2"/>
  <c r="AW104" i="2"/>
  <c r="CA103" i="2"/>
  <c r="BQ103" i="2"/>
  <c r="BG103" i="2"/>
  <c r="AW103" i="2"/>
  <c r="CA102" i="2"/>
  <c r="BQ102" i="2"/>
  <c r="AW102" i="2"/>
  <c r="CA101" i="2"/>
  <c r="BQ101" i="2"/>
  <c r="BG101" i="2"/>
  <c r="AW101" i="2"/>
  <c r="CA100" i="2"/>
  <c r="BQ100" i="2"/>
  <c r="BG100" i="2"/>
  <c r="AW100" i="2"/>
  <c r="CA99" i="2"/>
  <c r="BQ99" i="2"/>
  <c r="BG99" i="2"/>
  <c r="AW99" i="2"/>
  <c r="CA98" i="2"/>
  <c r="BQ98" i="2"/>
  <c r="AW98" i="2"/>
  <c r="BG98" i="2"/>
  <c r="CA97" i="2"/>
  <c r="BQ97" i="2"/>
  <c r="BG97" i="2"/>
  <c r="AW97" i="2"/>
  <c r="CA96" i="2"/>
  <c r="BQ96" i="2"/>
  <c r="BG96" i="2"/>
  <c r="AW96" i="2"/>
  <c r="CA95" i="2"/>
  <c r="BQ95" i="2"/>
  <c r="BG95" i="2"/>
  <c r="AW95" i="2"/>
  <c r="CA94" i="2"/>
  <c r="BQ94" i="2"/>
  <c r="AW94" i="2"/>
  <c r="BG94" i="2"/>
  <c r="CA93" i="2"/>
  <c r="BQ93" i="2"/>
  <c r="BG93" i="2"/>
  <c r="AW93" i="2"/>
  <c r="CA92" i="2"/>
  <c r="BQ92" i="2"/>
  <c r="BG92" i="2"/>
  <c r="AW92" i="2"/>
  <c r="CA91" i="2"/>
  <c r="BQ91" i="2"/>
  <c r="BG91" i="2"/>
  <c r="AW91" i="2"/>
  <c r="CA90" i="2"/>
  <c r="BQ90" i="2"/>
  <c r="AW90" i="2"/>
  <c r="BG90" i="2"/>
  <c r="CA89" i="2"/>
  <c r="BQ89" i="2"/>
  <c r="BG89" i="2"/>
  <c r="AW89" i="2"/>
  <c r="CA88" i="2"/>
  <c r="BQ88" i="2"/>
  <c r="BG88" i="2"/>
  <c r="AW88" i="2"/>
  <c r="CA87" i="2"/>
  <c r="BQ87" i="2"/>
  <c r="BG87" i="2"/>
  <c r="AW87" i="2"/>
  <c r="CA86" i="2"/>
  <c r="BQ86" i="2"/>
  <c r="AW86" i="2"/>
  <c r="CA85" i="2"/>
  <c r="BQ85" i="2"/>
  <c r="BG85" i="2"/>
  <c r="AW85" i="2"/>
  <c r="CA84" i="2"/>
  <c r="BQ84" i="2"/>
  <c r="BG84" i="2"/>
  <c r="AW84" i="2"/>
  <c r="CA83" i="2"/>
  <c r="BQ83" i="2"/>
  <c r="BG83" i="2"/>
  <c r="AW83" i="2"/>
  <c r="CA82" i="2"/>
  <c r="BQ82" i="2"/>
  <c r="AW82" i="2"/>
  <c r="BG82" i="2"/>
  <c r="CA81" i="2"/>
  <c r="BQ81" i="2"/>
  <c r="BG81" i="2"/>
  <c r="AW81" i="2"/>
  <c r="CA80" i="2"/>
  <c r="BQ80" i="2"/>
  <c r="BG80" i="2"/>
  <c r="AW80" i="2"/>
  <c r="CA79" i="2"/>
  <c r="BQ79" i="2"/>
  <c r="BG79" i="2"/>
  <c r="AW79" i="2"/>
  <c r="CA78" i="2"/>
  <c r="BQ78" i="2"/>
  <c r="AW78" i="2"/>
  <c r="BG78" i="2"/>
  <c r="CA77" i="2"/>
  <c r="BQ77" i="2"/>
  <c r="BG77" i="2"/>
  <c r="AW77" i="2"/>
  <c r="CA76" i="2"/>
  <c r="BQ76" i="2"/>
  <c r="BG76" i="2"/>
  <c r="AW76" i="2"/>
  <c r="CA75" i="2"/>
  <c r="BQ75" i="2"/>
  <c r="BG75" i="2"/>
  <c r="AW75" i="2"/>
  <c r="CA74" i="2"/>
  <c r="BQ74" i="2"/>
  <c r="AW74" i="2"/>
  <c r="BG74" i="2"/>
  <c r="CA73" i="2"/>
  <c r="BQ73" i="2"/>
  <c r="BG73" i="2"/>
  <c r="AW73" i="2"/>
  <c r="CA72" i="2"/>
  <c r="BQ72" i="2"/>
  <c r="BG72" i="2"/>
  <c r="AW72" i="2"/>
  <c r="CA71" i="2"/>
  <c r="BQ71" i="2"/>
  <c r="BG71" i="2"/>
  <c r="AW71" i="2"/>
  <c r="CA70" i="2"/>
  <c r="BQ70" i="2"/>
  <c r="AW70" i="2"/>
  <c r="CA69" i="2"/>
  <c r="BQ69" i="2"/>
  <c r="BG69" i="2"/>
  <c r="AW69" i="2"/>
  <c r="CA68" i="2"/>
  <c r="BQ68" i="2"/>
  <c r="BG68" i="2"/>
  <c r="AW68" i="2"/>
  <c r="CA67" i="2"/>
  <c r="BQ67" i="2"/>
  <c r="BG67" i="2"/>
  <c r="AW67" i="2"/>
  <c r="CA66" i="2"/>
  <c r="BQ66" i="2"/>
  <c r="AW66" i="2"/>
  <c r="BG66" i="2"/>
  <c r="CA65" i="2"/>
  <c r="BQ65" i="2"/>
  <c r="BG65" i="2"/>
  <c r="AW65" i="2"/>
  <c r="CA64" i="2"/>
  <c r="BQ64" i="2"/>
  <c r="BG64" i="2"/>
  <c r="AW64" i="2"/>
  <c r="CA63" i="2"/>
  <c r="BQ63" i="2"/>
  <c r="BG63" i="2"/>
  <c r="AW63" i="2"/>
  <c r="CA62" i="2"/>
  <c r="BQ62" i="2"/>
  <c r="AW62" i="2"/>
  <c r="BG62" i="2"/>
  <c r="CA61" i="2"/>
  <c r="BQ61" i="2"/>
  <c r="BG61" i="2"/>
  <c r="AW61" i="2"/>
  <c r="CA60" i="2"/>
  <c r="BQ60" i="2"/>
  <c r="BG60" i="2"/>
  <c r="AW60" i="2"/>
  <c r="CA59" i="2"/>
  <c r="BQ59" i="2"/>
  <c r="BG59" i="2"/>
  <c r="AW59" i="2"/>
  <c r="CA58" i="2"/>
  <c r="BQ58" i="2"/>
  <c r="AW58" i="2"/>
  <c r="BG58" i="2"/>
  <c r="CA57" i="2"/>
  <c r="BQ57" i="2"/>
  <c r="BG57" i="2"/>
  <c r="AW57" i="2"/>
  <c r="CA56" i="2"/>
  <c r="BQ56" i="2"/>
  <c r="BG56" i="2"/>
  <c r="AW56" i="2"/>
  <c r="CA55" i="2"/>
  <c r="BQ55" i="2"/>
  <c r="BG55" i="2"/>
  <c r="AW55" i="2"/>
  <c r="CA54" i="2"/>
  <c r="BQ54" i="2"/>
  <c r="AW54" i="2"/>
  <c r="CA53" i="2"/>
  <c r="BQ53" i="2"/>
  <c r="BG53" i="2"/>
  <c r="AW53" i="2"/>
  <c r="CA52" i="2"/>
  <c r="BQ52" i="2"/>
  <c r="BG52" i="2"/>
  <c r="AW52" i="2"/>
  <c r="CA51" i="2"/>
  <c r="BQ51" i="2"/>
  <c r="BG51" i="2"/>
  <c r="AW51" i="2"/>
  <c r="CA50" i="2"/>
  <c r="BQ50" i="2"/>
  <c r="AW50" i="2"/>
  <c r="BG50" i="2"/>
  <c r="CA49" i="2"/>
  <c r="BQ49" i="2"/>
  <c r="BG49" i="2"/>
  <c r="AW49" i="2"/>
  <c r="CA48" i="2"/>
  <c r="BQ48" i="2"/>
  <c r="BG48" i="2"/>
  <c r="AW48" i="2"/>
  <c r="CA47" i="2"/>
  <c r="BQ47" i="2"/>
  <c r="BG47" i="2"/>
  <c r="AW47" i="2"/>
  <c r="CA46" i="2"/>
  <c r="BQ46" i="2"/>
  <c r="AW46" i="2"/>
  <c r="BG46" i="2"/>
  <c r="CA45" i="2"/>
  <c r="BQ45" i="2"/>
  <c r="BG45" i="2"/>
  <c r="AW45" i="2"/>
  <c r="CA44" i="2"/>
  <c r="BQ44" i="2"/>
  <c r="BG44" i="2"/>
  <c r="AW44" i="2"/>
  <c r="CA43" i="2"/>
  <c r="BQ43" i="2"/>
  <c r="BG43" i="2"/>
  <c r="AW43" i="2"/>
  <c r="CA42" i="2"/>
  <c r="BQ42" i="2"/>
  <c r="AW42" i="2"/>
  <c r="BG42" i="2"/>
  <c r="CA41" i="2"/>
  <c r="BQ41" i="2"/>
  <c r="BG41" i="2"/>
  <c r="AW41" i="2"/>
  <c r="CA40" i="2"/>
  <c r="BQ40" i="2"/>
  <c r="BG40" i="2"/>
  <c r="AW40" i="2"/>
  <c r="CA39" i="2"/>
  <c r="BQ39" i="2"/>
  <c r="BG39" i="2"/>
  <c r="AW39" i="2"/>
  <c r="CA38" i="2"/>
  <c r="BQ38" i="2"/>
  <c r="AW38" i="2"/>
  <c r="CA37" i="2"/>
  <c r="BQ37" i="2"/>
  <c r="BG37" i="2"/>
  <c r="AW37" i="2"/>
  <c r="CA36" i="2"/>
  <c r="BQ36" i="2"/>
  <c r="BG36" i="2"/>
  <c r="AW36" i="2"/>
  <c r="CA35" i="2"/>
  <c r="BQ35" i="2"/>
  <c r="BG35" i="2"/>
  <c r="AW35" i="2"/>
  <c r="CA34" i="2"/>
  <c r="BQ34" i="2"/>
  <c r="AW34" i="2"/>
  <c r="BG34" i="2"/>
  <c r="CA33" i="2"/>
  <c r="BQ33" i="2"/>
  <c r="BG33" i="2"/>
  <c r="AW33" i="2"/>
  <c r="CA32" i="2"/>
  <c r="BQ32" i="2"/>
  <c r="BG32" i="2"/>
  <c r="AW32" i="2"/>
  <c r="CA31" i="2"/>
  <c r="BQ31" i="2"/>
  <c r="BG31" i="2"/>
  <c r="AW31" i="2"/>
  <c r="CA30" i="2"/>
  <c r="BQ30" i="2"/>
  <c r="AW30" i="2"/>
  <c r="BG30" i="2"/>
  <c r="CA29" i="2"/>
  <c r="BQ29" i="2"/>
  <c r="BG29" i="2"/>
  <c r="AW29" i="2"/>
  <c r="CA28" i="2"/>
  <c r="BQ28" i="2"/>
  <c r="BG28" i="2"/>
  <c r="AW28" i="2"/>
  <c r="CA27" i="2"/>
  <c r="BQ27" i="2"/>
  <c r="BG27" i="2"/>
  <c r="AW27" i="2"/>
  <c r="CA26" i="2"/>
  <c r="BQ26" i="2"/>
  <c r="AW26" i="2"/>
  <c r="BG26" i="2"/>
  <c r="CA25" i="2"/>
  <c r="BQ25" i="2"/>
  <c r="BG25" i="2"/>
  <c r="AW25" i="2"/>
  <c r="CA24" i="2"/>
  <c r="BQ24" i="2"/>
  <c r="BG24" i="2"/>
  <c r="AW24" i="2"/>
  <c r="CA23" i="2"/>
  <c r="BQ23" i="2"/>
  <c r="BG23" i="2"/>
  <c r="AW23" i="2"/>
  <c r="CA22" i="2"/>
  <c r="BQ22" i="2"/>
  <c r="AW22" i="2"/>
  <c r="CA21" i="2"/>
  <c r="BQ21" i="2"/>
  <c r="BG21" i="2"/>
  <c r="AW21" i="2"/>
  <c r="CA20" i="2"/>
  <c r="BQ20" i="2"/>
  <c r="BG20" i="2"/>
  <c r="AW20" i="2"/>
  <c r="CA19" i="2"/>
  <c r="BQ19" i="2"/>
  <c r="BG19" i="2"/>
  <c r="AW19" i="2"/>
  <c r="CA18" i="2"/>
  <c r="BQ18" i="2"/>
  <c r="AW18" i="2"/>
  <c r="BG18" i="2"/>
  <c r="CA17" i="2"/>
  <c r="BQ17" i="2"/>
  <c r="BG17" i="2"/>
  <c r="AW17" i="2"/>
  <c r="CA16" i="2"/>
  <c r="BQ16" i="2"/>
  <c r="BG16" i="2"/>
  <c r="AW16" i="2"/>
  <c r="CA15" i="2"/>
  <c r="BQ15" i="2"/>
  <c r="BG15" i="2"/>
  <c r="AW15" i="2"/>
  <c r="CA14" i="2"/>
  <c r="BQ14" i="2"/>
  <c r="AW14" i="2"/>
  <c r="BG14" i="2"/>
  <c r="CA13" i="2"/>
  <c r="BQ13" i="2"/>
  <c r="BG13" i="2"/>
  <c r="AW13" i="2"/>
  <c r="CA12" i="2"/>
  <c r="BQ12" i="2"/>
  <c r="BG12" i="2"/>
  <c r="AW12" i="2"/>
  <c r="CA11" i="2"/>
  <c r="BQ11" i="2"/>
  <c r="BG11" i="2"/>
  <c r="AW11" i="2"/>
  <c r="CA10" i="2"/>
  <c r="BQ10" i="2"/>
  <c r="AW10" i="2"/>
  <c r="BG10" i="2"/>
  <c r="CA9" i="2"/>
  <c r="BQ9" i="2"/>
  <c r="BG9" i="2"/>
  <c r="AW9" i="2"/>
  <c r="CA8" i="2"/>
  <c r="BQ8" i="2"/>
  <c r="BG8" i="2"/>
  <c r="AW8" i="2"/>
  <c r="CA7" i="2"/>
  <c r="BQ7" i="2"/>
  <c r="BG7" i="2"/>
  <c r="AW7" i="2"/>
  <c r="CA6" i="2"/>
  <c r="BQ6" i="2"/>
  <c r="AW6" i="2"/>
  <c r="CA5" i="2"/>
  <c r="BQ5" i="2"/>
  <c r="BG5" i="2"/>
  <c r="AW5" i="2"/>
  <c r="CA4" i="2"/>
  <c r="BQ4" i="2"/>
  <c r="BG4" i="2"/>
  <c r="AW4" i="2"/>
  <c r="S300" i="2"/>
  <c r="S299" i="2"/>
  <c r="S298" i="2"/>
  <c r="S297" i="2"/>
  <c r="S296" i="2"/>
  <c r="S295" i="2"/>
  <c r="S294" i="2"/>
  <c r="S293" i="2"/>
  <c r="S292" i="2"/>
  <c r="S291" i="2"/>
  <c r="S290" i="2"/>
  <c r="S289" i="2"/>
  <c r="S288" i="2"/>
  <c r="S287" i="2"/>
  <c r="S286" i="2"/>
  <c r="S285" i="2"/>
  <c r="S284" i="2"/>
  <c r="S283" i="2"/>
  <c r="S282" i="2"/>
  <c r="S281" i="2"/>
  <c r="S280" i="2"/>
  <c r="S279" i="2"/>
  <c r="S278" i="2"/>
  <c r="S277" i="2"/>
  <c r="S276" i="2"/>
  <c r="S275" i="2"/>
  <c r="S274" i="2"/>
  <c r="S273" i="2"/>
  <c r="S272" i="2"/>
  <c r="S271" i="2"/>
  <c r="S270" i="2"/>
  <c r="S269" i="2"/>
  <c r="S268" i="2"/>
  <c r="S267" i="2"/>
  <c r="S266" i="2"/>
  <c r="S265" i="2"/>
  <c r="S264" i="2"/>
  <c r="S263" i="2"/>
  <c r="S262" i="2"/>
  <c r="S261" i="2"/>
  <c r="S260" i="2"/>
  <c r="S259" i="2"/>
  <c r="S258" i="2"/>
  <c r="S257" i="2"/>
  <c r="S256" i="2"/>
  <c r="S255" i="2"/>
  <c r="S254" i="2"/>
  <c r="S253" i="2"/>
  <c r="S252" i="2"/>
  <c r="S251" i="2"/>
  <c r="S250" i="2"/>
  <c r="S249" i="2"/>
  <c r="S248" i="2"/>
  <c r="S247" i="2"/>
  <c r="S246" i="2"/>
  <c r="S245" i="2"/>
  <c r="S244" i="2"/>
  <c r="S243" i="2"/>
  <c r="S242" i="2"/>
  <c r="S241" i="2"/>
  <c r="S240" i="2"/>
  <c r="S239" i="2"/>
  <c r="S238" i="2"/>
  <c r="S237" i="2"/>
  <c r="S236" i="2"/>
  <c r="S235" i="2"/>
  <c r="S234" i="2"/>
  <c r="S233" i="2"/>
  <c r="S232" i="2"/>
  <c r="S231" i="2"/>
  <c r="S230" i="2"/>
  <c r="S229" i="2"/>
  <c r="S228" i="2"/>
  <c r="S227" i="2"/>
  <c r="S226" i="2"/>
  <c r="S225" i="2"/>
  <c r="S224" i="2"/>
  <c r="S223" i="2"/>
  <c r="S222" i="2"/>
  <c r="S221" i="2"/>
  <c r="S220" i="2"/>
  <c r="S219" i="2"/>
  <c r="S218" i="2"/>
  <c r="S217" i="2"/>
  <c r="S216" i="2"/>
  <c r="S215" i="2"/>
  <c r="S212" i="2"/>
  <c r="S210" i="2"/>
  <c r="S208" i="2"/>
  <c r="S206" i="2"/>
  <c r="S204" i="2"/>
  <c r="S202" i="2"/>
  <c r="S200" i="2"/>
  <c r="S198" i="2"/>
  <c r="S196" i="2"/>
  <c r="S194" i="2"/>
  <c r="S192" i="2"/>
  <c r="S190" i="2"/>
  <c r="S188" i="2"/>
  <c r="S186" i="2"/>
  <c r="S184" i="2"/>
  <c r="S182" i="2"/>
  <c r="S180" i="2"/>
  <c r="S178" i="2"/>
  <c r="S176" i="2"/>
  <c r="S174" i="2"/>
  <c r="S172" i="2"/>
  <c r="S170" i="2"/>
  <c r="S168" i="2"/>
  <c r="S166" i="2"/>
  <c r="S164" i="2"/>
  <c r="S162" i="2"/>
  <c r="S160" i="2"/>
  <c r="S158" i="2"/>
  <c r="S156" i="2"/>
  <c r="S154" i="2"/>
  <c r="S152" i="2"/>
  <c r="S150" i="2"/>
  <c r="S148" i="2"/>
  <c r="S146" i="2"/>
  <c r="S144" i="2"/>
  <c r="S142" i="2"/>
  <c r="S140" i="2"/>
  <c r="S138" i="2"/>
  <c r="S136" i="2"/>
  <c r="S134" i="2"/>
  <c r="S132" i="2"/>
  <c r="S130" i="2"/>
  <c r="S128" i="2"/>
  <c r="S126" i="2"/>
  <c r="S124" i="2"/>
  <c r="S122" i="2"/>
  <c r="S120" i="2"/>
  <c r="S118" i="2"/>
  <c r="S116" i="2"/>
  <c r="S114" i="2"/>
  <c r="S112" i="2"/>
  <c r="S110" i="2"/>
  <c r="S108" i="2"/>
  <c r="S106" i="2"/>
  <c r="S104" i="2"/>
  <c r="S102" i="2"/>
  <c r="S100" i="2"/>
  <c r="S98" i="2"/>
  <c r="S96" i="2"/>
  <c r="S94" i="2"/>
  <c r="S92" i="2"/>
  <c r="S90" i="2"/>
  <c r="S88" i="2"/>
  <c r="S86" i="2"/>
  <c r="S84" i="2"/>
  <c r="S82" i="2"/>
  <c r="S80" i="2"/>
  <c r="S78" i="2"/>
  <c r="S76" i="2"/>
  <c r="S74" i="2"/>
  <c r="S72" i="2"/>
  <c r="S70" i="2"/>
  <c r="S68" i="2"/>
  <c r="S66" i="2"/>
  <c r="S64" i="2"/>
  <c r="S62" i="2"/>
  <c r="S60" i="2"/>
  <c r="S58" i="2"/>
  <c r="S56" i="2"/>
  <c r="S54" i="2"/>
  <c r="S52" i="2"/>
  <c r="S50" i="2"/>
  <c r="S48" i="2"/>
  <c r="S46" i="2"/>
  <c r="S44" i="2"/>
  <c r="S42" i="2"/>
  <c r="S40" i="2"/>
  <c r="S38" i="2"/>
  <c r="S36" i="2"/>
  <c r="S34" i="2"/>
  <c r="S32" i="2"/>
  <c r="S30" i="2"/>
  <c r="S28" i="2"/>
  <c r="S26" i="2"/>
  <c r="S24" i="2"/>
  <c r="S22" i="2"/>
  <c r="S20" i="2"/>
  <c r="S18" i="2"/>
  <c r="S16" i="2"/>
  <c r="S14" i="2"/>
  <c r="S12" i="2"/>
  <c r="S10" i="2"/>
  <c r="S8" i="2"/>
  <c r="S6" i="2"/>
  <c r="S4" i="2"/>
  <c r="AC300" i="2"/>
  <c r="AC298" i="2"/>
  <c r="AC296" i="2"/>
  <c r="AC294" i="2"/>
  <c r="AC292" i="2"/>
  <c r="AC290" i="2"/>
  <c r="AC288" i="2"/>
  <c r="AC286" i="2"/>
  <c r="AC284" i="2"/>
  <c r="AC282" i="2"/>
  <c r="AC280" i="2"/>
  <c r="AC278" i="2"/>
  <c r="AC276" i="2"/>
  <c r="AC274" i="2"/>
  <c r="AC272" i="2"/>
  <c r="AC270" i="2"/>
  <c r="AC268" i="2"/>
  <c r="AC266" i="2"/>
  <c r="AC264" i="2"/>
  <c r="AC262" i="2"/>
  <c r="AC260" i="2"/>
  <c r="AC258" i="2"/>
  <c r="AC256" i="2"/>
  <c r="AC254" i="2"/>
  <c r="AC252" i="2"/>
  <c r="AC250" i="2"/>
  <c r="AC248" i="2"/>
  <c r="AC246" i="2"/>
  <c r="AC244" i="2"/>
  <c r="AC242" i="2"/>
  <c r="AC240" i="2"/>
  <c r="AC238" i="2"/>
  <c r="AC236" i="2"/>
  <c r="AC234" i="2"/>
  <c r="AC232" i="2"/>
  <c r="AC230" i="2"/>
  <c r="AC228" i="2"/>
  <c r="AC226" i="2"/>
  <c r="AC224" i="2"/>
  <c r="AC222" i="2"/>
  <c r="AC220" i="2"/>
  <c r="AC218" i="2"/>
  <c r="AC216" i="2"/>
  <c r="AC214" i="2"/>
  <c r="AC212" i="2"/>
  <c r="AC210" i="2"/>
  <c r="AC208" i="2"/>
  <c r="AC206" i="2"/>
  <c r="AC204" i="2"/>
  <c r="AC202" i="2"/>
  <c r="AC200" i="2"/>
  <c r="AC198" i="2"/>
  <c r="AC196" i="2"/>
  <c r="AC194" i="2"/>
  <c r="AC192" i="2"/>
  <c r="AC190" i="2"/>
  <c r="AC188" i="2"/>
  <c r="AC186" i="2"/>
  <c r="AC184" i="2"/>
  <c r="AC182" i="2"/>
  <c r="AC180" i="2"/>
  <c r="AC178" i="2"/>
  <c r="AC176" i="2"/>
  <c r="AC174" i="2"/>
  <c r="AC172" i="2"/>
  <c r="AC170" i="2"/>
  <c r="AC168" i="2"/>
  <c r="AC166" i="2"/>
  <c r="AC164" i="2"/>
  <c r="AC162" i="2"/>
  <c r="AC160" i="2"/>
  <c r="AC158" i="2"/>
  <c r="AC156" i="2"/>
  <c r="AC154" i="2"/>
  <c r="AC152" i="2"/>
  <c r="AC150" i="2"/>
  <c r="AC148" i="2"/>
  <c r="AC146" i="2"/>
  <c r="AC144" i="2"/>
  <c r="AC142" i="2"/>
  <c r="AC140" i="2"/>
  <c r="AC138" i="2"/>
  <c r="AC136" i="2"/>
  <c r="AC134" i="2"/>
  <c r="AC132" i="2"/>
  <c r="AC130" i="2"/>
  <c r="AC128" i="2"/>
  <c r="AC126" i="2"/>
  <c r="AC124" i="2"/>
  <c r="AC122" i="2"/>
  <c r="AC120" i="2"/>
  <c r="AC118" i="2"/>
  <c r="AC116" i="2"/>
  <c r="AC114" i="2"/>
  <c r="AC112" i="2"/>
  <c r="AC110" i="2"/>
  <c r="AC108" i="2"/>
  <c r="AC106" i="2"/>
  <c r="AC104" i="2"/>
  <c r="AC102" i="2"/>
  <c r="AC100" i="2"/>
  <c r="AC98" i="2"/>
  <c r="AC96" i="2"/>
  <c r="AC94" i="2"/>
  <c r="AC92" i="2"/>
  <c r="AC90" i="2"/>
  <c r="AC88" i="2"/>
  <c r="AC86" i="2"/>
  <c r="AC84" i="2"/>
  <c r="AC82" i="2"/>
  <c r="AC80" i="2"/>
  <c r="AC78" i="2"/>
  <c r="AC76" i="2"/>
  <c r="AC74" i="2"/>
  <c r="AC72" i="2"/>
  <c r="AC70" i="2"/>
  <c r="AC68" i="2"/>
  <c r="AC66" i="2"/>
  <c r="AC64" i="2"/>
  <c r="AC62" i="2"/>
  <c r="AC60" i="2"/>
  <c r="AC58" i="2"/>
  <c r="AC56" i="2"/>
  <c r="AC54" i="2"/>
  <c r="AC52" i="2"/>
  <c r="AC50" i="2"/>
  <c r="AC48" i="2"/>
  <c r="AC46" i="2"/>
  <c r="AC44" i="2"/>
  <c r="AC42" i="2"/>
  <c r="AC40" i="2"/>
  <c r="AC38" i="2"/>
  <c r="AC36" i="2"/>
  <c r="AC34" i="2"/>
  <c r="AC32" i="2"/>
  <c r="AC30" i="2"/>
  <c r="AC28" i="2"/>
  <c r="AC26" i="2"/>
  <c r="AC24" i="2"/>
  <c r="AC22" i="2"/>
  <c r="AC20" i="2"/>
  <c r="AC18" i="2"/>
  <c r="AC16" i="2"/>
  <c r="AC14" i="2"/>
  <c r="AC12" i="2"/>
  <c r="AC10" i="2"/>
  <c r="AC8" i="2"/>
  <c r="AC6" i="2"/>
  <c r="AC4" i="2"/>
  <c r="AX3" i="2"/>
  <c r="AX298" i="2"/>
  <c r="AX294" i="2"/>
  <c r="AX290" i="2"/>
  <c r="AX286" i="2"/>
  <c r="AX282" i="2"/>
  <c r="AX278" i="2"/>
  <c r="AX274" i="2"/>
  <c r="AX270" i="2"/>
  <c r="AX266" i="2"/>
  <c r="AX262" i="2"/>
  <c r="AX258" i="2"/>
  <c r="AX254" i="2"/>
  <c r="AX250" i="2"/>
  <c r="AX246" i="2"/>
  <c r="AX242" i="2"/>
  <c r="AX238" i="2"/>
  <c r="AX234" i="2"/>
  <c r="AX230" i="2"/>
  <c r="AX226" i="2"/>
  <c r="AX222" i="2"/>
  <c r="AX216" i="2"/>
  <c r="AX208" i="2"/>
  <c r="AX200" i="2"/>
  <c r="AX186" i="2"/>
  <c r="AX170" i="2"/>
  <c r="AX154" i="2"/>
  <c r="AX138" i="2"/>
  <c r="AX122" i="2"/>
  <c r="AX106" i="2"/>
  <c r="AX90" i="2"/>
  <c r="AX74" i="2"/>
  <c r="AX58" i="2"/>
  <c r="AX42" i="2"/>
  <c r="AX26" i="2"/>
  <c r="AX10" i="2"/>
  <c r="BH291" i="2"/>
  <c r="BH275" i="2"/>
  <c r="BI251" i="2"/>
  <c r="BG198" i="2"/>
  <c r="BG134" i="2"/>
  <c r="BG70" i="2"/>
  <c r="BG6" i="2"/>
  <c r="BR49" i="2"/>
  <c r="AK300" i="2"/>
  <c r="AJ300" i="2"/>
  <c r="AI300" i="2"/>
  <c r="AH300" i="2"/>
  <c r="AG300" i="2"/>
  <c r="AF300" i="2"/>
  <c r="G300" i="2"/>
  <c r="BO300" i="2" s="1"/>
  <c r="F300" i="2"/>
  <c r="BN300" i="2" s="1"/>
  <c r="E300" i="2"/>
  <c r="D300" i="2"/>
  <c r="BL300" i="2" s="1"/>
  <c r="C300" i="2"/>
  <c r="AQ300" i="2" s="1"/>
  <c r="B300" i="2"/>
  <c r="AP300" i="2" s="1"/>
  <c r="AK299" i="2"/>
  <c r="AJ299" i="2"/>
  <c r="AI299" i="2"/>
  <c r="AH299" i="2"/>
  <c r="AG299" i="2"/>
  <c r="AF299" i="2"/>
  <c r="G299" i="2"/>
  <c r="BO299" i="2" s="1"/>
  <c r="F299" i="2"/>
  <c r="BN299" i="2" s="1"/>
  <c r="E299" i="2"/>
  <c r="BM299" i="2" s="1"/>
  <c r="D299" i="2"/>
  <c r="C299" i="2"/>
  <c r="AQ299" i="2" s="1"/>
  <c r="B299" i="2"/>
  <c r="BJ299" i="2" s="1"/>
  <c r="AK298" i="2"/>
  <c r="AJ298" i="2"/>
  <c r="AI298" i="2"/>
  <c r="AH298" i="2"/>
  <c r="AG298" i="2"/>
  <c r="AF298" i="2"/>
  <c r="G298" i="2"/>
  <c r="BO298" i="2" s="1"/>
  <c r="F298" i="2"/>
  <c r="BN298" i="2" s="1"/>
  <c r="E298" i="2"/>
  <c r="D298" i="2"/>
  <c r="C298" i="2"/>
  <c r="BK298" i="2" s="1"/>
  <c r="B298" i="2"/>
  <c r="BJ298" i="2" s="1"/>
  <c r="AK297" i="2"/>
  <c r="AJ297" i="2"/>
  <c r="AI297" i="2"/>
  <c r="AH297" i="2"/>
  <c r="AG297" i="2"/>
  <c r="AF297" i="2"/>
  <c r="G297" i="2"/>
  <c r="BO297" i="2" s="1"/>
  <c r="F297" i="2"/>
  <c r="E297" i="2"/>
  <c r="Y297" i="2" s="1"/>
  <c r="D297" i="2"/>
  <c r="C297" i="2"/>
  <c r="BK297" i="2" s="1"/>
  <c r="B297" i="2"/>
  <c r="AK296" i="2"/>
  <c r="AJ296" i="2"/>
  <c r="AI296" i="2"/>
  <c r="AH296" i="2"/>
  <c r="AG296" i="2"/>
  <c r="AF296" i="2"/>
  <c r="G296" i="2"/>
  <c r="AU296" i="2" s="1"/>
  <c r="F296" i="2"/>
  <c r="E296" i="2"/>
  <c r="BM296" i="2" s="1"/>
  <c r="D296" i="2"/>
  <c r="BL296" i="2" s="1"/>
  <c r="C296" i="2"/>
  <c r="BK296" i="2" s="1"/>
  <c r="B296" i="2"/>
  <c r="AK295" i="2"/>
  <c r="AJ295" i="2"/>
  <c r="AI295" i="2"/>
  <c r="AH295" i="2"/>
  <c r="AG295" i="2"/>
  <c r="AF295" i="2"/>
  <c r="G295" i="2"/>
  <c r="AU295" i="2" s="1"/>
  <c r="F295" i="2"/>
  <c r="BN295" i="2" s="1"/>
  <c r="E295" i="2"/>
  <c r="D295" i="2"/>
  <c r="C295" i="2"/>
  <c r="BK295" i="2" s="1"/>
  <c r="B295" i="2"/>
  <c r="BJ295" i="2" s="1"/>
  <c r="AK294" i="2"/>
  <c r="AJ294" i="2"/>
  <c r="AI294" i="2"/>
  <c r="AH294" i="2"/>
  <c r="AG294" i="2"/>
  <c r="AF294" i="2"/>
  <c r="G294" i="2"/>
  <c r="BO294" i="2" s="1"/>
  <c r="F294" i="2"/>
  <c r="P294" i="2" s="1"/>
  <c r="E294" i="2"/>
  <c r="BM294" i="2" s="1"/>
  <c r="D294" i="2"/>
  <c r="BL294" i="2" s="1"/>
  <c r="C294" i="2"/>
  <c r="BK294" i="2" s="1"/>
  <c r="B294" i="2"/>
  <c r="AZ294" i="2" s="1"/>
  <c r="AK293" i="2"/>
  <c r="AJ293" i="2"/>
  <c r="AI293" i="2"/>
  <c r="AH293" i="2"/>
  <c r="AG293" i="2"/>
  <c r="AF293" i="2"/>
  <c r="G293" i="2"/>
  <c r="BO293" i="2" s="1"/>
  <c r="F293" i="2"/>
  <c r="AT293" i="2" s="1"/>
  <c r="E293" i="2"/>
  <c r="AS293" i="2" s="1"/>
  <c r="D293" i="2"/>
  <c r="C293" i="2"/>
  <c r="BK293" i="2" s="1"/>
  <c r="B293" i="2"/>
  <c r="V293" i="2" s="1"/>
  <c r="AK292" i="2"/>
  <c r="AJ292" i="2"/>
  <c r="AI292" i="2"/>
  <c r="AH292" i="2"/>
  <c r="AG292" i="2"/>
  <c r="AF292" i="2"/>
  <c r="G292" i="2"/>
  <c r="F292" i="2"/>
  <c r="BN292" i="2" s="1"/>
  <c r="E292" i="2"/>
  <c r="BC292" i="2" s="1"/>
  <c r="D292" i="2"/>
  <c r="BL292" i="2" s="1"/>
  <c r="C292" i="2"/>
  <c r="AQ292" i="2" s="1"/>
  <c r="B292" i="2"/>
  <c r="V292" i="2" s="1"/>
  <c r="AK291" i="2"/>
  <c r="AJ291" i="2"/>
  <c r="AI291" i="2"/>
  <c r="AH291" i="2"/>
  <c r="AG291" i="2"/>
  <c r="AF291" i="2"/>
  <c r="G291" i="2"/>
  <c r="AU291" i="2" s="1"/>
  <c r="F291" i="2"/>
  <c r="AT291" i="2" s="1"/>
  <c r="E291" i="2"/>
  <c r="O291" i="2" s="1"/>
  <c r="D291" i="2"/>
  <c r="C291" i="2"/>
  <c r="AQ291" i="2" s="1"/>
  <c r="B291" i="2"/>
  <c r="BT291" i="2" s="1"/>
  <c r="AK290" i="2"/>
  <c r="AJ290" i="2"/>
  <c r="AI290" i="2"/>
  <c r="AH290" i="2"/>
  <c r="AG290" i="2"/>
  <c r="AF290" i="2"/>
  <c r="G290" i="2"/>
  <c r="BO290" i="2" s="1"/>
  <c r="F290" i="2"/>
  <c r="P290" i="2" s="1"/>
  <c r="E290" i="2"/>
  <c r="BC290" i="2" s="1"/>
  <c r="D290" i="2"/>
  <c r="X290" i="2" s="1"/>
  <c r="C290" i="2"/>
  <c r="B290" i="2"/>
  <c r="AK289" i="2"/>
  <c r="AJ289" i="2"/>
  <c r="AI289" i="2"/>
  <c r="AH289" i="2"/>
  <c r="AG289" i="2"/>
  <c r="AF289" i="2"/>
  <c r="G289" i="2"/>
  <c r="BO289" i="2" s="1"/>
  <c r="F289" i="2"/>
  <c r="Z289" i="2" s="1"/>
  <c r="E289" i="2"/>
  <c r="Y289" i="2" s="1"/>
  <c r="D289" i="2"/>
  <c r="C289" i="2"/>
  <c r="BK289" i="2" s="1"/>
  <c r="B289" i="2"/>
  <c r="AP289" i="2" s="1"/>
  <c r="AK288" i="2"/>
  <c r="AJ288" i="2"/>
  <c r="AI288" i="2"/>
  <c r="AH288" i="2"/>
  <c r="AG288" i="2"/>
  <c r="AF288" i="2"/>
  <c r="G288" i="2"/>
  <c r="F288" i="2"/>
  <c r="Z288" i="2" s="1"/>
  <c r="E288" i="2"/>
  <c r="AS288" i="2" s="1"/>
  <c r="D288" i="2"/>
  <c r="BL288" i="2" s="1"/>
  <c r="C288" i="2"/>
  <c r="B288" i="2"/>
  <c r="AP288" i="2" s="1"/>
  <c r="AK287" i="2"/>
  <c r="AJ287" i="2"/>
  <c r="AI287" i="2"/>
  <c r="AH287" i="2"/>
  <c r="AG287" i="2"/>
  <c r="AF287" i="2"/>
  <c r="G287" i="2"/>
  <c r="F287" i="2"/>
  <c r="BX287" i="2" s="1"/>
  <c r="E287" i="2"/>
  <c r="BM287" i="2" s="1"/>
  <c r="D287" i="2"/>
  <c r="C287" i="2"/>
  <c r="B287" i="2"/>
  <c r="AP287" i="2" s="1"/>
  <c r="AK286" i="2"/>
  <c r="AJ286" i="2"/>
  <c r="AI286" i="2"/>
  <c r="AH286" i="2"/>
  <c r="AG286" i="2"/>
  <c r="AF286" i="2"/>
  <c r="G286" i="2"/>
  <c r="BO286" i="2" s="1"/>
  <c r="F286" i="2"/>
  <c r="BN286" i="2" s="1"/>
  <c r="E286" i="2"/>
  <c r="D286" i="2"/>
  <c r="X286" i="2" s="1"/>
  <c r="C286" i="2"/>
  <c r="AQ286" i="2" s="1"/>
  <c r="B286" i="2"/>
  <c r="BJ286" i="2" s="1"/>
  <c r="AK285" i="2"/>
  <c r="AJ285" i="2"/>
  <c r="AI285" i="2"/>
  <c r="AH285" i="2"/>
  <c r="AG285" i="2"/>
  <c r="AF285" i="2"/>
  <c r="G285" i="2"/>
  <c r="F285" i="2"/>
  <c r="E285" i="2"/>
  <c r="BW285" i="2" s="1"/>
  <c r="D285" i="2"/>
  <c r="BL285" i="2" s="1"/>
  <c r="C285" i="2"/>
  <c r="B285" i="2"/>
  <c r="AK284" i="2"/>
  <c r="AJ284" i="2"/>
  <c r="AI284" i="2"/>
  <c r="AH284" i="2"/>
  <c r="AG284" i="2"/>
  <c r="AF284" i="2"/>
  <c r="G284" i="2"/>
  <c r="BO284" i="2" s="1"/>
  <c r="F284" i="2"/>
  <c r="P284" i="2" s="1"/>
  <c r="E284" i="2"/>
  <c r="D284" i="2"/>
  <c r="C284" i="2"/>
  <c r="BK284" i="2" s="1"/>
  <c r="B284" i="2"/>
  <c r="BT284" i="2" s="1"/>
  <c r="AK283" i="2"/>
  <c r="AJ283" i="2"/>
  <c r="AI283" i="2"/>
  <c r="AH283" i="2"/>
  <c r="AG283" i="2"/>
  <c r="AF283" i="2"/>
  <c r="G283" i="2"/>
  <c r="F283" i="2"/>
  <c r="Z283" i="2" s="1"/>
  <c r="E283" i="2"/>
  <c r="BM283" i="2" s="1"/>
  <c r="D283" i="2"/>
  <c r="C283" i="2"/>
  <c r="B283" i="2"/>
  <c r="AP283" i="2" s="1"/>
  <c r="AK282" i="2"/>
  <c r="AJ282" i="2"/>
  <c r="AI282" i="2"/>
  <c r="AH282" i="2"/>
  <c r="AG282" i="2"/>
  <c r="AF282" i="2"/>
  <c r="G282" i="2"/>
  <c r="F282" i="2"/>
  <c r="E282" i="2"/>
  <c r="D282" i="2"/>
  <c r="BL282" i="2" s="1"/>
  <c r="C282" i="2"/>
  <c r="B282" i="2"/>
  <c r="AK281" i="2"/>
  <c r="AJ281" i="2"/>
  <c r="AI281" i="2"/>
  <c r="AH281" i="2"/>
  <c r="AG281" i="2"/>
  <c r="AF281" i="2"/>
  <c r="G281" i="2"/>
  <c r="F281" i="2"/>
  <c r="BN281" i="2" s="1"/>
  <c r="E281" i="2"/>
  <c r="BM281" i="2" s="1"/>
  <c r="D281" i="2"/>
  <c r="X281" i="2" s="1"/>
  <c r="C281" i="2"/>
  <c r="B281" i="2"/>
  <c r="BJ281" i="2" s="1"/>
  <c r="AK280" i="2"/>
  <c r="AJ280" i="2"/>
  <c r="AI280" i="2"/>
  <c r="AH280" i="2"/>
  <c r="AG280" i="2"/>
  <c r="AF280" i="2"/>
  <c r="G280" i="2"/>
  <c r="F280" i="2"/>
  <c r="BN280" i="2" s="1"/>
  <c r="E280" i="2"/>
  <c r="BM280" i="2" s="1"/>
  <c r="D280" i="2"/>
  <c r="BL280" i="2" s="1"/>
  <c r="C280" i="2"/>
  <c r="B280" i="2"/>
  <c r="BJ280" i="2" s="1"/>
  <c r="AK279" i="2"/>
  <c r="AJ279" i="2"/>
  <c r="AI279" i="2"/>
  <c r="AH279" i="2"/>
  <c r="AG279" i="2"/>
  <c r="AF279" i="2"/>
  <c r="G279" i="2"/>
  <c r="BY279" i="2" s="1"/>
  <c r="F279" i="2"/>
  <c r="E279" i="2"/>
  <c r="AS279" i="2" s="1"/>
  <c r="D279" i="2"/>
  <c r="BL279" i="2" s="1"/>
  <c r="C279" i="2"/>
  <c r="BU279" i="2" s="1"/>
  <c r="B279" i="2"/>
  <c r="AK278" i="2"/>
  <c r="AJ278" i="2"/>
  <c r="AI278" i="2"/>
  <c r="AH278" i="2"/>
  <c r="AG278" i="2"/>
  <c r="AF278" i="2"/>
  <c r="G278" i="2"/>
  <c r="F278" i="2"/>
  <c r="BN278" i="2" s="1"/>
  <c r="E278" i="2"/>
  <c r="D278" i="2"/>
  <c r="BL278" i="2" s="1"/>
  <c r="C278" i="2"/>
  <c r="AQ278" i="2" s="1"/>
  <c r="B278" i="2"/>
  <c r="AP278" i="2" s="1"/>
  <c r="AK277" i="2"/>
  <c r="AJ277" i="2"/>
  <c r="AI277" i="2"/>
  <c r="AH277" i="2"/>
  <c r="AG277" i="2"/>
  <c r="AF277" i="2"/>
  <c r="G277" i="2"/>
  <c r="BO277" i="2" s="1"/>
  <c r="F277" i="2"/>
  <c r="BN277" i="2" s="1"/>
  <c r="E277" i="2"/>
  <c r="BM277" i="2" s="1"/>
  <c r="D277" i="2"/>
  <c r="BB277" i="2" s="1"/>
  <c r="C277" i="2"/>
  <c r="AQ277" i="2" s="1"/>
  <c r="B277" i="2"/>
  <c r="BJ277" i="2" s="1"/>
  <c r="AK276" i="2"/>
  <c r="AJ276" i="2"/>
  <c r="AI276" i="2"/>
  <c r="AH276" i="2"/>
  <c r="AG276" i="2"/>
  <c r="AF276" i="2"/>
  <c r="G276" i="2"/>
  <c r="F276" i="2"/>
  <c r="BN276" i="2" s="1"/>
  <c r="E276" i="2"/>
  <c r="D276" i="2"/>
  <c r="C276" i="2"/>
  <c r="BA276" i="2" s="1"/>
  <c r="B276" i="2"/>
  <c r="AZ276" i="2" s="1"/>
  <c r="AK275" i="2"/>
  <c r="AJ275" i="2"/>
  <c r="AI275" i="2"/>
  <c r="AH275" i="2"/>
  <c r="AG275" i="2"/>
  <c r="AF275" i="2"/>
  <c r="G275" i="2"/>
  <c r="BO275" i="2" s="1"/>
  <c r="F275" i="2"/>
  <c r="E275" i="2"/>
  <c r="Y275" i="2" s="1"/>
  <c r="D275" i="2"/>
  <c r="C275" i="2"/>
  <c r="BK275" i="2" s="1"/>
  <c r="B275" i="2"/>
  <c r="AP275" i="2" s="1"/>
  <c r="AK274" i="2"/>
  <c r="AJ274" i="2"/>
  <c r="AI274" i="2"/>
  <c r="AH274" i="2"/>
  <c r="AG274" i="2"/>
  <c r="AF274" i="2"/>
  <c r="G274" i="2"/>
  <c r="AA274" i="2" s="1"/>
  <c r="F274" i="2"/>
  <c r="BN274" i="2" s="1"/>
  <c r="E274" i="2"/>
  <c r="BM274" i="2" s="1"/>
  <c r="D274" i="2"/>
  <c r="C274" i="2"/>
  <c r="AQ274" i="2" s="1"/>
  <c r="B274" i="2"/>
  <c r="V274" i="2" s="1"/>
  <c r="AK273" i="2"/>
  <c r="AJ273" i="2"/>
  <c r="AI273" i="2"/>
  <c r="AH273" i="2"/>
  <c r="AG273" i="2"/>
  <c r="AF273" i="2"/>
  <c r="G273" i="2"/>
  <c r="F273" i="2"/>
  <c r="AT273" i="2" s="1"/>
  <c r="E273" i="2"/>
  <c r="D273" i="2"/>
  <c r="C273" i="2"/>
  <c r="B273" i="2"/>
  <c r="BT273" i="2" s="1"/>
  <c r="AK272" i="2"/>
  <c r="AJ272" i="2"/>
  <c r="AI272" i="2"/>
  <c r="AH272" i="2"/>
  <c r="AG272" i="2"/>
  <c r="AF272" i="2"/>
  <c r="G272" i="2"/>
  <c r="BO272" i="2" s="1"/>
  <c r="F272" i="2"/>
  <c r="AT272" i="2" s="1"/>
  <c r="E272" i="2"/>
  <c r="D272" i="2"/>
  <c r="BL272" i="2" s="1"/>
  <c r="C272" i="2"/>
  <c r="BK272" i="2" s="1"/>
  <c r="B272" i="2"/>
  <c r="BJ272" i="2" s="1"/>
  <c r="AK271" i="2"/>
  <c r="AJ271" i="2"/>
  <c r="AI271" i="2"/>
  <c r="AH271" i="2"/>
  <c r="AG271" i="2"/>
  <c r="AF271" i="2"/>
  <c r="G271" i="2"/>
  <c r="F271" i="2"/>
  <c r="AT271" i="2" s="1"/>
  <c r="E271" i="2"/>
  <c r="D271" i="2"/>
  <c r="BL271" i="2" s="1"/>
  <c r="C271" i="2"/>
  <c r="AQ271" i="2" s="1"/>
  <c r="B271" i="2"/>
  <c r="AK270" i="2"/>
  <c r="AJ270" i="2"/>
  <c r="AI270" i="2"/>
  <c r="AH270" i="2"/>
  <c r="AG270" i="2"/>
  <c r="AF270" i="2"/>
  <c r="G270" i="2"/>
  <c r="F270" i="2"/>
  <c r="BN270" i="2" s="1"/>
  <c r="E270" i="2"/>
  <c r="BM270" i="2" s="1"/>
  <c r="D270" i="2"/>
  <c r="BL270" i="2" s="1"/>
  <c r="C270" i="2"/>
  <c r="B270" i="2"/>
  <c r="BJ270" i="2" s="1"/>
  <c r="AK269" i="2"/>
  <c r="AJ269" i="2"/>
  <c r="AI269" i="2"/>
  <c r="AH269" i="2"/>
  <c r="AG269" i="2"/>
  <c r="AF269" i="2"/>
  <c r="G269" i="2"/>
  <c r="BE269" i="2" s="1"/>
  <c r="F269" i="2"/>
  <c r="BN269" i="2" s="1"/>
  <c r="E269" i="2"/>
  <c r="Y269" i="2" s="1"/>
  <c r="D269" i="2"/>
  <c r="BL269" i="2" s="1"/>
  <c r="C269" i="2"/>
  <c r="B269" i="2"/>
  <c r="BJ269" i="2" s="1"/>
  <c r="AK268" i="2"/>
  <c r="AJ268" i="2"/>
  <c r="AI268" i="2"/>
  <c r="AH268" i="2"/>
  <c r="AG268" i="2"/>
  <c r="AF268" i="2"/>
  <c r="G268" i="2"/>
  <c r="BO268" i="2" s="1"/>
  <c r="F268" i="2"/>
  <c r="BN268" i="2" s="1"/>
  <c r="E268" i="2"/>
  <c r="AS268" i="2" s="1"/>
  <c r="D268" i="2"/>
  <c r="C268" i="2"/>
  <c r="BK268" i="2" s="1"/>
  <c r="B268" i="2"/>
  <c r="AP268" i="2" s="1"/>
  <c r="AK267" i="2"/>
  <c r="AJ267" i="2"/>
  <c r="AI267" i="2"/>
  <c r="AH267" i="2"/>
  <c r="AG267" i="2"/>
  <c r="AF267" i="2"/>
  <c r="G267" i="2"/>
  <c r="F267" i="2"/>
  <c r="BN267" i="2" s="1"/>
  <c r="E267" i="2"/>
  <c r="BM267" i="2" s="1"/>
  <c r="D267" i="2"/>
  <c r="BL267" i="2" s="1"/>
  <c r="C267" i="2"/>
  <c r="B267" i="2"/>
  <c r="AP267" i="2" s="1"/>
  <c r="AK266" i="2"/>
  <c r="AJ266" i="2"/>
  <c r="AI266" i="2"/>
  <c r="AH266" i="2"/>
  <c r="AG266" i="2"/>
  <c r="AF266" i="2"/>
  <c r="G266" i="2"/>
  <c r="AU266" i="2" s="1"/>
  <c r="F266" i="2"/>
  <c r="BN266" i="2" s="1"/>
  <c r="E266" i="2"/>
  <c r="D266" i="2"/>
  <c r="BL266" i="2" s="1"/>
  <c r="C266" i="2"/>
  <c r="BK266" i="2" s="1"/>
  <c r="B266" i="2"/>
  <c r="BJ266" i="2" s="1"/>
  <c r="AK265" i="2"/>
  <c r="AJ265" i="2"/>
  <c r="AI265" i="2"/>
  <c r="AH265" i="2"/>
  <c r="AG265" i="2"/>
  <c r="AF265" i="2"/>
  <c r="G265" i="2"/>
  <c r="BO265" i="2" s="1"/>
  <c r="F265" i="2"/>
  <c r="E265" i="2"/>
  <c r="BM265" i="2" s="1"/>
  <c r="D265" i="2"/>
  <c r="AR265" i="2" s="1"/>
  <c r="C265" i="2"/>
  <c r="BK265" i="2" s="1"/>
  <c r="B265" i="2"/>
  <c r="AK264" i="2"/>
  <c r="AJ264" i="2"/>
  <c r="AI264" i="2"/>
  <c r="AH264" i="2"/>
  <c r="AG264" i="2"/>
  <c r="AF264" i="2"/>
  <c r="G264" i="2"/>
  <c r="BO264" i="2" s="1"/>
  <c r="F264" i="2"/>
  <c r="AT264" i="2" s="1"/>
  <c r="E264" i="2"/>
  <c r="Y264" i="2" s="1"/>
  <c r="D264" i="2"/>
  <c r="C264" i="2"/>
  <c r="BK264" i="2" s="1"/>
  <c r="B264" i="2"/>
  <c r="BJ264" i="2" s="1"/>
  <c r="AK263" i="2"/>
  <c r="AJ263" i="2"/>
  <c r="AI263" i="2"/>
  <c r="AH263" i="2"/>
  <c r="AG263" i="2"/>
  <c r="AF263" i="2"/>
  <c r="G263" i="2"/>
  <c r="BO263" i="2" s="1"/>
  <c r="F263" i="2"/>
  <c r="AT263" i="2" s="1"/>
  <c r="E263" i="2"/>
  <c r="D263" i="2"/>
  <c r="BL263" i="2" s="1"/>
  <c r="C263" i="2"/>
  <c r="AQ263" i="2" s="1"/>
  <c r="B263" i="2"/>
  <c r="AK262" i="2"/>
  <c r="AJ262" i="2"/>
  <c r="AI262" i="2"/>
  <c r="AH262" i="2"/>
  <c r="AG262" i="2"/>
  <c r="AF262" i="2"/>
  <c r="G262" i="2"/>
  <c r="F262" i="2"/>
  <c r="BN262" i="2" s="1"/>
  <c r="E262" i="2"/>
  <c r="BM262" i="2" s="1"/>
  <c r="D262" i="2"/>
  <c r="BL262" i="2" s="1"/>
  <c r="C262" i="2"/>
  <c r="B262" i="2"/>
  <c r="BJ262" i="2" s="1"/>
  <c r="AK261" i="2"/>
  <c r="AJ261" i="2"/>
  <c r="AI261" i="2"/>
  <c r="AH261" i="2"/>
  <c r="AG261" i="2"/>
  <c r="AF261" i="2"/>
  <c r="G261" i="2"/>
  <c r="BE261" i="2" s="1"/>
  <c r="F261" i="2"/>
  <c r="E261" i="2"/>
  <c r="BM261" i="2" s="1"/>
  <c r="D261" i="2"/>
  <c r="BL261" i="2" s="1"/>
  <c r="C261" i="2"/>
  <c r="BU261" i="2" s="1"/>
  <c r="B261" i="2"/>
  <c r="AK260" i="2"/>
  <c r="AJ260" i="2"/>
  <c r="AI260" i="2"/>
  <c r="AH260" i="2"/>
  <c r="AG260" i="2"/>
  <c r="AF260" i="2"/>
  <c r="G260" i="2"/>
  <c r="BO260" i="2" s="1"/>
  <c r="F260" i="2"/>
  <c r="Z260" i="2" s="1"/>
  <c r="E260" i="2"/>
  <c r="D260" i="2"/>
  <c r="BL260" i="2" s="1"/>
  <c r="C260" i="2"/>
  <c r="BK260" i="2" s="1"/>
  <c r="B260" i="2"/>
  <c r="AP260" i="2" s="1"/>
  <c r="AK259" i="2"/>
  <c r="AJ259" i="2"/>
  <c r="AI259" i="2"/>
  <c r="AH259" i="2"/>
  <c r="AG259" i="2"/>
  <c r="AF259" i="2"/>
  <c r="G259" i="2"/>
  <c r="AU259" i="2" s="1"/>
  <c r="F259" i="2"/>
  <c r="E259" i="2"/>
  <c r="AS259" i="2" s="1"/>
  <c r="D259" i="2"/>
  <c r="BV259" i="2" s="1"/>
  <c r="C259" i="2"/>
  <c r="B259" i="2"/>
  <c r="BJ259" i="2" s="1"/>
  <c r="AK258" i="2"/>
  <c r="AJ258" i="2"/>
  <c r="AI258" i="2"/>
  <c r="AH258" i="2"/>
  <c r="AG258" i="2"/>
  <c r="AF258" i="2"/>
  <c r="G258" i="2"/>
  <c r="BO258" i="2" s="1"/>
  <c r="F258" i="2"/>
  <c r="BN258" i="2" s="1"/>
  <c r="E258" i="2"/>
  <c r="BM258" i="2" s="1"/>
  <c r="D258" i="2"/>
  <c r="BL258" i="2" s="1"/>
  <c r="C258" i="2"/>
  <c r="BK258" i="2" s="1"/>
  <c r="B258" i="2"/>
  <c r="BJ258" i="2" s="1"/>
  <c r="AK257" i="2"/>
  <c r="AJ257" i="2"/>
  <c r="AI257" i="2"/>
  <c r="AH257" i="2"/>
  <c r="AG257" i="2"/>
  <c r="AF257" i="2"/>
  <c r="G257" i="2"/>
  <c r="BO257" i="2" s="1"/>
  <c r="F257" i="2"/>
  <c r="AT257" i="2" s="1"/>
  <c r="E257" i="2"/>
  <c r="Y257" i="2" s="1"/>
  <c r="D257" i="2"/>
  <c r="BL257" i="2" s="1"/>
  <c r="C257" i="2"/>
  <c r="BK257" i="2" s="1"/>
  <c r="B257" i="2"/>
  <c r="BJ257" i="2" s="1"/>
  <c r="AK256" i="2"/>
  <c r="AJ256" i="2"/>
  <c r="AI256" i="2"/>
  <c r="AH256" i="2"/>
  <c r="AG256" i="2"/>
  <c r="AF256" i="2"/>
  <c r="G256" i="2"/>
  <c r="BO256" i="2" s="1"/>
  <c r="F256" i="2"/>
  <c r="E256" i="2"/>
  <c r="BM256" i="2" s="1"/>
  <c r="D256" i="2"/>
  <c r="BL256" i="2" s="1"/>
  <c r="C256" i="2"/>
  <c r="AQ256" i="2" s="1"/>
  <c r="B256" i="2"/>
  <c r="AP256" i="2" s="1"/>
  <c r="AK255" i="2"/>
  <c r="AJ255" i="2"/>
  <c r="AI255" i="2"/>
  <c r="AH255" i="2"/>
  <c r="AG255" i="2"/>
  <c r="AF255" i="2"/>
  <c r="G255" i="2"/>
  <c r="F255" i="2"/>
  <c r="BN255" i="2" s="1"/>
  <c r="E255" i="2"/>
  <c r="D255" i="2"/>
  <c r="AR255" i="2" s="1"/>
  <c r="C255" i="2"/>
  <c r="B255" i="2"/>
  <c r="BJ255" i="2" s="1"/>
  <c r="AK254" i="2"/>
  <c r="AJ254" i="2"/>
  <c r="AI254" i="2"/>
  <c r="AH254" i="2"/>
  <c r="AG254" i="2"/>
  <c r="AF254" i="2"/>
  <c r="G254" i="2"/>
  <c r="F254" i="2"/>
  <c r="E254" i="2"/>
  <c r="Y254" i="2" s="1"/>
  <c r="D254" i="2"/>
  <c r="BL254" i="2" s="1"/>
  <c r="C254" i="2"/>
  <c r="B254" i="2"/>
  <c r="BT254" i="2" s="1"/>
  <c r="AK253" i="2"/>
  <c r="AJ253" i="2"/>
  <c r="AI253" i="2"/>
  <c r="AH253" i="2"/>
  <c r="AG253" i="2"/>
  <c r="AF253" i="2"/>
  <c r="G253" i="2"/>
  <c r="BO253" i="2" s="1"/>
  <c r="F253" i="2"/>
  <c r="Z253" i="2" s="1"/>
  <c r="E253" i="2"/>
  <c r="BM253" i="2" s="1"/>
  <c r="D253" i="2"/>
  <c r="C253" i="2"/>
  <c r="BK253" i="2" s="1"/>
  <c r="B253" i="2"/>
  <c r="AK252" i="2"/>
  <c r="AJ252" i="2"/>
  <c r="AI252" i="2"/>
  <c r="AH252" i="2"/>
  <c r="AG252" i="2"/>
  <c r="AF252" i="2"/>
  <c r="G252" i="2"/>
  <c r="F252" i="2"/>
  <c r="BN252" i="2" s="1"/>
  <c r="E252" i="2"/>
  <c r="BM252" i="2" s="1"/>
  <c r="D252" i="2"/>
  <c r="BL252" i="2" s="1"/>
  <c r="C252" i="2"/>
  <c r="BK252" i="2" s="1"/>
  <c r="B252" i="2"/>
  <c r="AP252" i="2" s="1"/>
  <c r="AK251" i="2"/>
  <c r="AJ251" i="2"/>
  <c r="AI251" i="2"/>
  <c r="AH251" i="2"/>
  <c r="AG251" i="2"/>
  <c r="AF251" i="2"/>
  <c r="G251" i="2"/>
  <c r="F251" i="2"/>
  <c r="BN251" i="2" s="1"/>
  <c r="E251" i="2"/>
  <c r="BM251" i="2" s="1"/>
  <c r="D251" i="2"/>
  <c r="BL251" i="2" s="1"/>
  <c r="C251" i="2"/>
  <c r="B251" i="2"/>
  <c r="AZ251" i="2" s="1"/>
  <c r="AK250" i="2"/>
  <c r="AJ250" i="2"/>
  <c r="AI250" i="2"/>
  <c r="AH250" i="2"/>
  <c r="AG250" i="2"/>
  <c r="AF250" i="2"/>
  <c r="G250" i="2"/>
  <c r="F250" i="2"/>
  <c r="BN250" i="2" s="1"/>
  <c r="E250" i="2"/>
  <c r="BM250" i="2" s="1"/>
  <c r="D250" i="2"/>
  <c r="BL250" i="2" s="1"/>
  <c r="C250" i="2"/>
  <c r="B250" i="2"/>
  <c r="BJ250" i="2" s="1"/>
  <c r="AK249" i="2"/>
  <c r="AJ249" i="2"/>
  <c r="AI249" i="2"/>
  <c r="AH249" i="2"/>
  <c r="AG249" i="2"/>
  <c r="AF249" i="2"/>
  <c r="G249" i="2"/>
  <c r="BO249" i="2" s="1"/>
  <c r="F249" i="2"/>
  <c r="AT249" i="2" s="1"/>
  <c r="E249" i="2"/>
  <c r="Y249" i="2" s="1"/>
  <c r="D249" i="2"/>
  <c r="BL249" i="2" s="1"/>
  <c r="C249" i="2"/>
  <c r="BK249" i="2" s="1"/>
  <c r="B249" i="2"/>
  <c r="BJ249" i="2" s="1"/>
  <c r="AK248" i="2"/>
  <c r="AJ248" i="2"/>
  <c r="AI248" i="2"/>
  <c r="AH248" i="2"/>
  <c r="AG248" i="2"/>
  <c r="AF248" i="2"/>
  <c r="G248" i="2"/>
  <c r="BO248" i="2" s="1"/>
  <c r="F248" i="2"/>
  <c r="BN248" i="2" s="1"/>
  <c r="E248" i="2"/>
  <c r="BM248" i="2" s="1"/>
  <c r="D248" i="2"/>
  <c r="BL248" i="2" s="1"/>
  <c r="C248" i="2"/>
  <c r="AQ248" i="2" s="1"/>
  <c r="B248" i="2"/>
  <c r="AP248" i="2" s="1"/>
  <c r="AK247" i="2"/>
  <c r="AJ247" i="2"/>
  <c r="AI247" i="2"/>
  <c r="AH247" i="2"/>
  <c r="AG247" i="2"/>
  <c r="AF247" i="2"/>
  <c r="G247" i="2"/>
  <c r="F247" i="2"/>
  <c r="BN247" i="2" s="1"/>
  <c r="E247" i="2"/>
  <c r="O247" i="2" s="1"/>
  <c r="D247" i="2"/>
  <c r="AR247" i="2" s="1"/>
  <c r="C247" i="2"/>
  <c r="B247" i="2"/>
  <c r="BJ247" i="2" s="1"/>
  <c r="AK246" i="2"/>
  <c r="AJ246" i="2"/>
  <c r="AI246" i="2"/>
  <c r="AH246" i="2"/>
  <c r="AG246" i="2"/>
  <c r="AF246" i="2"/>
  <c r="G246" i="2"/>
  <c r="F246" i="2"/>
  <c r="BN246" i="2" s="1"/>
  <c r="E246" i="2"/>
  <c r="D246" i="2"/>
  <c r="C246" i="2"/>
  <c r="B246" i="2"/>
  <c r="BJ246" i="2" s="1"/>
  <c r="AK245" i="2"/>
  <c r="AJ245" i="2"/>
  <c r="AI245" i="2"/>
  <c r="AH245" i="2"/>
  <c r="AG245" i="2"/>
  <c r="AF245" i="2"/>
  <c r="G245" i="2"/>
  <c r="BO245" i="2" s="1"/>
  <c r="F245" i="2"/>
  <c r="E245" i="2"/>
  <c r="BM245" i="2" s="1"/>
  <c r="D245" i="2"/>
  <c r="BL245" i="2" s="1"/>
  <c r="C245" i="2"/>
  <c r="BK245" i="2" s="1"/>
  <c r="B245" i="2"/>
  <c r="AK244" i="2"/>
  <c r="AJ244" i="2"/>
  <c r="AI244" i="2"/>
  <c r="AH244" i="2"/>
  <c r="AG244" i="2"/>
  <c r="AF244" i="2"/>
  <c r="G244" i="2"/>
  <c r="BO244" i="2" s="1"/>
  <c r="F244" i="2"/>
  <c r="AT244" i="2" s="1"/>
  <c r="E244" i="2"/>
  <c r="BM244" i="2" s="1"/>
  <c r="D244" i="2"/>
  <c r="C244" i="2"/>
  <c r="BK244" i="2" s="1"/>
  <c r="B244" i="2"/>
  <c r="BJ244" i="2" s="1"/>
  <c r="AK243" i="2"/>
  <c r="AJ243" i="2"/>
  <c r="AI243" i="2"/>
  <c r="AH243" i="2"/>
  <c r="AG243" i="2"/>
  <c r="AF243" i="2"/>
  <c r="G243" i="2"/>
  <c r="AA243" i="2" s="1"/>
  <c r="F243" i="2"/>
  <c r="E243" i="2"/>
  <c r="BW243" i="2" s="1"/>
  <c r="D243" i="2"/>
  <c r="C243" i="2"/>
  <c r="AQ243" i="2" s="1"/>
  <c r="B243" i="2"/>
  <c r="AK242" i="2"/>
  <c r="AJ242" i="2"/>
  <c r="AI242" i="2"/>
  <c r="AH242" i="2"/>
  <c r="AG242" i="2"/>
  <c r="AF242" i="2"/>
  <c r="G242" i="2"/>
  <c r="BO242" i="2" s="1"/>
  <c r="F242" i="2"/>
  <c r="BN242" i="2" s="1"/>
  <c r="E242" i="2"/>
  <c r="Y242" i="2" s="1"/>
  <c r="D242" i="2"/>
  <c r="BL242" i="2" s="1"/>
  <c r="C242" i="2"/>
  <c r="BK242" i="2" s="1"/>
  <c r="B242" i="2"/>
  <c r="BJ242" i="2" s="1"/>
  <c r="AK241" i="2"/>
  <c r="AJ241" i="2"/>
  <c r="AI241" i="2"/>
  <c r="AH241" i="2"/>
  <c r="AG241" i="2"/>
  <c r="AF241" i="2"/>
  <c r="G241" i="2"/>
  <c r="Q241" i="2" s="1"/>
  <c r="F241" i="2"/>
  <c r="BN241" i="2" s="1"/>
  <c r="E241" i="2"/>
  <c r="D241" i="2"/>
  <c r="BL241" i="2" s="1"/>
  <c r="C241" i="2"/>
  <c r="BU241" i="2" s="1"/>
  <c r="B241" i="2"/>
  <c r="AP241" i="2" s="1"/>
  <c r="AK240" i="2"/>
  <c r="AJ240" i="2"/>
  <c r="AI240" i="2"/>
  <c r="AH240" i="2"/>
  <c r="AG240" i="2"/>
  <c r="AF240" i="2"/>
  <c r="G240" i="2"/>
  <c r="F240" i="2"/>
  <c r="BX240" i="2" s="1"/>
  <c r="E240" i="2"/>
  <c r="BM240" i="2" s="1"/>
  <c r="D240" i="2"/>
  <c r="C240" i="2"/>
  <c r="B240" i="2"/>
  <c r="AP240" i="2" s="1"/>
  <c r="AK239" i="2"/>
  <c r="AJ239" i="2"/>
  <c r="AI239" i="2"/>
  <c r="AH239" i="2"/>
  <c r="AG239" i="2"/>
  <c r="AF239" i="2"/>
  <c r="G239" i="2"/>
  <c r="BO239" i="2" s="1"/>
  <c r="F239" i="2"/>
  <c r="E239" i="2"/>
  <c r="Y239" i="2" s="1"/>
  <c r="D239" i="2"/>
  <c r="C239" i="2"/>
  <c r="AQ239" i="2" s="1"/>
  <c r="B239" i="2"/>
  <c r="AZ239" i="2" s="1"/>
  <c r="AK238" i="2"/>
  <c r="AJ238" i="2"/>
  <c r="AI238" i="2"/>
  <c r="AH238" i="2"/>
  <c r="AG238" i="2"/>
  <c r="AF238" i="2"/>
  <c r="G238" i="2"/>
  <c r="BO238" i="2" s="1"/>
  <c r="F238" i="2"/>
  <c r="AT238" i="2" s="1"/>
  <c r="E238" i="2"/>
  <c r="D238" i="2"/>
  <c r="C238" i="2"/>
  <c r="BK238" i="2" s="1"/>
  <c r="B238" i="2"/>
  <c r="BT238" i="2" s="1"/>
  <c r="AK237" i="2"/>
  <c r="AJ237" i="2"/>
  <c r="AI237" i="2"/>
  <c r="AH237" i="2"/>
  <c r="AG237" i="2"/>
  <c r="AF237" i="2"/>
  <c r="G237" i="2"/>
  <c r="BO237" i="2" s="1"/>
  <c r="F237" i="2"/>
  <c r="E237" i="2"/>
  <c r="BW237" i="2" s="1"/>
  <c r="D237" i="2"/>
  <c r="C237" i="2"/>
  <c r="AQ237" i="2" s="1"/>
  <c r="B237" i="2"/>
  <c r="AK236" i="2"/>
  <c r="AJ236" i="2"/>
  <c r="AI236" i="2"/>
  <c r="AH236" i="2"/>
  <c r="AG236" i="2"/>
  <c r="AF236" i="2"/>
  <c r="G236" i="2"/>
  <c r="BO236" i="2" s="1"/>
  <c r="F236" i="2"/>
  <c r="BX236" i="2" s="1"/>
  <c r="E236" i="2"/>
  <c r="D236" i="2"/>
  <c r="BB236" i="2" s="1"/>
  <c r="C236" i="2"/>
  <c r="AQ236" i="2" s="1"/>
  <c r="B236" i="2"/>
  <c r="BT236" i="2" s="1"/>
  <c r="AK235" i="2"/>
  <c r="AJ235" i="2"/>
  <c r="AI235" i="2"/>
  <c r="AH235" i="2"/>
  <c r="AG235" i="2"/>
  <c r="AF235" i="2"/>
  <c r="G235" i="2"/>
  <c r="BY235" i="2" s="1"/>
  <c r="F235" i="2"/>
  <c r="E235" i="2"/>
  <c r="D235" i="2"/>
  <c r="C235" i="2"/>
  <c r="BK235" i="2" s="1"/>
  <c r="B235" i="2"/>
  <c r="AK234" i="2"/>
  <c r="AJ234" i="2"/>
  <c r="AI234" i="2"/>
  <c r="AH234" i="2"/>
  <c r="AG234" i="2"/>
  <c r="AF234" i="2"/>
  <c r="G234" i="2"/>
  <c r="BO234" i="2" s="1"/>
  <c r="F234" i="2"/>
  <c r="E234" i="2"/>
  <c r="D234" i="2"/>
  <c r="AR234" i="2" s="1"/>
  <c r="C234" i="2"/>
  <c r="BK234" i="2" s="1"/>
  <c r="B234" i="2"/>
  <c r="AK233" i="2"/>
  <c r="AJ233" i="2"/>
  <c r="AI233" i="2"/>
  <c r="AH233" i="2"/>
  <c r="AG233" i="2"/>
  <c r="AF233" i="2"/>
  <c r="G233" i="2"/>
  <c r="BY233" i="2" s="1"/>
  <c r="F233" i="2"/>
  <c r="E233" i="2"/>
  <c r="AS233" i="2" s="1"/>
  <c r="D233" i="2"/>
  <c r="BL233" i="2" s="1"/>
  <c r="C233" i="2"/>
  <c r="B233" i="2"/>
  <c r="AP233" i="2" s="1"/>
  <c r="AK232" i="2"/>
  <c r="AJ232" i="2"/>
  <c r="AI232" i="2"/>
  <c r="AH232" i="2"/>
  <c r="AG232" i="2"/>
  <c r="AF232" i="2"/>
  <c r="G232" i="2"/>
  <c r="F232" i="2"/>
  <c r="E232" i="2"/>
  <c r="BM232" i="2" s="1"/>
  <c r="D232" i="2"/>
  <c r="C232" i="2"/>
  <c r="B232" i="2"/>
  <c r="BJ232" i="2" s="1"/>
  <c r="AK231" i="2"/>
  <c r="AJ231" i="2"/>
  <c r="AI231" i="2"/>
  <c r="AH231" i="2"/>
  <c r="AG231" i="2"/>
  <c r="AF231" i="2"/>
  <c r="G231" i="2"/>
  <c r="F231" i="2"/>
  <c r="P231" i="2" s="1"/>
  <c r="E231" i="2"/>
  <c r="Y231" i="2" s="1"/>
  <c r="D231" i="2"/>
  <c r="AR231" i="2" s="1"/>
  <c r="C231" i="2"/>
  <c r="B231" i="2"/>
  <c r="AK230" i="2"/>
  <c r="AJ230" i="2"/>
  <c r="AI230" i="2"/>
  <c r="AH230" i="2"/>
  <c r="AG230" i="2"/>
  <c r="AF230" i="2"/>
  <c r="G230" i="2"/>
  <c r="BO230" i="2" s="1"/>
  <c r="F230" i="2"/>
  <c r="E230" i="2"/>
  <c r="BM230" i="2" s="1"/>
  <c r="D230" i="2"/>
  <c r="C230" i="2"/>
  <c r="BK230" i="2" s="1"/>
  <c r="B230" i="2"/>
  <c r="AK229" i="2"/>
  <c r="AJ229" i="2"/>
  <c r="AI229" i="2"/>
  <c r="AH229" i="2"/>
  <c r="AG229" i="2"/>
  <c r="AF229" i="2"/>
  <c r="G229" i="2"/>
  <c r="BE229" i="2" s="1"/>
  <c r="F229" i="2"/>
  <c r="E229" i="2"/>
  <c r="D229" i="2"/>
  <c r="C229" i="2"/>
  <c r="M229" i="2" s="1"/>
  <c r="B229" i="2"/>
  <c r="AK228" i="2"/>
  <c r="AJ228" i="2"/>
  <c r="AI228" i="2"/>
  <c r="AH228" i="2"/>
  <c r="AG228" i="2"/>
  <c r="AF228" i="2"/>
  <c r="G228" i="2"/>
  <c r="BY228" i="2" s="1"/>
  <c r="F228" i="2"/>
  <c r="BN228" i="2" s="1"/>
  <c r="E228" i="2"/>
  <c r="BW228" i="2" s="1"/>
  <c r="D228" i="2"/>
  <c r="AR228" i="2" s="1"/>
  <c r="C228" i="2"/>
  <c r="BK228" i="2" s="1"/>
  <c r="B228" i="2"/>
  <c r="BJ228" i="2" s="1"/>
  <c r="AK227" i="2"/>
  <c r="AJ227" i="2"/>
  <c r="AI227" i="2"/>
  <c r="AH227" i="2"/>
  <c r="AG227" i="2"/>
  <c r="AF227" i="2"/>
  <c r="G227" i="2"/>
  <c r="F227" i="2"/>
  <c r="BX227" i="2" s="1"/>
  <c r="E227" i="2"/>
  <c r="D227" i="2"/>
  <c r="BL227" i="2" s="1"/>
  <c r="C227" i="2"/>
  <c r="B227" i="2"/>
  <c r="BT227" i="2" s="1"/>
  <c r="AK226" i="2"/>
  <c r="AJ226" i="2"/>
  <c r="AI226" i="2"/>
  <c r="AH226" i="2"/>
  <c r="AG226" i="2"/>
  <c r="AF226" i="2"/>
  <c r="G226" i="2"/>
  <c r="BY226" i="2" s="1"/>
  <c r="F226" i="2"/>
  <c r="E226" i="2"/>
  <c r="BM226" i="2" s="1"/>
  <c r="D226" i="2"/>
  <c r="BL226" i="2" s="1"/>
  <c r="C226" i="2"/>
  <c r="BU226" i="2" s="1"/>
  <c r="B226" i="2"/>
  <c r="AK225" i="2"/>
  <c r="AJ225" i="2"/>
  <c r="AI225" i="2"/>
  <c r="AH225" i="2"/>
  <c r="AG225" i="2"/>
  <c r="AF225" i="2"/>
  <c r="G225" i="2"/>
  <c r="AU225" i="2" s="1"/>
  <c r="F225" i="2"/>
  <c r="BN225" i="2" s="1"/>
  <c r="E225" i="2"/>
  <c r="O225" i="2" s="1"/>
  <c r="D225" i="2"/>
  <c r="BV225" i="2" s="1"/>
  <c r="C225" i="2"/>
  <c r="BK225" i="2" s="1"/>
  <c r="B225" i="2"/>
  <c r="AK224" i="2"/>
  <c r="AJ224" i="2"/>
  <c r="AI224" i="2"/>
  <c r="AH224" i="2"/>
  <c r="AG224" i="2"/>
  <c r="AF224" i="2"/>
  <c r="G224" i="2"/>
  <c r="BE224" i="2" s="1"/>
  <c r="F224" i="2"/>
  <c r="BN224" i="2" s="1"/>
  <c r="E224" i="2"/>
  <c r="BW224" i="2" s="1"/>
  <c r="D224" i="2"/>
  <c r="AR224" i="2" s="1"/>
  <c r="C224" i="2"/>
  <c r="B224" i="2"/>
  <c r="BJ224" i="2" s="1"/>
  <c r="AK223" i="2"/>
  <c r="AJ223" i="2"/>
  <c r="AI223" i="2"/>
  <c r="AH223" i="2"/>
  <c r="AG223" i="2"/>
  <c r="AF223" i="2"/>
  <c r="G223" i="2"/>
  <c r="BO223" i="2" s="1"/>
  <c r="F223" i="2"/>
  <c r="BX223" i="2" s="1"/>
  <c r="E223" i="2"/>
  <c r="Y223" i="2" s="1"/>
  <c r="D223" i="2"/>
  <c r="C223" i="2"/>
  <c r="BK223" i="2" s="1"/>
  <c r="B223" i="2"/>
  <c r="BT223" i="2" s="1"/>
  <c r="AK222" i="2"/>
  <c r="AJ222" i="2"/>
  <c r="AI222" i="2"/>
  <c r="AH222" i="2"/>
  <c r="AG222" i="2"/>
  <c r="AF222" i="2"/>
  <c r="G222" i="2"/>
  <c r="BY222" i="2" s="1"/>
  <c r="F222" i="2"/>
  <c r="Z222" i="2" s="1"/>
  <c r="E222" i="2"/>
  <c r="BM222" i="2" s="1"/>
  <c r="D222" i="2"/>
  <c r="BL222" i="2" s="1"/>
  <c r="C222" i="2"/>
  <c r="BU222" i="2" s="1"/>
  <c r="B222" i="2"/>
  <c r="AK221" i="2"/>
  <c r="AJ221" i="2"/>
  <c r="AI221" i="2"/>
  <c r="AH221" i="2"/>
  <c r="AG221" i="2"/>
  <c r="AF221" i="2"/>
  <c r="G221" i="2"/>
  <c r="BO221" i="2" s="1"/>
  <c r="F221" i="2"/>
  <c r="BN221" i="2" s="1"/>
  <c r="E221" i="2"/>
  <c r="BM221" i="2" s="1"/>
  <c r="D221" i="2"/>
  <c r="BV221" i="2" s="1"/>
  <c r="C221" i="2"/>
  <c r="BK221" i="2" s="1"/>
  <c r="B221" i="2"/>
  <c r="BJ221" i="2" s="1"/>
  <c r="AK220" i="2"/>
  <c r="AJ220" i="2"/>
  <c r="AI220" i="2"/>
  <c r="AH220" i="2"/>
  <c r="AG220" i="2"/>
  <c r="AF220" i="2"/>
  <c r="G220" i="2"/>
  <c r="BO220" i="2" s="1"/>
  <c r="F220" i="2"/>
  <c r="E220" i="2"/>
  <c r="BW220" i="2" s="1"/>
  <c r="D220" i="2"/>
  <c r="AR220" i="2" s="1"/>
  <c r="C220" i="2"/>
  <c r="BK220" i="2" s="1"/>
  <c r="B220" i="2"/>
  <c r="BJ220" i="2" s="1"/>
  <c r="AK219" i="2"/>
  <c r="AJ219" i="2"/>
  <c r="AI219" i="2"/>
  <c r="AH219" i="2"/>
  <c r="AG219" i="2"/>
  <c r="AF219" i="2"/>
  <c r="G219" i="2"/>
  <c r="BY219" i="2" s="1"/>
  <c r="F219" i="2"/>
  <c r="BX219" i="2" s="1"/>
  <c r="E219" i="2"/>
  <c r="D219" i="2"/>
  <c r="BL219" i="2" s="1"/>
  <c r="C219" i="2"/>
  <c r="B219" i="2"/>
  <c r="BT219" i="2" s="1"/>
  <c r="AK218" i="2"/>
  <c r="AJ218" i="2"/>
  <c r="AI218" i="2"/>
  <c r="AH218" i="2"/>
  <c r="AG218" i="2"/>
  <c r="AF218" i="2"/>
  <c r="G218" i="2"/>
  <c r="BY218" i="2" s="1"/>
  <c r="F218" i="2"/>
  <c r="BN218" i="2" s="1"/>
  <c r="E218" i="2"/>
  <c r="BC218" i="2" s="1"/>
  <c r="D218" i="2"/>
  <c r="BL218" i="2" s="1"/>
  <c r="C218" i="2"/>
  <c r="BU218" i="2" s="1"/>
  <c r="B218" i="2"/>
  <c r="AK217" i="2"/>
  <c r="AJ217" i="2"/>
  <c r="AI217" i="2"/>
  <c r="AH217" i="2"/>
  <c r="AG217" i="2"/>
  <c r="AF217" i="2"/>
  <c r="G217" i="2"/>
  <c r="F217" i="2"/>
  <c r="E217" i="2"/>
  <c r="D217" i="2"/>
  <c r="BV217" i="2" s="1"/>
  <c r="C217" i="2"/>
  <c r="B217" i="2"/>
  <c r="AK216" i="2"/>
  <c r="AJ216" i="2"/>
  <c r="AI216" i="2"/>
  <c r="AH216" i="2"/>
  <c r="AG216" i="2"/>
  <c r="AF216" i="2"/>
  <c r="G216" i="2"/>
  <c r="BO216" i="2" s="1"/>
  <c r="F216" i="2"/>
  <c r="E216" i="2"/>
  <c r="BW216" i="2" s="1"/>
  <c r="D216" i="2"/>
  <c r="AR216" i="2" s="1"/>
  <c r="C216" i="2"/>
  <c r="BK216" i="2" s="1"/>
  <c r="B216" i="2"/>
  <c r="AK215" i="2"/>
  <c r="AJ215" i="2"/>
  <c r="AI215" i="2"/>
  <c r="AH215" i="2"/>
  <c r="AG215" i="2"/>
  <c r="AF215" i="2"/>
  <c r="G215" i="2"/>
  <c r="F215" i="2"/>
  <c r="BX215" i="2" s="1"/>
  <c r="E215" i="2"/>
  <c r="D215" i="2"/>
  <c r="BL215" i="2" s="1"/>
  <c r="C215" i="2"/>
  <c r="B215" i="2"/>
  <c r="BT215" i="2" s="1"/>
  <c r="AK214" i="2"/>
  <c r="AJ214" i="2"/>
  <c r="AI214" i="2"/>
  <c r="AH214" i="2"/>
  <c r="AG214" i="2"/>
  <c r="AF214" i="2"/>
  <c r="G214" i="2"/>
  <c r="BY214" i="2" s="1"/>
  <c r="F214" i="2"/>
  <c r="E214" i="2"/>
  <c r="BM214" i="2" s="1"/>
  <c r="D214" i="2"/>
  <c r="BL214" i="2" s="1"/>
  <c r="C214" i="2"/>
  <c r="BU214" i="2" s="1"/>
  <c r="B214" i="2"/>
  <c r="AK213" i="2"/>
  <c r="AJ213" i="2"/>
  <c r="AI213" i="2"/>
  <c r="AH213" i="2"/>
  <c r="AG213" i="2"/>
  <c r="AF213" i="2"/>
  <c r="G213" i="2"/>
  <c r="BO213" i="2" s="1"/>
  <c r="F213" i="2"/>
  <c r="E213" i="2"/>
  <c r="BM213" i="2" s="1"/>
  <c r="D213" i="2"/>
  <c r="BV213" i="2" s="1"/>
  <c r="C213" i="2"/>
  <c r="BK213" i="2" s="1"/>
  <c r="B213" i="2"/>
  <c r="AZ213" i="2" s="1"/>
  <c r="AK212" i="2"/>
  <c r="AJ212" i="2"/>
  <c r="AI212" i="2"/>
  <c r="AH212" i="2"/>
  <c r="AG212" i="2"/>
  <c r="AF212" i="2"/>
  <c r="G212" i="2"/>
  <c r="Q212" i="2" s="1"/>
  <c r="F212" i="2"/>
  <c r="BN212" i="2" s="1"/>
  <c r="E212" i="2"/>
  <c r="BW212" i="2" s="1"/>
  <c r="D212" i="2"/>
  <c r="AR212" i="2" s="1"/>
  <c r="C212" i="2"/>
  <c r="BA212" i="2" s="1"/>
  <c r="B212" i="2"/>
  <c r="BJ212" i="2" s="1"/>
  <c r="AK211" i="2"/>
  <c r="AJ211" i="2"/>
  <c r="AI211" i="2"/>
  <c r="AH211" i="2"/>
  <c r="AG211" i="2"/>
  <c r="AF211" i="2"/>
  <c r="G211" i="2"/>
  <c r="BO211" i="2" s="1"/>
  <c r="F211" i="2"/>
  <c r="BX211" i="2" s="1"/>
  <c r="E211" i="2"/>
  <c r="D211" i="2"/>
  <c r="C211" i="2"/>
  <c r="BK211" i="2" s="1"/>
  <c r="B211" i="2"/>
  <c r="BT211" i="2" s="1"/>
  <c r="AK210" i="2"/>
  <c r="AJ210" i="2"/>
  <c r="AI210" i="2"/>
  <c r="AH210" i="2"/>
  <c r="AG210" i="2"/>
  <c r="AF210" i="2"/>
  <c r="G210" i="2"/>
  <c r="BY210" i="2" s="1"/>
  <c r="F210" i="2"/>
  <c r="E210" i="2"/>
  <c r="BM210" i="2" s="1"/>
  <c r="D210" i="2"/>
  <c r="C210" i="2"/>
  <c r="BU210" i="2" s="1"/>
  <c r="B210" i="2"/>
  <c r="AK209" i="2"/>
  <c r="AJ209" i="2"/>
  <c r="AI209" i="2"/>
  <c r="AH209" i="2"/>
  <c r="AG209" i="2"/>
  <c r="AF209" i="2"/>
  <c r="G209" i="2"/>
  <c r="AU209" i="2" s="1"/>
  <c r="F209" i="2"/>
  <c r="E209" i="2"/>
  <c r="BM209" i="2" s="1"/>
  <c r="D209" i="2"/>
  <c r="BV209" i="2" s="1"/>
  <c r="C209" i="2"/>
  <c r="BK209" i="2" s="1"/>
  <c r="B209" i="2"/>
  <c r="AK208" i="2"/>
  <c r="AJ208" i="2"/>
  <c r="AI208" i="2"/>
  <c r="AH208" i="2"/>
  <c r="AG208" i="2"/>
  <c r="AF208" i="2"/>
  <c r="G208" i="2"/>
  <c r="F208" i="2"/>
  <c r="BN208" i="2" s="1"/>
  <c r="E208" i="2"/>
  <c r="BW208" i="2" s="1"/>
  <c r="D208" i="2"/>
  <c r="AR208" i="2" s="1"/>
  <c r="C208" i="2"/>
  <c r="B208" i="2"/>
  <c r="BJ208" i="2" s="1"/>
  <c r="AK207" i="2"/>
  <c r="AJ207" i="2"/>
  <c r="AI207" i="2"/>
  <c r="AH207" i="2"/>
  <c r="AG207" i="2"/>
  <c r="AF207" i="2"/>
  <c r="G207" i="2"/>
  <c r="F207" i="2"/>
  <c r="BX207" i="2" s="1"/>
  <c r="E207" i="2"/>
  <c r="D207" i="2"/>
  <c r="BL207" i="2" s="1"/>
  <c r="C207" i="2"/>
  <c r="B207" i="2"/>
  <c r="BT207" i="2" s="1"/>
  <c r="AK206" i="2"/>
  <c r="AJ206" i="2"/>
  <c r="AI206" i="2"/>
  <c r="AH206" i="2"/>
  <c r="AG206" i="2"/>
  <c r="AF206" i="2"/>
  <c r="G206" i="2"/>
  <c r="AA206" i="2" s="1"/>
  <c r="F206" i="2"/>
  <c r="Z206" i="2" s="1"/>
  <c r="E206" i="2"/>
  <c r="D206" i="2"/>
  <c r="BL206" i="2" s="1"/>
  <c r="C206" i="2"/>
  <c r="AQ206" i="2" s="1"/>
  <c r="B206" i="2"/>
  <c r="AP206" i="2" s="1"/>
  <c r="AK205" i="2"/>
  <c r="AJ205" i="2"/>
  <c r="AI205" i="2"/>
  <c r="AH205" i="2"/>
  <c r="AG205" i="2"/>
  <c r="AF205" i="2"/>
  <c r="G205" i="2"/>
  <c r="AU205" i="2" s="1"/>
  <c r="F205" i="2"/>
  <c r="E205" i="2"/>
  <c r="BC205" i="2" s="1"/>
  <c r="D205" i="2"/>
  <c r="AR205" i="2" s="1"/>
  <c r="C205" i="2"/>
  <c r="BK205" i="2" s="1"/>
  <c r="B205" i="2"/>
  <c r="AK204" i="2"/>
  <c r="AJ204" i="2"/>
  <c r="AI204" i="2"/>
  <c r="AH204" i="2"/>
  <c r="AG204" i="2"/>
  <c r="AF204" i="2"/>
  <c r="G204" i="2"/>
  <c r="F204" i="2"/>
  <c r="BN204" i="2" s="1"/>
  <c r="E204" i="2"/>
  <c r="D204" i="2"/>
  <c r="C204" i="2"/>
  <c r="BK204" i="2" s="1"/>
  <c r="B204" i="2"/>
  <c r="BJ204" i="2" s="1"/>
  <c r="AK203" i="2"/>
  <c r="AJ203" i="2"/>
  <c r="AI203" i="2"/>
  <c r="AH203" i="2"/>
  <c r="AG203" i="2"/>
  <c r="AF203" i="2"/>
  <c r="G203" i="2"/>
  <c r="BE203" i="2" s="1"/>
  <c r="F203" i="2"/>
  <c r="Z203" i="2" s="1"/>
  <c r="E203" i="2"/>
  <c r="BM203" i="2" s="1"/>
  <c r="D203" i="2"/>
  <c r="BL203" i="2" s="1"/>
  <c r="C203" i="2"/>
  <c r="B203" i="2"/>
  <c r="V203" i="2" s="1"/>
  <c r="AK202" i="2"/>
  <c r="AJ202" i="2"/>
  <c r="AI202" i="2"/>
  <c r="AH202" i="2"/>
  <c r="AG202" i="2"/>
  <c r="AF202" i="2"/>
  <c r="G202" i="2"/>
  <c r="F202" i="2"/>
  <c r="Z202" i="2" s="1"/>
  <c r="E202" i="2"/>
  <c r="BM202" i="2" s="1"/>
  <c r="D202" i="2"/>
  <c r="C202" i="2"/>
  <c r="B202" i="2"/>
  <c r="AK201" i="2"/>
  <c r="AJ201" i="2"/>
  <c r="AI201" i="2"/>
  <c r="AH201" i="2"/>
  <c r="AG201" i="2"/>
  <c r="AF201" i="2"/>
  <c r="G201" i="2"/>
  <c r="AU201" i="2" s="1"/>
  <c r="F201" i="2"/>
  <c r="P201" i="2" s="1"/>
  <c r="E201" i="2"/>
  <c r="BM201" i="2" s="1"/>
  <c r="D201" i="2"/>
  <c r="BL201" i="2" s="1"/>
  <c r="C201" i="2"/>
  <c r="BK201" i="2" s="1"/>
  <c r="B201" i="2"/>
  <c r="BJ201" i="2" s="1"/>
  <c r="AK200" i="2"/>
  <c r="AJ200" i="2"/>
  <c r="AI200" i="2"/>
  <c r="AH200" i="2"/>
  <c r="AG200" i="2"/>
  <c r="AF200" i="2"/>
  <c r="G200" i="2"/>
  <c r="Q200" i="2" s="1"/>
  <c r="F200" i="2"/>
  <c r="BN200" i="2" s="1"/>
  <c r="E200" i="2"/>
  <c r="BM200" i="2" s="1"/>
  <c r="D200" i="2"/>
  <c r="BL200" i="2" s="1"/>
  <c r="C200" i="2"/>
  <c r="B200" i="2"/>
  <c r="BT200" i="2" s="1"/>
  <c r="AK199" i="2"/>
  <c r="AJ199" i="2"/>
  <c r="AI199" i="2"/>
  <c r="AH199" i="2"/>
  <c r="AG199" i="2"/>
  <c r="AF199" i="2"/>
  <c r="G199" i="2"/>
  <c r="BO199" i="2" s="1"/>
  <c r="F199" i="2"/>
  <c r="E199" i="2"/>
  <c r="BM199" i="2" s="1"/>
  <c r="D199" i="2"/>
  <c r="BL199" i="2" s="1"/>
  <c r="C199" i="2"/>
  <c r="BK199" i="2" s="1"/>
  <c r="B199" i="2"/>
  <c r="AK198" i="2"/>
  <c r="AJ198" i="2"/>
  <c r="AI198" i="2"/>
  <c r="AH198" i="2"/>
  <c r="AG198" i="2"/>
  <c r="AF198" i="2"/>
  <c r="G198" i="2"/>
  <c r="AU198" i="2" s="1"/>
  <c r="F198" i="2"/>
  <c r="E198" i="2"/>
  <c r="BM198" i="2" s="1"/>
  <c r="D198" i="2"/>
  <c r="C198" i="2"/>
  <c r="BK198" i="2" s="1"/>
  <c r="B198" i="2"/>
  <c r="L198" i="2" s="1"/>
  <c r="AK197" i="2"/>
  <c r="AJ197" i="2"/>
  <c r="AI197" i="2"/>
  <c r="AH197" i="2"/>
  <c r="AG197" i="2"/>
  <c r="AF197" i="2"/>
  <c r="G197" i="2"/>
  <c r="BO197" i="2" s="1"/>
  <c r="F197" i="2"/>
  <c r="BN197" i="2" s="1"/>
  <c r="E197" i="2"/>
  <c r="AS197" i="2" s="1"/>
  <c r="D197" i="2"/>
  <c r="C197" i="2"/>
  <c r="M197" i="2" s="1"/>
  <c r="B197" i="2"/>
  <c r="BJ197" i="2" s="1"/>
  <c r="AK196" i="2"/>
  <c r="AJ196" i="2"/>
  <c r="AI196" i="2"/>
  <c r="AH196" i="2"/>
  <c r="AG196" i="2"/>
  <c r="AF196" i="2"/>
  <c r="G196" i="2"/>
  <c r="F196" i="2"/>
  <c r="Z196" i="2" s="1"/>
  <c r="E196" i="2"/>
  <c r="AS196" i="2" s="1"/>
  <c r="D196" i="2"/>
  <c r="AR196" i="2" s="1"/>
  <c r="C196" i="2"/>
  <c r="BA196" i="2" s="1"/>
  <c r="B196" i="2"/>
  <c r="AK195" i="2"/>
  <c r="AJ195" i="2"/>
  <c r="AI195" i="2"/>
  <c r="AH195" i="2"/>
  <c r="AG195" i="2"/>
  <c r="AF195" i="2"/>
  <c r="G195" i="2"/>
  <c r="BE195" i="2" s="1"/>
  <c r="F195" i="2"/>
  <c r="BN195" i="2" s="1"/>
  <c r="E195" i="2"/>
  <c r="BW195" i="2" s="1"/>
  <c r="D195" i="2"/>
  <c r="BL195" i="2" s="1"/>
  <c r="C195" i="2"/>
  <c r="B195" i="2"/>
  <c r="BJ195" i="2" s="1"/>
  <c r="AK194" i="2"/>
  <c r="AJ194" i="2"/>
  <c r="AI194" i="2"/>
  <c r="AH194" i="2"/>
  <c r="AG194" i="2"/>
  <c r="AF194" i="2"/>
  <c r="G194" i="2"/>
  <c r="BO194" i="2" s="1"/>
  <c r="F194" i="2"/>
  <c r="AT194" i="2" s="1"/>
  <c r="E194" i="2"/>
  <c r="O194" i="2" s="1"/>
  <c r="D194" i="2"/>
  <c r="BB194" i="2" s="1"/>
  <c r="C194" i="2"/>
  <c r="W194" i="2" s="1"/>
  <c r="B194" i="2"/>
  <c r="AK193" i="2"/>
  <c r="AJ193" i="2"/>
  <c r="AI193" i="2"/>
  <c r="AH193" i="2"/>
  <c r="AG193" i="2"/>
  <c r="AF193" i="2"/>
  <c r="G193" i="2"/>
  <c r="BE193" i="2" s="1"/>
  <c r="F193" i="2"/>
  <c r="E193" i="2"/>
  <c r="O193" i="2" s="1"/>
  <c r="D193" i="2"/>
  <c r="AR193" i="2" s="1"/>
  <c r="C193" i="2"/>
  <c r="BA193" i="2" s="1"/>
  <c r="B193" i="2"/>
  <c r="BJ193" i="2" s="1"/>
  <c r="AK192" i="2"/>
  <c r="AJ192" i="2"/>
  <c r="AI192" i="2"/>
  <c r="AH192" i="2"/>
  <c r="AG192" i="2"/>
  <c r="AF192" i="2"/>
  <c r="G192" i="2"/>
  <c r="F192" i="2"/>
  <c r="BX192" i="2" s="1"/>
  <c r="E192" i="2"/>
  <c r="Y192" i="2" s="1"/>
  <c r="D192" i="2"/>
  <c r="BL192" i="2" s="1"/>
  <c r="C192" i="2"/>
  <c r="BK192" i="2" s="1"/>
  <c r="B192" i="2"/>
  <c r="BJ192" i="2" s="1"/>
  <c r="AK191" i="2"/>
  <c r="AJ191" i="2"/>
  <c r="AI191" i="2"/>
  <c r="AH191" i="2"/>
  <c r="AG191" i="2"/>
  <c r="AF191" i="2"/>
  <c r="G191" i="2"/>
  <c r="BE191" i="2" s="1"/>
  <c r="F191" i="2"/>
  <c r="E191" i="2"/>
  <c r="BM191" i="2" s="1"/>
  <c r="D191" i="2"/>
  <c r="C191" i="2"/>
  <c r="BU191" i="2" s="1"/>
  <c r="B191" i="2"/>
  <c r="AK190" i="2"/>
  <c r="AJ190" i="2"/>
  <c r="AI190" i="2"/>
  <c r="AH190" i="2"/>
  <c r="AG190" i="2"/>
  <c r="AF190" i="2"/>
  <c r="G190" i="2"/>
  <c r="BO190" i="2" s="1"/>
  <c r="F190" i="2"/>
  <c r="AT190" i="2" s="1"/>
  <c r="E190" i="2"/>
  <c r="D190" i="2"/>
  <c r="BB190" i="2" s="1"/>
  <c r="C190" i="2"/>
  <c r="BK190" i="2" s="1"/>
  <c r="B190" i="2"/>
  <c r="BJ190" i="2" s="1"/>
  <c r="AK189" i="2"/>
  <c r="AJ189" i="2"/>
  <c r="AI189" i="2"/>
  <c r="AH189" i="2"/>
  <c r="AG189" i="2"/>
  <c r="AF189" i="2"/>
  <c r="G189" i="2"/>
  <c r="F189" i="2"/>
  <c r="E189" i="2"/>
  <c r="BC189" i="2" s="1"/>
  <c r="D189" i="2"/>
  <c r="X189" i="2" s="1"/>
  <c r="C189" i="2"/>
  <c r="B189" i="2"/>
  <c r="AK188" i="2"/>
  <c r="AJ188" i="2"/>
  <c r="AI188" i="2"/>
  <c r="AH188" i="2"/>
  <c r="AG188" i="2"/>
  <c r="AF188" i="2"/>
  <c r="G188" i="2"/>
  <c r="BO188" i="2" s="1"/>
  <c r="F188" i="2"/>
  <c r="BD188" i="2" s="1"/>
  <c r="E188" i="2"/>
  <c r="Y188" i="2" s="1"/>
  <c r="D188" i="2"/>
  <c r="C188" i="2"/>
  <c r="BK188" i="2" s="1"/>
  <c r="B188" i="2"/>
  <c r="V188" i="2" s="1"/>
  <c r="AK187" i="2"/>
  <c r="AJ187" i="2"/>
  <c r="AI187" i="2"/>
  <c r="AH187" i="2"/>
  <c r="AG187" i="2"/>
  <c r="AF187" i="2"/>
  <c r="G187" i="2"/>
  <c r="BE187" i="2" s="1"/>
  <c r="F187" i="2"/>
  <c r="AT187" i="2" s="1"/>
  <c r="E187" i="2"/>
  <c r="D187" i="2"/>
  <c r="BV187" i="2" s="1"/>
  <c r="C187" i="2"/>
  <c r="BU187" i="2" s="1"/>
  <c r="B187" i="2"/>
  <c r="AK186" i="2"/>
  <c r="AJ186" i="2"/>
  <c r="AI186" i="2"/>
  <c r="AH186" i="2"/>
  <c r="AG186" i="2"/>
  <c r="AF186" i="2"/>
  <c r="G186" i="2"/>
  <c r="BO186" i="2" s="1"/>
  <c r="F186" i="2"/>
  <c r="AT186" i="2" s="1"/>
  <c r="E186" i="2"/>
  <c r="D186" i="2"/>
  <c r="BB186" i="2" s="1"/>
  <c r="C186" i="2"/>
  <c r="BK186" i="2" s="1"/>
  <c r="B186" i="2"/>
  <c r="AK185" i="2"/>
  <c r="AJ185" i="2"/>
  <c r="AI185" i="2"/>
  <c r="AH185" i="2"/>
  <c r="AG185" i="2"/>
  <c r="AF185" i="2"/>
  <c r="G185" i="2"/>
  <c r="BY185" i="2" s="1"/>
  <c r="F185" i="2"/>
  <c r="E185" i="2"/>
  <c r="BC185" i="2" s="1"/>
  <c r="D185" i="2"/>
  <c r="X185" i="2" s="1"/>
  <c r="C185" i="2"/>
  <c r="W185" i="2" s="1"/>
  <c r="B185" i="2"/>
  <c r="AK184" i="2"/>
  <c r="AJ184" i="2"/>
  <c r="AI184" i="2"/>
  <c r="AH184" i="2"/>
  <c r="AG184" i="2"/>
  <c r="AF184" i="2"/>
  <c r="G184" i="2"/>
  <c r="BO184" i="2" s="1"/>
  <c r="F184" i="2"/>
  <c r="E184" i="2"/>
  <c r="D184" i="2"/>
  <c r="AR184" i="2" s="1"/>
  <c r="C184" i="2"/>
  <c r="BK184" i="2" s="1"/>
  <c r="B184" i="2"/>
  <c r="AK183" i="2"/>
  <c r="AJ183" i="2"/>
  <c r="AI183" i="2"/>
  <c r="AH183" i="2"/>
  <c r="AG183" i="2"/>
  <c r="AF183" i="2"/>
  <c r="G183" i="2"/>
  <c r="Q183" i="2" s="1"/>
  <c r="F183" i="2"/>
  <c r="BN183" i="2" s="1"/>
  <c r="E183" i="2"/>
  <c r="AS183" i="2" s="1"/>
  <c r="D183" i="2"/>
  <c r="BL183" i="2" s="1"/>
  <c r="C183" i="2"/>
  <c r="BU183" i="2" s="1"/>
  <c r="B183" i="2"/>
  <c r="AP183" i="2" s="1"/>
  <c r="AK182" i="2"/>
  <c r="AJ182" i="2"/>
  <c r="AI182" i="2"/>
  <c r="AH182" i="2"/>
  <c r="AG182" i="2"/>
  <c r="AF182" i="2"/>
  <c r="G182" i="2"/>
  <c r="F182" i="2"/>
  <c r="AT182" i="2" s="1"/>
  <c r="E182" i="2"/>
  <c r="D182" i="2"/>
  <c r="C182" i="2"/>
  <c r="W182" i="2" s="1"/>
  <c r="B182" i="2"/>
  <c r="V182" i="2" s="1"/>
  <c r="AK181" i="2"/>
  <c r="AJ181" i="2"/>
  <c r="AI181" i="2"/>
  <c r="AH181" i="2"/>
  <c r="AG181" i="2"/>
  <c r="AF181" i="2"/>
  <c r="G181" i="2"/>
  <c r="BO181" i="2" s="1"/>
  <c r="F181" i="2"/>
  <c r="BN181" i="2" s="1"/>
  <c r="E181" i="2"/>
  <c r="O181" i="2" s="1"/>
  <c r="D181" i="2"/>
  <c r="AR181" i="2" s="1"/>
  <c r="C181" i="2"/>
  <c r="AQ181" i="2" s="1"/>
  <c r="B181" i="2"/>
  <c r="BJ181" i="2" s="1"/>
  <c r="AK180" i="2"/>
  <c r="AJ180" i="2"/>
  <c r="AI180" i="2"/>
  <c r="AH180" i="2"/>
  <c r="AG180" i="2"/>
  <c r="AF180" i="2"/>
  <c r="G180" i="2"/>
  <c r="BY180" i="2" s="1"/>
  <c r="F180" i="2"/>
  <c r="E180" i="2"/>
  <c r="D180" i="2"/>
  <c r="BV180" i="2" s="1"/>
  <c r="C180" i="2"/>
  <c r="M180" i="2" s="1"/>
  <c r="B180" i="2"/>
  <c r="BJ180" i="2" s="1"/>
  <c r="AK179" i="2"/>
  <c r="AJ179" i="2"/>
  <c r="AI179" i="2"/>
  <c r="AH179" i="2"/>
  <c r="AG179" i="2"/>
  <c r="AF179" i="2"/>
  <c r="G179" i="2"/>
  <c r="AA179" i="2" s="1"/>
  <c r="F179" i="2"/>
  <c r="E179" i="2"/>
  <c r="BM179" i="2" s="1"/>
  <c r="D179" i="2"/>
  <c r="BV179" i="2" s="1"/>
  <c r="C179" i="2"/>
  <c r="BK179" i="2" s="1"/>
  <c r="B179" i="2"/>
  <c r="AK178" i="2"/>
  <c r="AJ178" i="2"/>
  <c r="AI178" i="2"/>
  <c r="AH178" i="2"/>
  <c r="AG178" i="2"/>
  <c r="AF178" i="2"/>
  <c r="G178" i="2"/>
  <c r="BO178" i="2" s="1"/>
  <c r="F178" i="2"/>
  <c r="BN178" i="2" s="1"/>
  <c r="E178" i="2"/>
  <c r="D178" i="2"/>
  <c r="BL178" i="2" s="1"/>
  <c r="C178" i="2"/>
  <c r="AQ178" i="2" s="1"/>
  <c r="B178" i="2"/>
  <c r="BJ178" i="2" s="1"/>
  <c r="AK177" i="2"/>
  <c r="AJ177" i="2"/>
  <c r="AI177" i="2"/>
  <c r="AH177" i="2"/>
  <c r="AG177" i="2"/>
  <c r="AF177" i="2"/>
  <c r="G177" i="2"/>
  <c r="Q177" i="2" s="1"/>
  <c r="F177" i="2"/>
  <c r="BD177" i="2" s="1"/>
  <c r="E177" i="2"/>
  <c r="Y177" i="2" s="1"/>
  <c r="D177" i="2"/>
  <c r="AR177" i="2" s="1"/>
  <c r="C177" i="2"/>
  <c r="BA177" i="2" s="1"/>
  <c r="B177" i="2"/>
  <c r="AK176" i="2"/>
  <c r="AJ176" i="2"/>
  <c r="AI176" i="2"/>
  <c r="AH176" i="2"/>
  <c r="AG176" i="2"/>
  <c r="AF176" i="2"/>
  <c r="G176" i="2"/>
  <c r="BE176" i="2" s="1"/>
  <c r="F176" i="2"/>
  <c r="Z176" i="2" s="1"/>
  <c r="E176" i="2"/>
  <c r="BM176" i="2" s="1"/>
  <c r="D176" i="2"/>
  <c r="C176" i="2"/>
  <c r="BU176" i="2" s="1"/>
  <c r="B176" i="2"/>
  <c r="AK175" i="2"/>
  <c r="AJ175" i="2"/>
  <c r="AI175" i="2"/>
  <c r="AH175" i="2"/>
  <c r="AG175" i="2"/>
  <c r="AF175" i="2"/>
  <c r="G175" i="2"/>
  <c r="BO175" i="2" s="1"/>
  <c r="F175" i="2"/>
  <c r="AT175" i="2" s="1"/>
  <c r="E175" i="2"/>
  <c r="D175" i="2"/>
  <c r="C175" i="2"/>
  <c r="BK175" i="2" s="1"/>
  <c r="B175" i="2"/>
  <c r="BJ175" i="2" s="1"/>
  <c r="AK174" i="2"/>
  <c r="AJ174" i="2"/>
  <c r="AI174" i="2"/>
  <c r="AH174" i="2"/>
  <c r="AG174" i="2"/>
  <c r="AF174" i="2"/>
  <c r="G174" i="2"/>
  <c r="F174" i="2"/>
  <c r="BN174" i="2" s="1"/>
  <c r="E174" i="2"/>
  <c r="BC174" i="2" s="1"/>
  <c r="D174" i="2"/>
  <c r="X174" i="2" s="1"/>
  <c r="C174" i="2"/>
  <c r="B174" i="2"/>
  <c r="BJ174" i="2" s="1"/>
  <c r="AK173" i="2"/>
  <c r="AJ173" i="2"/>
  <c r="AI173" i="2"/>
  <c r="AH173" i="2"/>
  <c r="AG173" i="2"/>
  <c r="AF173" i="2"/>
  <c r="G173" i="2"/>
  <c r="BO173" i="2" s="1"/>
  <c r="F173" i="2"/>
  <c r="BD173" i="2" s="1"/>
  <c r="E173" i="2"/>
  <c r="Y173" i="2" s="1"/>
  <c r="D173" i="2"/>
  <c r="C173" i="2"/>
  <c r="BK173" i="2" s="1"/>
  <c r="B173" i="2"/>
  <c r="V173" i="2" s="1"/>
  <c r="AK172" i="2"/>
  <c r="AJ172" i="2"/>
  <c r="AI172" i="2"/>
  <c r="AH172" i="2"/>
  <c r="AG172" i="2"/>
  <c r="AF172" i="2"/>
  <c r="G172" i="2"/>
  <c r="BE172" i="2" s="1"/>
  <c r="F172" i="2"/>
  <c r="BN172" i="2" s="1"/>
  <c r="E172" i="2"/>
  <c r="Y172" i="2" s="1"/>
  <c r="D172" i="2"/>
  <c r="BL172" i="2" s="1"/>
  <c r="C172" i="2"/>
  <c r="BA172" i="2" s="1"/>
  <c r="B172" i="2"/>
  <c r="BJ172" i="2" s="1"/>
  <c r="AK171" i="2"/>
  <c r="AJ171" i="2"/>
  <c r="AI171" i="2"/>
  <c r="AH171" i="2"/>
  <c r="AG171" i="2"/>
  <c r="G171" i="2"/>
  <c r="F171" i="2"/>
  <c r="Z171" i="2" s="1"/>
  <c r="E171" i="2"/>
  <c r="AS171" i="2" s="1"/>
  <c r="D171" i="2"/>
  <c r="BB171" i="2" s="1"/>
  <c r="C171" i="2"/>
  <c r="B171" i="2"/>
  <c r="V171" i="2" s="1"/>
  <c r="AK170" i="2"/>
  <c r="AJ170" i="2"/>
  <c r="AI170" i="2"/>
  <c r="AH170" i="2"/>
  <c r="AG170" i="2"/>
  <c r="G170" i="2"/>
  <c r="BY170" i="2" s="1"/>
  <c r="F170" i="2"/>
  <c r="Z170" i="2" s="1"/>
  <c r="E170" i="2"/>
  <c r="BC170" i="2" s="1"/>
  <c r="D170" i="2"/>
  <c r="BV170" i="2" s="1"/>
  <c r="C170" i="2"/>
  <c r="BA170" i="2" s="1"/>
  <c r="B170" i="2"/>
  <c r="V170" i="2" s="1"/>
  <c r="AK169" i="2"/>
  <c r="AJ169" i="2"/>
  <c r="AI169" i="2"/>
  <c r="AH169" i="2"/>
  <c r="AG169" i="2"/>
  <c r="G169" i="2"/>
  <c r="F169" i="2"/>
  <c r="Z169" i="2" s="1"/>
  <c r="E169" i="2"/>
  <c r="AS169" i="2" s="1"/>
  <c r="D169" i="2"/>
  <c r="BV169" i="2" s="1"/>
  <c r="C169" i="2"/>
  <c r="B169" i="2"/>
  <c r="V169" i="2" s="1"/>
  <c r="AK168" i="2"/>
  <c r="AJ168" i="2"/>
  <c r="AI168" i="2"/>
  <c r="AH168" i="2"/>
  <c r="AG168" i="2"/>
  <c r="G168" i="2"/>
  <c r="F168" i="2"/>
  <c r="Z168" i="2" s="1"/>
  <c r="E168" i="2"/>
  <c r="D168" i="2"/>
  <c r="BV168" i="2" s="1"/>
  <c r="C168" i="2"/>
  <c r="B168" i="2"/>
  <c r="V168" i="2" s="1"/>
  <c r="AK167" i="2"/>
  <c r="AJ167" i="2"/>
  <c r="AI167" i="2"/>
  <c r="AH167" i="2"/>
  <c r="AG167" i="2"/>
  <c r="G167" i="2"/>
  <c r="AA167" i="2" s="1"/>
  <c r="F167" i="2"/>
  <c r="Z167" i="2" s="1"/>
  <c r="E167" i="2"/>
  <c r="D167" i="2"/>
  <c r="BV167" i="2" s="1"/>
  <c r="C167" i="2"/>
  <c r="W167" i="2" s="1"/>
  <c r="B167" i="2"/>
  <c r="V167" i="2" s="1"/>
  <c r="AK166" i="2"/>
  <c r="AJ166" i="2"/>
  <c r="AI166" i="2"/>
  <c r="AH166" i="2"/>
  <c r="AG166" i="2"/>
  <c r="G166" i="2"/>
  <c r="BY166" i="2" s="1"/>
  <c r="F166" i="2"/>
  <c r="E166" i="2"/>
  <c r="Y166" i="2" s="1"/>
  <c r="D166" i="2"/>
  <c r="BV166" i="2" s="1"/>
  <c r="C166" i="2"/>
  <c r="BA166" i="2" s="1"/>
  <c r="B166" i="2"/>
  <c r="AK165" i="2"/>
  <c r="AJ165" i="2"/>
  <c r="AI165" i="2"/>
  <c r="AH165" i="2"/>
  <c r="AG165" i="2"/>
  <c r="G165" i="2"/>
  <c r="Q165" i="2" s="1"/>
  <c r="F165" i="2"/>
  <c r="E165" i="2"/>
  <c r="Y165" i="2" s="1"/>
  <c r="D165" i="2"/>
  <c r="BV165" i="2" s="1"/>
  <c r="C165" i="2"/>
  <c r="BU165" i="2" s="1"/>
  <c r="B165" i="2"/>
  <c r="V165" i="2" s="1"/>
  <c r="AK164" i="2"/>
  <c r="AJ164" i="2"/>
  <c r="AI164" i="2"/>
  <c r="AH164" i="2"/>
  <c r="AG164" i="2"/>
  <c r="G164" i="2"/>
  <c r="AA164" i="2" s="1"/>
  <c r="F164" i="2"/>
  <c r="E164" i="2"/>
  <c r="AS164" i="2" s="1"/>
  <c r="D164" i="2"/>
  <c r="BV164" i="2" s="1"/>
  <c r="C164" i="2"/>
  <c r="W164" i="2" s="1"/>
  <c r="B164" i="2"/>
  <c r="V164" i="2" s="1"/>
  <c r="AK163" i="2"/>
  <c r="AJ163" i="2"/>
  <c r="AI163" i="2"/>
  <c r="AH163" i="2"/>
  <c r="AG163" i="2"/>
  <c r="G163" i="2"/>
  <c r="AA163" i="2" s="1"/>
  <c r="F163" i="2"/>
  <c r="E163" i="2"/>
  <c r="BM163" i="2" s="1"/>
  <c r="D163" i="2"/>
  <c r="BV163" i="2" s="1"/>
  <c r="C163" i="2"/>
  <c r="W163" i="2" s="1"/>
  <c r="B163" i="2"/>
  <c r="V163" i="2" s="1"/>
  <c r="AK162" i="2"/>
  <c r="AJ162" i="2"/>
  <c r="AI162" i="2"/>
  <c r="AH162" i="2"/>
  <c r="AG162" i="2"/>
  <c r="G162" i="2"/>
  <c r="F162" i="2"/>
  <c r="E162" i="2"/>
  <c r="D162" i="2"/>
  <c r="C162" i="2"/>
  <c r="BK162" i="2" s="1"/>
  <c r="B162" i="2"/>
  <c r="V162" i="2" s="1"/>
  <c r="AK161" i="2"/>
  <c r="AJ161" i="2"/>
  <c r="AI161" i="2"/>
  <c r="AH161" i="2"/>
  <c r="AG161" i="2"/>
  <c r="G161" i="2"/>
  <c r="BE161" i="2" s="1"/>
  <c r="F161" i="2"/>
  <c r="E161" i="2"/>
  <c r="BW161" i="2" s="1"/>
  <c r="D161" i="2"/>
  <c r="N161" i="2" s="1"/>
  <c r="C161" i="2"/>
  <c r="BK161" i="2" s="1"/>
  <c r="B161" i="2"/>
  <c r="V161" i="2" s="1"/>
  <c r="AK160" i="2"/>
  <c r="AJ160" i="2"/>
  <c r="AI160" i="2"/>
  <c r="AH160" i="2"/>
  <c r="AG160" i="2"/>
  <c r="G160" i="2"/>
  <c r="BE160" i="2" s="1"/>
  <c r="F160" i="2"/>
  <c r="E160" i="2"/>
  <c r="Y160" i="2" s="1"/>
  <c r="D160" i="2"/>
  <c r="C160" i="2"/>
  <c r="B160" i="2"/>
  <c r="L160" i="2" s="1"/>
  <c r="AK159" i="2"/>
  <c r="AJ159" i="2"/>
  <c r="AI159" i="2"/>
  <c r="AH159" i="2"/>
  <c r="AG159" i="2"/>
  <c r="G159" i="2"/>
  <c r="AA159" i="2" s="1"/>
  <c r="F159" i="2"/>
  <c r="Z159" i="2" s="1"/>
  <c r="E159" i="2"/>
  <c r="BW159" i="2" s="1"/>
  <c r="D159" i="2"/>
  <c r="C159" i="2"/>
  <c r="W159" i="2" s="1"/>
  <c r="B159" i="2"/>
  <c r="V159" i="2" s="1"/>
  <c r="AK158" i="2"/>
  <c r="AJ158" i="2"/>
  <c r="AI158" i="2"/>
  <c r="AH158" i="2"/>
  <c r="AG158" i="2"/>
  <c r="G158" i="2"/>
  <c r="AA158" i="2" s="1"/>
  <c r="F158" i="2"/>
  <c r="Z158" i="2" s="1"/>
  <c r="E158" i="2"/>
  <c r="BM158" i="2" s="1"/>
  <c r="D158" i="2"/>
  <c r="X158" i="2" s="1"/>
  <c r="C158" i="2"/>
  <c r="W158" i="2" s="1"/>
  <c r="B158" i="2"/>
  <c r="V158" i="2" s="1"/>
  <c r="AK157" i="2"/>
  <c r="AJ157" i="2"/>
  <c r="AI157" i="2"/>
  <c r="AH157" i="2"/>
  <c r="AG157" i="2"/>
  <c r="G157" i="2"/>
  <c r="F157" i="2"/>
  <c r="E157" i="2"/>
  <c r="BC157" i="2" s="1"/>
  <c r="D157" i="2"/>
  <c r="X157" i="2" s="1"/>
  <c r="C157" i="2"/>
  <c r="B157" i="2"/>
  <c r="V157" i="2" s="1"/>
  <c r="AK156" i="2"/>
  <c r="AJ156" i="2"/>
  <c r="AI156" i="2"/>
  <c r="AH156" i="2"/>
  <c r="AG156" i="2"/>
  <c r="G156" i="2"/>
  <c r="F156" i="2"/>
  <c r="Z156" i="2" s="1"/>
  <c r="E156" i="2"/>
  <c r="BW156" i="2" s="1"/>
  <c r="D156" i="2"/>
  <c r="C156" i="2"/>
  <c r="BU156" i="2" s="1"/>
  <c r="B156" i="2"/>
  <c r="L156" i="2" s="1"/>
  <c r="AK155" i="2"/>
  <c r="AJ155" i="2"/>
  <c r="AI155" i="2"/>
  <c r="AH155" i="2"/>
  <c r="AG155" i="2"/>
  <c r="G155" i="2"/>
  <c r="BE155" i="2" s="1"/>
  <c r="F155" i="2"/>
  <c r="Z155" i="2" s="1"/>
  <c r="E155" i="2"/>
  <c r="D155" i="2"/>
  <c r="C155" i="2"/>
  <c r="BU155" i="2" s="1"/>
  <c r="B155" i="2"/>
  <c r="AK154" i="2"/>
  <c r="AJ154" i="2"/>
  <c r="AI154" i="2"/>
  <c r="AH154" i="2"/>
  <c r="AG154" i="2"/>
  <c r="G154" i="2"/>
  <c r="BY154" i="2" s="1"/>
  <c r="F154" i="2"/>
  <c r="Z154" i="2" s="1"/>
  <c r="E154" i="2"/>
  <c r="D154" i="2"/>
  <c r="X154" i="2" s="1"/>
  <c r="C154" i="2"/>
  <c r="AQ154" i="2" s="1"/>
  <c r="B154" i="2"/>
  <c r="V154" i="2" s="1"/>
  <c r="AK153" i="2"/>
  <c r="AJ153" i="2"/>
  <c r="AI153" i="2"/>
  <c r="AH153" i="2"/>
  <c r="AG153" i="2"/>
  <c r="G153" i="2"/>
  <c r="AA153" i="2" s="1"/>
  <c r="F153" i="2"/>
  <c r="E153" i="2"/>
  <c r="BC153" i="2" s="1"/>
  <c r="D153" i="2"/>
  <c r="X153" i="2" s="1"/>
  <c r="C153" i="2"/>
  <c r="W153" i="2" s="1"/>
  <c r="B153" i="2"/>
  <c r="V153" i="2" s="1"/>
  <c r="AK152" i="2"/>
  <c r="AJ152" i="2"/>
  <c r="AI152" i="2"/>
  <c r="AH152" i="2"/>
  <c r="AG152" i="2"/>
  <c r="G152" i="2"/>
  <c r="AA152" i="2" s="1"/>
  <c r="F152" i="2"/>
  <c r="E152" i="2"/>
  <c r="D152" i="2"/>
  <c r="N152" i="2" s="1"/>
  <c r="C152" i="2"/>
  <c r="BA152" i="2" s="1"/>
  <c r="B152" i="2"/>
  <c r="V152" i="2" s="1"/>
  <c r="AK151" i="2"/>
  <c r="AJ151" i="2"/>
  <c r="AI151" i="2"/>
  <c r="AH151" i="2"/>
  <c r="AG151" i="2"/>
  <c r="G151" i="2"/>
  <c r="AA151" i="2" s="1"/>
  <c r="F151" i="2"/>
  <c r="AT151" i="2" s="1"/>
  <c r="E151" i="2"/>
  <c r="O151" i="2" s="1"/>
  <c r="D151" i="2"/>
  <c r="BV151" i="2" s="1"/>
  <c r="C151" i="2"/>
  <c r="W151" i="2" s="1"/>
  <c r="B151" i="2"/>
  <c r="AK150" i="2"/>
  <c r="AJ150" i="2"/>
  <c r="AI150" i="2"/>
  <c r="AH150" i="2"/>
  <c r="AG150" i="2"/>
  <c r="G150" i="2"/>
  <c r="AU150" i="2" s="1"/>
  <c r="F150" i="2"/>
  <c r="AT150" i="2" s="1"/>
  <c r="E150" i="2"/>
  <c r="Y150" i="2" s="1"/>
  <c r="D150" i="2"/>
  <c r="C150" i="2"/>
  <c r="BK150" i="2" s="1"/>
  <c r="B150" i="2"/>
  <c r="V150" i="2" s="1"/>
  <c r="AK149" i="2"/>
  <c r="AJ149" i="2"/>
  <c r="AI149" i="2"/>
  <c r="AH149" i="2"/>
  <c r="AG149" i="2"/>
  <c r="G149" i="2"/>
  <c r="AA149" i="2" s="1"/>
  <c r="F149" i="2"/>
  <c r="P149" i="2" s="1"/>
  <c r="E149" i="2"/>
  <c r="O149" i="2" s="1"/>
  <c r="D149" i="2"/>
  <c r="X149" i="2" s="1"/>
  <c r="C149" i="2"/>
  <c r="W149" i="2" s="1"/>
  <c r="B149" i="2"/>
  <c r="BJ149" i="2" s="1"/>
  <c r="AK148" i="2"/>
  <c r="AJ148" i="2"/>
  <c r="AI148" i="2"/>
  <c r="AH148" i="2"/>
  <c r="AG148" i="2"/>
  <c r="G148" i="2"/>
  <c r="AA148" i="2" s="1"/>
  <c r="F148" i="2"/>
  <c r="AT148" i="2" s="1"/>
  <c r="E148" i="2"/>
  <c r="O148" i="2" s="1"/>
  <c r="D148" i="2"/>
  <c r="BV148" i="2" s="1"/>
  <c r="C148" i="2"/>
  <c r="BK148" i="2" s="1"/>
  <c r="B148" i="2"/>
  <c r="V148" i="2" s="1"/>
  <c r="AK147" i="2"/>
  <c r="AJ147" i="2"/>
  <c r="AI147" i="2"/>
  <c r="AH147" i="2"/>
  <c r="AG147" i="2"/>
  <c r="G147" i="2"/>
  <c r="AA147" i="2" s="1"/>
  <c r="F147" i="2"/>
  <c r="AT147" i="2" s="1"/>
  <c r="E147" i="2"/>
  <c r="O147" i="2" s="1"/>
  <c r="D147" i="2"/>
  <c r="BV147" i="2" s="1"/>
  <c r="C147" i="2"/>
  <c r="W147" i="2" s="1"/>
  <c r="B147" i="2"/>
  <c r="AK146" i="2"/>
  <c r="AJ146" i="2"/>
  <c r="AI146" i="2"/>
  <c r="AH146" i="2"/>
  <c r="AG146" i="2"/>
  <c r="G146" i="2"/>
  <c r="BY146" i="2" s="1"/>
  <c r="F146" i="2"/>
  <c r="AT146" i="2" s="1"/>
  <c r="E146" i="2"/>
  <c r="D146" i="2"/>
  <c r="C146" i="2"/>
  <c r="B146" i="2"/>
  <c r="V146" i="2" s="1"/>
  <c r="AK145" i="2"/>
  <c r="AJ145" i="2"/>
  <c r="AI145" i="2"/>
  <c r="AH145" i="2"/>
  <c r="AG145" i="2"/>
  <c r="G145" i="2"/>
  <c r="AA145" i="2" s="1"/>
  <c r="F145" i="2"/>
  <c r="AT145" i="2" s="1"/>
  <c r="E145" i="2"/>
  <c r="O145" i="2" s="1"/>
  <c r="D145" i="2"/>
  <c r="X145" i="2" s="1"/>
  <c r="C145" i="2"/>
  <c r="W145" i="2" s="1"/>
  <c r="B145" i="2"/>
  <c r="BJ145" i="2" s="1"/>
  <c r="AK144" i="2"/>
  <c r="AJ144" i="2"/>
  <c r="AI144" i="2"/>
  <c r="AH144" i="2"/>
  <c r="AG144" i="2"/>
  <c r="G144" i="2"/>
  <c r="F144" i="2"/>
  <c r="AT144" i="2" s="1"/>
  <c r="E144" i="2"/>
  <c r="O144" i="2" s="1"/>
  <c r="D144" i="2"/>
  <c r="BV144" i="2" s="1"/>
  <c r="C144" i="2"/>
  <c r="B144" i="2"/>
  <c r="V144" i="2" s="1"/>
  <c r="AK143" i="2"/>
  <c r="AJ143" i="2"/>
  <c r="AI143" i="2"/>
  <c r="AH143" i="2"/>
  <c r="AG143" i="2"/>
  <c r="G143" i="2"/>
  <c r="AA143" i="2" s="1"/>
  <c r="F143" i="2"/>
  <c r="P143" i="2" s="1"/>
  <c r="E143" i="2"/>
  <c r="O143" i="2" s="1"/>
  <c r="D143" i="2"/>
  <c r="BV143" i="2" s="1"/>
  <c r="C143" i="2"/>
  <c r="B143" i="2"/>
  <c r="AK142" i="2"/>
  <c r="AJ142" i="2"/>
  <c r="AI142" i="2"/>
  <c r="AH142" i="2"/>
  <c r="AG142" i="2"/>
  <c r="G142" i="2"/>
  <c r="F142" i="2"/>
  <c r="AT142" i="2" s="1"/>
  <c r="E142" i="2"/>
  <c r="D142" i="2"/>
  <c r="C142" i="2"/>
  <c r="BA142" i="2" s="1"/>
  <c r="B142" i="2"/>
  <c r="V142" i="2" s="1"/>
  <c r="AK141" i="2"/>
  <c r="AJ141" i="2"/>
  <c r="AI141" i="2"/>
  <c r="AH141" i="2"/>
  <c r="AG141" i="2"/>
  <c r="G141" i="2"/>
  <c r="AA141" i="2" s="1"/>
  <c r="F141" i="2"/>
  <c r="P141" i="2" s="1"/>
  <c r="E141" i="2"/>
  <c r="D141" i="2"/>
  <c r="BV141" i="2" s="1"/>
  <c r="C141" i="2"/>
  <c r="W141" i="2" s="1"/>
  <c r="B141" i="2"/>
  <c r="V141" i="2" s="1"/>
  <c r="AK140" i="2"/>
  <c r="AJ140" i="2"/>
  <c r="AI140" i="2"/>
  <c r="AH140" i="2"/>
  <c r="AG140" i="2"/>
  <c r="G140" i="2"/>
  <c r="Q140" i="2" s="1"/>
  <c r="F140" i="2"/>
  <c r="E140" i="2"/>
  <c r="Y140" i="2" s="1"/>
  <c r="D140" i="2"/>
  <c r="BL140" i="2" s="1"/>
  <c r="C140" i="2"/>
  <c r="BU140" i="2" s="1"/>
  <c r="B140" i="2"/>
  <c r="AZ140" i="2" s="1"/>
  <c r="AK139" i="2"/>
  <c r="AJ139" i="2"/>
  <c r="AI139" i="2"/>
  <c r="AH139" i="2"/>
  <c r="AG139" i="2"/>
  <c r="G139" i="2"/>
  <c r="F139" i="2"/>
  <c r="P139" i="2" s="1"/>
  <c r="E139" i="2"/>
  <c r="Y139" i="2" s="1"/>
  <c r="D139" i="2"/>
  <c r="C139" i="2"/>
  <c r="W139" i="2" s="1"/>
  <c r="B139" i="2"/>
  <c r="L139" i="2" s="1"/>
  <c r="AK138" i="2"/>
  <c r="AJ138" i="2"/>
  <c r="AI138" i="2"/>
  <c r="AH138" i="2"/>
  <c r="AG138" i="2"/>
  <c r="G138" i="2"/>
  <c r="F138" i="2"/>
  <c r="P138" i="2" s="1"/>
  <c r="E138" i="2"/>
  <c r="Y138" i="2" s="1"/>
  <c r="D138" i="2"/>
  <c r="X138" i="2" s="1"/>
  <c r="C138" i="2"/>
  <c r="W138" i="2" s="1"/>
  <c r="B138" i="2"/>
  <c r="L138" i="2" s="1"/>
  <c r="AK137" i="2"/>
  <c r="AJ137" i="2"/>
  <c r="AI137" i="2"/>
  <c r="AH137" i="2"/>
  <c r="AG137" i="2"/>
  <c r="G137" i="2"/>
  <c r="F137" i="2"/>
  <c r="BN137" i="2" s="1"/>
  <c r="E137" i="2"/>
  <c r="Y137" i="2" s="1"/>
  <c r="D137" i="2"/>
  <c r="X137" i="2" s="1"/>
  <c r="C137" i="2"/>
  <c r="W137" i="2" s="1"/>
  <c r="B137" i="2"/>
  <c r="AK136" i="2"/>
  <c r="AJ136" i="2"/>
  <c r="AI136" i="2"/>
  <c r="AH136" i="2"/>
  <c r="AG136" i="2"/>
  <c r="G136" i="2"/>
  <c r="F136" i="2"/>
  <c r="P136" i="2" s="1"/>
  <c r="E136" i="2"/>
  <c r="Y136" i="2" s="1"/>
  <c r="D136" i="2"/>
  <c r="N136" i="2" s="1"/>
  <c r="C136" i="2"/>
  <c r="W136" i="2" s="1"/>
  <c r="B136" i="2"/>
  <c r="L136" i="2" s="1"/>
  <c r="AK135" i="2"/>
  <c r="AJ135" i="2"/>
  <c r="AI135" i="2"/>
  <c r="AH135" i="2"/>
  <c r="AG135" i="2"/>
  <c r="G135" i="2"/>
  <c r="F135" i="2"/>
  <c r="E135" i="2"/>
  <c r="Y135" i="2" s="1"/>
  <c r="D135" i="2"/>
  <c r="X135" i="2" s="1"/>
  <c r="C135" i="2"/>
  <c r="W135" i="2" s="1"/>
  <c r="B135" i="2"/>
  <c r="BJ135" i="2" s="1"/>
  <c r="AK134" i="2"/>
  <c r="AJ134" i="2"/>
  <c r="AI134" i="2"/>
  <c r="AH134" i="2"/>
  <c r="AG134" i="2"/>
  <c r="G134" i="2"/>
  <c r="F134" i="2"/>
  <c r="P134" i="2" s="1"/>
  <c r="E134" i="2"/>
  <c r="Y134" i="2" s="1"/>
  <c r="D134" i="2"/>
  <c r="C134" i="2"/>
  <c r="W134" i="2" s="1"/>
  <c r="B134" i="2"/>
  <c r="L134" i="2" s="1"/>
  <c r="AK133" i="2"/>
  <c r="AJ133" i="2"/>
  <c r="AI133" i="2"/>
  <c r="AH133" i="2"/>
  <c r="AG133" i="2"/>
  <c r="G133" i="2"/>
  <c r="AA133" i="2" s="1"/>
  <c r="F133" i="2"/>
  <c r="P133" i="2" s="1"/>
  <c r="E133" i="2"/>
  <c r="O133" i="2" s="1"/>
  <c r="D133" i="2"/>
  <c r="C133" i="2"/>
  <c r="B133" i="2"/>
  <c r="AK132" i="2"/>
  <c r="AJ132" i="2"/>
  <c r="AI132" i="2"/>
  <c r="AH132" i="2"/>
  <c r="AG132" i="2"/>
  <c r="G132" i="2"/>
  <c r="AA132" i="2" s="1"/>
  <c r="F132" i="2"/>
  <c r="P132" i="2" s="1"/>
  <c r="E132" i="2"/>
  <c r="D132" i="2"/>
  <c r="C132" i="2"/>
  <c r="W132" i="2" s="1"/>
  <c r="B132" i="2"/>
  <c r="L132" i="2" s="1"/>
  <c r="AK131" i="2"/>
  <c r="AJ131" i="2"/>
  <c r="AI131" i="2"/>
  <c r="AH131" i="2"/>
  <c r="AG131" i="2"/>
  <c r="G131" i="2"/>
  <c r="AA131" i="2" s="1"/>
  <c r="F131" i="2"/>
  <c r="P131" i="2" s="1"/>
  <c r="E131" i="2"/>
  <c r="O131" i="2" s="1"/>
  <c r="D131" i="2"/>
  <c r="X131" i="2" s="1"/>
  <c r="C131" i="2"/>
  <c r="B131" i="2"/>
  <c r="L131" i="2" s="1"/>
  <c r="AK130" i="2"/>
  <c r="AJ130" i="2"/>
  <c r="AI130" i="2"/>
  <c r="AH130" i="2"/>
  <c r="AG130" i="2"/>
  <c r="G130" i="2"/>
  <c r="AA130" i="2" s="1"/>
  <c r="F130" i="2"/>
  <c r="AT130" i="2" s="1"/>
  <c r="E130" i="2"/>
  <c r="O130" i="2" s="1"/>
  <c r="D130" i="2"/>
  <c r="C130" i="2"/>
  <c r="B130" i="2"/>
  <c r="AK129" i="2"/>
  <c r="AJ129" i="2"/>
  <c r="AI129" i="2"/>
  <c r="AH129" i="2"/>
  <c r="AG129" i="2"/>
  <c r="G129" i="2"/>
  <c r="AA129" i="2" s="1"/>
  <c r="F129" i="2"/>
  <c r="E129" i="2"/>
  <c r="O129" i="2" s="1"/>
  <c r="D129" i="2"/>
  <c r="X129" i="2" s="1"/>
  <c r="C129" i="2"/>
  <c r="B129" i="2"/>
  <c r="AK128" i="2"/>
  <c r="AJ128" i="2"/>
  <c r="AI128" i="2"/>
  <c r="AH128" i="2"/>
  <c r="AG128" i="2"/>
  <c r="G128" i="2"/>
  <c r="AA128" i="2" s="1"/>
  <c r="F128" i="2"/>
  <c r="P128" i="2" s="1"/>
  <c r="E128" i="2"/>
  <c r="D128" i="2"/>
  <c r="X128" i="2" s="1"/>
  <c r="C128" i="2"/>
  <c r="W128" i="2" s="1"/>
  <c r="B128" i="2"/>
  <c r="L128" i="2" s="1"/>
  <c r="AK127" i="2"/>
  <c r="AJ127" i="2"/>
  <c r="AI127" i="2"/>
  <c r="AH127" i="2"/>
  <c r="AG127" i="2"/>
  <c r="G127" i="2"/>
  <c r="AA127" i="2" s="1"/>
  <c r="F127" i="2"/>
  <c r="P127" i="2" s="1"/>
  <c r="E127" i="2"/>
  <c r="O127" i="2" s="1"/>
  <c r="D127" i="2"/>
  <c r="X127" i="2" s="1"/>
  <c r="C127" i="2"/>
  <c r="B127" i="2"/>
  <c r="L127" i="2" s="1"/>
  <c r="AK126" i="2"/>
  <c r="AJ126" i="2"/>
  <c r="AI126" i="2"/>
  <c r="AH126" i="2"/>
  <c r="AG126" i="2"/>
  <c r="G126" i="2"/>
  <c r="AA126" i="2" s="1"/>
  <c r="F126" i="2"/>
  <c r="P126" i="2" s="1"/>
  <c r="E126" i="2"/>
  <c r="O126" i="2" s="1"/>
  <c r="D126" i="2"/>
  <c r="C126" i="2"/>
  <c r="B126" i="2"/>
  <c r="L126" i="2" s="1"/>
  <c r="AK125" i="2"/>
  <c r="AJ125" i="2"/>
  <c r="AI125" i="2"/>
  <c r="AH125" i="2"/>
  <c r="AG125" i="2"/>
  <c r="G125" i="2"/>
  <c r="AA125" i="2" s="1"/>
  <c r="F125" i="2"/>
  <c r="P125" i="2" s="1"/>
  <c r="E125" i="2"/>
  <c r="O125" i="2" s="1"/>
  <c r="D125" i="2"/>
  <c r="C125" i="2"/>
  <c r="B125" i="2"/>
  <c r="L125" i="2" s="1"/>
  <c r="AK124" i="2"/>
  <c r="AJ124" i="2"/>
  <c r="AI124" i="2"/>
  <c r="AH124" i="2"/>
  <c r="AG124" i="2"/>
  <c r="G124" i="2"/>
  <c r="F124" i="2"/>
  <c r="P124" i="2" s="1"/>
  <c r="E124" i="2"/>
  <c r="Y124" i="2" s="1"/>
  <c r="D124" i="2"/>
  <c r="C124" i="2"/>
  <c r="B124" i="2"/>
  <c r="L124" i="2" s="1"/>
  <c r="AK123" i="2"/>
  <c r="AJ123" i="2"/>
  <c r="AI123" i="2"/>
  <c r="AH123" i="2"/>
  <c r="AG123" i="2"/>
  <c r="G123" i="2"/>
  <c r="AU123" i="2" s="1"/>
  <c r="F123" i="2"/>
  <c r="P123" i="2" s="1"/>
  <c r="E123" i="2"/>
  <c r="BW123" i="2" s="1"/>
  <c r="D123" i="2"/>
  <c r="BV123" i="2" s="1"/>
  <c r="C123" i="2"/>
  <c r="B123" i="2"/>
  <c r="L123" i="2" s="1"/>
  <c r="AK122" i="2"/>
  <c r="AJ122" i="2"/>
  <c r="AI122" i="2"/>
  <c r="AH122" i="2"/>
  <c r="AG122" i="2"/>
  <c r="G122" i="2"/>
  <c r="AU122" i="2" s="1"/>
  <c r="F122" i="2"/>
  <c r="P122" i="2" s="1"/>
  <c r="E122" i="2"/>
  <c r="D122" i="2"/>
  <c r="BB122" i="2" s="1"/>
  <c r="C122" i="2"/>
  <c r="BK122" i="2" s="1"/>
  <c r="B122" i="2"/>
  <c r="L122" i="2" s="1"/>
  <c r="AK121" i="2"/>
  <c r="AJ121" i="2"/>
  <c r="AI121" i="2"/>
  <c r="AH121" i="2"/>
  <c r="AG121" i="2"/>
  <c r="G121" i="2"/>
  <c r="AA121" i="2" s="1"/>
  <c r="F121" i="2"/>
  <c r="P121" i="2" s="1"/>
  <c r="E121" i="2"/>
  <c r="O121" i="2" s="1"/>
  <c r="D121" i="2"/>
  <c r="X121" i="2" s="1"/>
  <c r="C121" i="2"/>
  <c r="B121" i="2"/>
  <c r="L121" i="2" s="1"/>
  <c r="AK120" i="2"/>
  <c r="AJ120" i="2"/>
  <c r="AI120" i="2"/>
  <c r="AH120" i="2"/>
  <c r="AG120" i="2"/>
  <c r="G120" i="2"/>
  <c r="AU120" i="2" s="1"/>
  <c r="F120" i="2"/>
  <c r="P120" i="2" s="1"/>
  <c r="E120" i="2"/>
  <c r="BW120" i="2" s="1"/>
  <c r="D120" i="2"/>
  <c r="BL120" i="2" s="1"/>
  <c r="C120" i="2"/>
  <c r="B120" i="2"/>
  <c r="L120" i="2" s="1"/>
  <c r="AK119" i="2"/>
  <c r="AJ119" i="2"/>
  <c r="AI119" i="2"/>
  <c r="AH119" i="2"/>
  <c r="AG119" i="2"/>
  <c r="G119" i="2"/>
  <c r="F119" i="2"/>
  <c r="P119" i="2" s="1"/>
  <c r="E119" i="2"/>
  <c r="BW119" i="2" s="1"/>
  <c r="D119" i="2"/>
  <c r="C119" i="2"/>
  <c r="B119" i="2"/>
  <c r="L119" i="2" s="1"/>
  <c r="AK118" i="2"/>
  <c r="AJ118" i="2"/>
  <c r="AI118" i="2"/>
  <c r="AH118" i="2"/>
  <c r="AG118" i="2"/>
  <c r="G118" i="2"/>
  <c r="AU118" i="2" s="1"/>
  <c r="F118" i="2"/>
  <c r="P118" i="2" s="1"/>
  <c r="E118" i="2"/>
  <c r="D118" i="2"/>
  <c r="BB118" i="2" s="1"/>
  <c r="C118" i="2"/>
  <c r="BK118" i="2" s="1"/>
  <c r="B118" i="2"/>
  <c r="L118" i="2" s="1"/>
  <c r="AK117" i="2"/>
  <c r="AJ117" i="2"/>
  <c r="AI117" i="2"/>
  <c r="AH117" i="2"/>
  <c r="AG117" i="2"/>
  <c r="G117" i="2"/>
  <c r="AA117" i="2" s="1"/>
  <c r="F117" i="2"/>
  <c r="P117" i="2" s="1"/>
  <c r="E117" i="2"/>
  <c r="BW117" i="2" s="1"/>
  <c r="D117" i="2"/>
  <c r="C117" i="2"/>
  <c r="BK117" i="2" s="1"/>
  <c r="B117" i="2"/>
  <c r="L117" i="2" s="1"/>
  <c r="AK116" i="2"/>
  <c r="AJ116" i="2"/>
  <c r="AI116" i="2"/>
  <c r="AH116" i="2"/>
  <c r="AG116" i="2"/>
  <c r="G116" i="2"/>
  <c r="AU116" i="2" s="1"/>
  <c r="F116" i="2"/>
  <c r="P116" i="2" s="1"/>
  <c r="E116" i="2"/>
  <c r="BW116" i="2" s="1"/>
  <c r="D116" i="2"/>
  <c r="X116" i="2" s="1"/>
  <c r="C116" i="2"/>
  <c r="B116" i="2"/>
  <c r="L116" i="2" s="1"/>
  <c r="AK115" i="2"/>
  <c r="AJ115" i="2"/>
  <c r="AI115" i="2"/>
  <c r="AH115" i="2"/>
  <c r="AG115" i="2"/>
  <c r="G115" i="2"/>
  <c r="F115" i="2"/>
  <c r="P115" i="2" s="1"/>
  <c r="E115" i="2"/>
  <c r="BW115" i="2" s="1"/>
  <c r="D115" i="2"/>
  <c r="X115" i="2" s="1"/>
  <c r="C115" i="2"/>
  <c r="B115" i="2"/>
  <c r="L115" i="2" s="1"/>
  <c r="AK114" i="2"/>
  <c r="AJ114" i="2"/>
  <c r="AI114" i="2"/>
  <c r="AH114" i="2"/>
  <c r="AG114" i="2"/>
  <c r="G114" i="2"/>
  <c r="AU114" i="2" s="1"/>
  <c r="F114" i="2"/>
  <c r="P114" i="2" s="1"/>
  <c r="E114" i="2"/>
  <c r="D114" i="2"/>
  <c r="X114" i="2" s="1"/>
  <c r="C114" i="2"/>
  <c r="B114" i="2"/>
  <c r="L114" i="2" s="1"/>
  <c r="AK113" i="2"/>
  <c r="AJ113" i="2"/>
  <c r="AI113" i="2"/>
  <c r="AH113" i="2"/>
  <c r="AG113" i="2"/>
  <c r="G113" i="2"/>
  <c r="F113" i="2"/>
  <c r="P113" i="2" s="1"/>
  <c r="E113" i="2"/>
  <c r="BW113" i="2" s="1"/>
  <c r="D113" i="2"/>
  <c r="BB113" i="2" s="1"/>
  <c r="C113" i="2"/>
  <c r="B113" i="2"/>
  <c r="L113" i="2" s="1"/>
  <c r="AK112" i="2"/>
  <c r="AJ112" i="2"/>
  <c r="AI112" i="2"/>
  <c r="AH112" i="2"/>
  <c r="AG112" i="2"/>
  <c r="G112" i="2"/>
  <c r="AU112" i="2" s="1"/>
  <c r="F112" i="2"/>
  <c r="BX112" i="2" s="1"/>
  <c r="E112" i="2"/>
  <c r="BW112" i="2" s="1"/>
  <c r="D112" i="2"/>
  <c r="BB112" i="2" s="1"/>
  <c r="C112" i="2"/>
  <c r="B112" i="2"/>
  <c r="AK111" i="2"/>
  <c r="AJ111" i="2"/>
  <c r="AI111" i="2"/>
  <c r="AH111" i="2"/>
  <c r="AG111" i="2"/>
  <c r="G111" i="2"/>
  <c r="AU111" i="2" s="1"/>
  <c r="F111" i="2"/>
  <c r="BD111" i="2" s="1"/>
  <c r="E111" i="2"/>
  <c r="BM111" i="2" s="1"/>
  <c r="D111" i="2"/>
  <c r="C111" i="2"/>
  <c r="BU111" i="2" s="1"/>
  <c r="B111" i="2"/>
  <c r="AK110" i="2"/>
  <c r="AJ110" i="2"/>
  <c r="AI110" i="2"/>
  <c r="AH110" i="2"/>
  <c r="AG110" i="2"/>
  <c r="G110" i="2"/>
  <c r="Q110" i="2" s="1"/>
  <c r="F110" i="2"/>
  <c r="P110" i="2" s="1"/>
  <c r="E110" i="2"/>
  <c r="D110" i="2"/>
  <c r="X110" i="2" s="1"/>
  <c r="C110" i="2"/>
  <c r="M110" i="2" s="1"/>
  <c r="B110" i="2"/>
  <c r="L110" i="2" s="1"/>
  <c r="AK109" i="2"/>
  <c r="AJ109" i="2"/>
  <c r="AI109" i="2"/>
  <c r="AH109" i="2"/>
  <c r="AG109" i="2"/>
  <c r="G109" i="2"/>
  <c r="Q109" i="2" s="1"/>
  <c r="F109" i="2"/>
  <c r="E109" i="2"/>
  <c r="Y109" i="2" s="1"/>
  <c r="D109" i="2"/>
  <c r="BL109" i="2" s="1"/>
  <c r="C109" i="2"/>
  <c r="M109" i="2" s="1"/>
  <c r="B109" i="2"/>
  <c r="AK108" i="2"/>
  <c r="AJ108" i="2"/>
  <c r="AI108" i="2"/>
  <c r="AH108" i="2"/>
  <c r="AG108" i="2"/>
  <c r="G108" i="2"/>
  <c r="Q108" i="2" s="1"/>
  <c r="F108" i="2"/>
  <c r="P108" i="2" s="1"/>
  <c r="E108" i="2"/>
  <c r="Y108" i="2" s="1"/>
  <c r="D108" i="2"/>
  <c r="BB108" i="2" s="1"/>
  <c r="C108" i="2"/>
  <c r="M108" i="2" s="1"/>
  <c r="B108" i="2"/>
  <c r="L108" i="2" s="1"/>
  <c r="AK107" i="2"/>
  <c r="AJ107" i="2"/>
  <c r="AI107" i="2"/>
  <c r="AH107" i="2"/>
  <c r="AG107" i="2"/>
  <c r="G107" i="2"/>
  <c r="Q107" i="2" s="1"/>
  <c r="F107" i="2"/>
  <c r="E107" i="2"/>
  <c r="Y107" i="2" s="1"/>
  <c r="D107" i="2"/>
  <c r="BL107" i="2" s="1"/>
  <c r="C107" i="2"/>
  <c r="M107" i="2" s="1"/>
  <c r="B107" i="2"/>
  <c r="AK106" i="2"/>
  <c r="AJ106" i="2"/>
  <c r="AI106" i="2"/>
  <c r="AH106" i="2"/>
  <c r="AG106" i="2"/>
  <c r="G106" i="2"/>
  <c r="Q106" i="2" s="1"/>
  <c r="F106" i="2"/>
  <c r="P106" i="2" s="1"/>
  <c r="E106" i="2"/>
  <c r="Y106" i="2" s="1"/>
  <c r="D106" i="2"/>
  <c r="X106" i="2" s="1"/>
  <c r="C106" i="2"/>
  <c r="M106" i="2" s="1"/>
  <c r="B106" i="2"/>
  <c r="L106" i="2" s="1"/>
  <c r="AK105" i="2"/>
  <c r="AJ105" i="2"/>
  <c r="AI105" i="2"/>
  <c r="AH105" i="2"/>
  <c r="AG105" i="2"/>
  <c r="G105" i="2"/>
  <c r="Q105" i="2" s="1"/>
  <c r="F105" i="2"/>
  <c r="E105" i="2"/>
  <c r="Y105" i="2" s="1"/>
  <c r="D105" i="2"/>
  <c r="AR105" i="2" s="1"/>
  <c r="C105" i="2"/>
  <c r="M105" i="2" s="1"/>
  <c r="B105" i="2"/>
  <c r="AK104" i="2"/>
  <c r="AJ104" i="2"/>
  <c r="AI104" i="2"/>
  <c r="AH104" i="2"/>
  <c r="AG104" i="2"/>
  <c r="G104" i="2"/>
  <c r="Q104" i="2" s="1"/>
  <c r="F104" i="2"/>
  <c r="E104" i="2"/>
  <c r="Y104" i="2" s="1"/>
  <c r="D104" i="2"/>
  <c r="X104" i="2" s="1"/>
  <c r="C104" i="2"/>
  <c r="M104" i="2" s="1"/>
  <c r="B104" i="2"/>
  <c r="AP104" i="2" s="1"/>
  <c r="AK103" i="2"/>
  <c r="AJ103" i="2"/>
  <c r="AI103" i="2"/>
  <c r="AH103" i="2"/>
  <c r="AG103" i="2"/>
  <c r="G103" i="2"/>
  <c r="Q103" i="2" s="1"/>
  <c r="F103" i="2"/>
  <c r="E103" i="2"/>
  <c r="Y103" i="2" s="1"/>
  <c r="D103" i="2"/>
  <c r="C103" i="2"/>
  <c r="M103" i="2" s="1"/>
  <c r="B103" i="2"/>
  <c r="BT103" i="2" s="1"/>
  <c r="AK102" i="2"/>
  <c r="AJ102" i="2"/>
  <c r="AI102" i="2"/>
  <c r="AH102" i="2"/>
  <c r="AG102" i="2"/>
  <c r="G102" i="2"/>
  <c r="Q102" i="2" s="1"/>
  <c r="F102" i="2"/>
  <c r="BD102" i="2" s="1"/>
  <c r="E102" i="2"/>
  <c r="D102" i="2"/>
  <c r="C102" i="2"/>
  <c r="M102" i="2" s="1"/>
  <c r="B102" i="2"/>
  <c r="AK101" i="2"/>
  <c r="AJ101" i="2"/>
  <c r="AI101" i="2"/>
  <c r="AH101" i="2"/>
  <c r="AG101" i="2"/>
  <c r="G101" i="2"/>
  <c r="Q101" i="2" s="1"/>
  <c r="F101" i="2"/>
  <c r="BX101" i="2" s="1"/>
  <c r="E101" i="2"/>
  <c r="Y101" i="2" s="1"/>
  <c r="D101" i="2"/>
  <c r="X101" i="2" s="1"/>
  <c r="C101" i="2"/>
  <c r="M101" i="2" s="1"/>
  <c r="B101" i="2"/>
  <c r="AZ101" i="2" s="1"/>
  <c r="AK100" i="2"/>
  <c r="AJ100" i="2"/>
  <c r="AI100" i="2"/>
  <c r="AH100" i="2"/>
  <c r="AG100" i="2"/>
  <c r="G100" i="2"/>
  <c r="Q100" i="2" s="1"/>
  <c r="F100" i="2"/>
  <c r="P100" i="2" s="1"/>
  <c r="E100" i="2"/>
  <c r="Y100" i="2" s="1"/>
  <c r="D100" i="2"/>
  <c r="X100" i="2" s="1"/>
  <c r="C100" i="2"/>
  <c r="M100" i="2" s="1"/>
  <c r="B100" i="2"/>
  <c r="L100" i="2" s="1"/>
  <c r="AK99" i="2"/>
  <c r="AJ99" i="2"/>
  <c r="AI99" i="2"/>
  <c r="AH99" i="2"/>
  <c r="AG99" i="2"/>
  <c r="G99" i="2"/>
  <c r="F99" i="2"/>
  <c r="P99" i="2" s="1"/>
  <c r="E99" i="2"/>
  <c r="Y99" i="2" s="1"/>
  <c r="D99" i="2"/>
  <c r="AR99" i="2" s="1"/>
  <c r="C99" i="2"/>
  <c r="W99" i="2" s="1"/>
  <c r="B99" i="2"/>
  <c r="L99" i="2" s="1"/>
  <c r="AK98" i="2"/>
  <c r="AJ98" i="2"/>
  <c r="AI98" i="2"/>
  <c r="AH98" i="2"/>
  <c r="AG98" i="2"/>
  <c r="G98" i="2"/>
  <c r="F98" i="2"/>
  <c r="E98" i="2"/>
  <c r="Y98" i="2" s="1"/>
  <c r="D98" i="2"/>
  <c r="X98" i="2" s="1"/>
  <c r="C98" i="2"/>
  <c r="W98" i="2" s="1"/>
  <c r="B98" i="2"/>
  <c r="AK97" i="2"/>
  <c r="AJ97" i="2"/>
  <c r="AI97" i="2"/>
  <c r="AH97" i="2"/>
  <c r="AG97" i="2"/>
  <c r="G97" i="2"/>
  <c r="F97" i="2"/>
  <c r="P97" i="2" s="1"/>
  <c r="E97" i="2"/>
  <c r="Y97" i="2" s="1"/>
  <c r="D97" i="2"/>
  <c r="X97" i="2" s="1"/>
  <c r="C97" i="2"/>
  <c r="W97" i="2" s="1"/>
  <c r="B97" i="2"/>
  <c r="L97" i="2" s="1"/>
  <c r="AK96" i="2"/>
  <c r="AJ96" i="2"/>
  <c r="AI96" i="2"/>
  <c r="AH96" i="2"/>
  <c r="AG96" i="2"/>
  <c r="G96" i="2"/>
  <c r="F96" i="2"/>
  <c r="P96" i="2" s="1"/>
  <c r="E96" i="2"/>
  <c r="Y96" i="2" s="1"/>
  <c r="D96" i="2"/>
  <c r="X96" i="2" s="1"/>
  <c r="C96" i="2"/>
  <c r="W96" i="2" s="1"/>
  <c r="B96" i="2"/>
  <c r="L96" i="2" s="1"/>
  <c r="AK95" i="2"/>
  <c r="AJ95" i="2"/>
  <c r="AI95" i="2"/>
  <c r="AH95" i="2"/>
  <c r="AG95" i="2"/>
  <c r="G95" i="2"/>
  <c r="F95" i="2"/>
  <c r="E95" i="2"/>
  <c r="Y95" i="2" s="1"/>
  <c r="D95" i="2"/>
  <c r="X95" i="2" s="1"/>
  <c r="C95" i="2"/>
  <c r="W95" i="2" s="1"/>
  <c r="B95" i="2"/>
  <c r="AZ95" i="2" s="1"/>
  <c r="AK94" i="2"/>
  <c r="AJ94" i="2"/>
  <c r="AI94" i="2"/>
  <c r="AH94" i="2"/>
  <c r="AG94" i="2"/>
  <c r="G94" i="2"/>
  <c r="F94" i="2"/>
  <c r="P94" i="2" s="1"/>
  <c r="E94" i="2"/>
  <c r="Y94" i="2" s="1"/>
  <c r="D94" i="2"/>
  <c r="BB94" i="2" s="1"/>
  <c r="C94" i="2"/>
  <c r="W94" i="2" s="1"/>
  <c r="B94" i="2"/>
  <c r="L94" i="2" s="1"/>
  <c r="AK93" i="2"/>
  <c r="AJ93" i="2"/>
  <c r="AI93" i="2"/>
  <c r="AH93" i="2"/>
  <c r="AG93" i="2"/>
  <c r="G93" i="2"/>
  <c r="AA93" i="2" s="1"/>
  <c r="F93" i="2"/>
  <c r="P93" i="2" s="1"/>
  <c r="E93" i="2"/>
  <c r="D93" i="2"/>
  <c r="C93" i="2"/>
  <c r="W93" i="2" s="1"/>
  <c r="B93" i="2"/>
  <c r="L93" i="2" s="1"/>
  <c r="AK92" i="2"/>
  <c r="AJ92" i="2"/>
  <c r="AI92" i="2"/>
  <c r="AH92" i="2"/>
  <c r="AG92" i="2"/>
  <c r="G92" i="2"/>
  <c r="AA92" i="2" s="1"/>
  <c r="F92" i="2"/>
  <c r="E92" i="2"/>
  <c r="O92" i="2" s="1"/>
  <c r="D92" i="2"/>
  <c r="BV92" i="2" s="1"/>
  <c r="C92" i="2"/>
  <c r="W92" i="2" s="1"/>
  <c r="B92" i="2"/>
  <c r="AK91" i="2"/>
  <c r="AJ91" i="2"/>
  <c r="AI91" i="2"/>
  <c r="AH91" i="2"/>
  <c r="AG91" i="2"/>
  <c r="G91" i="2"/>
  <c r="AA91" i="2" s="1"/>
  <c r="F91" i="2"/>
  <c r="E91" i="2"/>
  <c r="O91" i="2" s="1"/>
  <c r="D91" i="2"/>
  <c r="BV91" i="2" s="1"/>
  <c r="C91" i="2"/>
  <c r="B91" i="2"/>
  <c r="AK90" i="2"/>
  <c r="AJ90" i="2"/>
  <c r="AI90" i="2"/>
  <c r="AH90" i="2"/>
  <c r="AG90" i="2"/>
  <c r="G90" i="2"/>
  <c r="AA90" i="2" s="1"/>
  <c r="F90" i="2"/>
  <c r="P90" i="2" s="1"/>
  <c r="E90" i="2"/>
  <c r="O90" i="2" s="1"/>
  <c r="D90" i="2"/>
  <c r="C90" i="2"/>
  <c r="B90" i="2"/>
  <c r="L90" i="2" s="1"/>
  <c r="AK89" i="2"/>
  <c r="AJ89" i="2"/>
  <c r="AI89" i="2"/>
  <c r="AH89" i="2"/>
  <c r="AG89" i="2"/>
  <c r="G89" i="2"/>
  <c r="AA89" i="2" s="1"/>
  <c r="F89" i="2"/>
  <c r="P89" i="2" s="1"/>
  <c r="E89" i="2"/>
  <c r="D89" i="2"/>
  <c r="BV89" i="2" s="1"/>
  <c r="C89" i="2"/>
  <c r="W89" i="2" s="1"/>
  <c r="B89" i="2"/>
  <c r="L89" i="2" s="1"/>
  <c r="AK88" i="2"/>
  <c r="AJ88" i="2"/>
  <c r="AI88" i="2"/>
  <c r="AH88" i="2"/>
  <c r="AG88" i="2"/>
  <c r="G88" i="2"/>
  <c r="AA88" i="2" s="1"/>
  <c r="F88" i="2"/>
  <c r="P88" i="2" s="1"/>
  <c r="E88" i="2"/>
  <c r="O88" i="2" s="1"/>
  <c r="D88" i="2"/>
  <c r="C88" i="2"/>
  <c r="W88" i="2" s="1"/>
  <c r="B88" i="2"/>
  <c r="L88" i="2" s="1"/>
  <c r="AK87" i="2"/>
  <c r="AJ87" i="2"/>
  <c r="AI87" i="2"/>
  <c r="AH87" i="2"/>
  <c r="AG87" i="2"/>
  <c r="G87" i="2"/>
  <c r="AA87" i="2" s="1"/>
  <c r="F87" i="2"/>
  <c r="P87" i="2" s="1"/>
  <c r="E87" i="2"/>
  <c r="O87" i="2" s="1"/>
  <c r="D87" i="2"/>
  <c r="BV87" i="2" s="1"/>
  <c r="C87" i="2"/>
  <c r="B87" i="2"/>
  <c r="L87" i="2" s="1"/>
  <c r="AK86" i="2"/>
  <c r="AJ86" i="2"/>
  <c r="AI86" i="2"/>
  <c r="AH86" i="2"/>
  <c r="AG86" i="2"/>
  <c r="G86" i="2"/>
  <c r="AA86" i="2" s="1"/>
  <c r="F86" i="2"/>
  <c r="P86" i="2" s="1"/>
  <c r="E86" i="2"/>
  <c r="O86" i="2" s="1"/>
  <c r="D86" i="2"/>
  <c r="BV86" i="2" s="1"/>
  <c r="C86" i="2"/>
  <c r="W86" i="2" s="1"/>
  <c r="B86" i="2"/>
  <c r="L86" i="2" s="1"/>
  <c r="AK85" i="2"/>
  <c r="AJ85" i="2"/>
  <c r="AI85" i="2"/>
  <c r="AH85" i="2"/>
  <c r="AG85" i="2"/>
  <c r="G85" i="2"/>
  <c r="AA85" i="2" s="1"/>
  <c r="F85" i="2"/>
  <c r="P85" i="2" s="1"/>
  <c r="E85" i="2"/>
  <c r="D85" i="2"/>
  <c r="C85" i="2"/>
  <c r="W85" i="2" s="1"/>
  <c r="B85" i="2"/>
  <c r="L85" i="2" s="1"/>
  <c r="AK84" i="2"/>
  <c r="AJ84" i="2"/>
  <c r="AI84" i="2"/>
  <c r="AH84" i="2"/>
  <c r="AG84" i="2"/>
  <c r="G84" i="2"/>
  <c r="AA84" i="2" s="1"/>
  <c r="F84" i="2"/>
  <c r="E84" i="2"/>
  <c r="O84" i="2" s="1"/>
  <c r="D84" i="2"/>
  <c r="BV84" i="2" s="1"/>
  <c r="C84" i="2"/>
  <c r="W84" i="2" s="1"/>
  <c r="B84" i="2"/>
  <c r="AK83" i="2"/>
  <c r="AJ83" i="2"/>
  <c r="AI83" i="2"/>
  <c r="AH83" i="2"/>
  <c r="AG83" i="2"/>
  <c r="G83" i="2"/>
  <c r="AA83" i="2" s="1"/>
  <c r="F83" i="2"/>
  <c r="P83" i="2" s="1"/>
  <c r="E83" i="2"/>
  <c r="O83" i="2" s="1"/>
  <c r="D83" i="2"/>
  <c r="C83" i="2"/>
  <c r="B83" i="2"/>
  <c r="L83" i="2" s="1"/>
  <c r="AK82" i="2"/>
  <c r="AJ82" i="2"/>
  <c r="AI82" i="2"/>
  <c r="AH82" i="2"/>
  <c r="AG82" i="2"/>
  <c r="G82" i="2"/>
  <c r="AA82" i="2" s="1"/>
  <c r="F82" i="2"/>
  <c r="P82" i="2" s="1"/>
  <c r="E82" i="2"/>
  <c r="O82" i="2" s="1"/>
  <c r="D82" i="2"/>
  <c r="BV82" i="2" s="1"/>
  <c r="C82" i="2"/>
  <c r="W82" i="2" s="1"/>
  <c r="B82" i="2"/>
  <c r="L82" i="2" s="1"/>
  <c r="AK81" i="2"/>
  <c r="AJ81" i="2"/>
  <c r="AI81" i="2"/>
  <c r="AH81" i="2"/>
  <c r="AG81" i="2"/>
  <c r="G81" i="2"/>
  <c r="AA81" i="2" s="1"/>
  <c r="F81" i="2"/>
  <c r="P81" i="2" s="1"/>
  <c r="E81" i="2"/>
  <c r="D81" i="2"/>
  <c r="C81" i="2"/>
  <c r="W81" i="2" s="1"/>
  <c r="B81" i="2"/>
  <c r="L81" i="2" s="1"/>
  <c r="AK80" i="2"/>
  <c r="AJ80" i="2"/>
  <c r="AI80" i="2"/>
  <c r="AH80" i="2"/>
  <c r="AG80" i="2"/>
  <c r="G80" i="2"/>
  <c r="AA80" i="2" s="1"/>
  <c r="F80" i="2"/>
  <c r="E80" i="2"/>
  <c r="O80" i="2" s="1"/>
  <c r="D80" i="2"/>
  <c r="BV80" i="2" s="1"/>
  <c r="C80" i="2"/>
  <c r="W80" i="2" s="1"/>
  <c r="B80" i="2"/>
  <c r="AK79" i="2"/>
  <c r="AJ79" i="2"/>
  <c r="AI79" i="2"/>
  <c r="AH79" i="2"/>
  <c r="AG79" i="2"/>
  <c r="G79" i="2"/>
  <c r="AA79" i="2" s="1"/>
  <c r="F79" i="2"/>
  <c r="P79" i="2" s="1"/>
  <c r="E79" i="2"/>
  <c r="O79" i="2" s="1"/>
  <c r="D79" i="2"/>
  <c r="C79" i="2"/>
  <c r="B79" i="2"/>
  <c r="L79" i="2" s="1"/>
  <c r="AK78" i="2"/>
  <c r="AJ78" i="2"/>
  <c r="AI78" i="2"/>
  <c r="AH78" i="2"/>
  <c r="AG78" i="2"/>
  <c r="G78" i="2"/>
  <c r="AA78" i="2" s="1"/>
  <c r="F78" i="2"/>
  <c r="P78" i="2" s="1"/>
  <c r="E78" i="2"/>
  <c r="O78" i="2" s="1"/>
  <c r="D78" i="2"/>
  <c r="BV78" i="2" s="1"/>
  <c r="C78" i="2"/>
  <c r="W78" i="2" s="1"/>
  <c r="B78" i="2"/>
  <c r="L78" i="2" s="1"/>
  <c r="AK77" i="2"/>
  <c r="AJ77" i="2"/>
  <c r="AI77" i="2"/>
  <c r="AH77" i="2"/>
  <c r="AG77" i="2"/>
  <c r="G77" i="2"/>
  <c r="AA77" i="2" s="1"/>
  <c r="F77" i="2"/>
  <c r="P77" i="2" s="1"/>
  <c r="E77" i="2"/>
  <c r="D77" i="2"/>
  <c r="C77" i="2"/>
  <c r="W77" i="2" s="1"/>
  <c r="B77" i="2"/>
  <c r="L77" i="2" s="1"/>
  <c r="AK76" i="2"/>
  <c r="AJ76" i="2"/>
  <c r="AI76" i="2"/>
  <c r="AH76" i="2"/>
  <c r="AG76" i="2"/>
  <c r="G76" i="2"/>
  <c r="AA76" i="2" s="1"/>
  <c r="F76" i="2"/>
  <c r="E76" i="2"/>
  <c r="O76" i="2" s="1"/>
  <c r="D76" i="2"/>
  <c r="BV76" i="2" s="1"/>
  <c r="C76" i="2"/>
  <c r="W76" i="2" s="1"/>
  <c r="B76" i="2"/>
  <c r="AK75" i="2"/>
  <c r="AJ75" i="2"/>
  <c r="AI75" i="2"/>
  <c r="AH75" i="2"/>
  <c r="AG75" i="2"/>
  <c r="G75" i="2"/>
  <c r="AA75" i="2" s="1"/>
  <c r="F75" i="2"/>
  <c r="P75" i="2" s="1"/>
  <c r="E75" i="2"/>
  <c r="O75" i="2" s="1"/>
  <c r="D75" i="2"/>
  <c r="C75" i="2"/>
  <c r="B75" i="2"/>
  <c r="L75" i="2" s="1"/>
  <c r="AK74" i="2"/>
  <c r="AJ74" i="2"/>
  <c r="AI74" i="2"/>
  <c r="AH74" i="2"/>
  <c r="AG74" i="2"/>
  <c r="G74" i="2"/>
  <c r="AA74" i="2" s="1"/>
  <c r="F74" i="2"/>
  <c r="P74" i="2" s="1"/>
  <c r="E74" i="2"/>
  <c r="O74" i="2" s="1"/>
  <c r="D74" i="2"/>
  <c r="BV74" i="2" s="1"/>
  <c r="C74" i="2"/>
  <c r="W74" i="2" s="1"/>
  <c r="B74" i="2"/>
  <c r="L74" i="2" s="1"/>
  <c r="AK73" i="2"/>
  <c r="AJ73" i="2"/>
  <c r="AI73" i="2"/>
  <c r="AH73" i="2"/>
  <c r="AG73" i="2"/>
  <c r="G73" i="2"/>
  <c r="AA73" i="2" s="1"/>
  <c r="F73" i="2"/>
  <c r="P73" i="2" s="1"/>
  <c r="E73" i="2"/>
  <c r="D73" i="2"/>
  <c r="N73" i="2" s="1"/>
  <c r="C73" i="2"/>
  <c r="W73" i="2" s="1"/>
  <c r="B73" i="2"/>
  <c r="L73" i="2" s="1"/>
  <c r="AK72" i="2"/>
  <c r="AJ72" i="2"/>
  <c r="AI72" i="2"/>
  <c r="AH72" i="2"/>
  <c r="AG72" i="2"/>
  <c r="G72" i="2"/>
  <c r="F72" i="2"/>
  <c r="P72" i="2" s="1"/>
  <c r="E72" i="2"/>
  <c r="Y72" i="2" s="1"/>
  <c r="D72" i="2"/>
  <c r="X72" i="2" s="1"/>
  <c r="C72" i="2"/>
  <c r="B72" i="2"/>
  <c r="L72" i="2" s="1"/>
  <c r="AK71" i="2"/>
  <c r="AJ71" i="2"/>
  <c r="AI71" i="2"/>
  <c r="AH71" i="2"/>
  <c r="AG71" i="2"/>
  <c r="G71" i="2"/>
  <c r="AU71" i="2" s="1"/>
  <c r="F71" i="2"/>
  <c r="P71" i="2" s="1"/>
  <c r="E71" i="2"/>
  <c r="O71" i="2" s="1"/>
  <c r="D71" i="2"/>
  <c r="X71" i="2" s="1"/>
  <c r="C71" i="2"/>
  <c r="B71" i="2"/>
  <c r="L71" i="2" s="1"/>
  <c r="AK70" i="2"/>
  <c r="AJ70" i="2"/>
  <c r="AI70" i="2"/>
  <c r="AH70" i="2"/>
  <c r="AG70" i="2"/>
  <c r="G70" i="2"/>
  <c r="AU70" i="2" s="1"/>
  <c r="F70" i="2"/>
  <c r="P70" i="2" s="1"/>
  <c r="E70" i="2"/>
  <c r="D70" i="2"/>
  <c r="AR70" i="2" s="1"/>
  <c r="C70" i="2"/>
  <c r="BK70" i="2" s="1"/>
  <c r="B70" i="2"/>
  <c r="L70" i="2" s="1"/>
  <c r="AI69" i="2"/>
  <c r="AH69" i="2"/>
  <c r="AG69" i="2"/>
  <c r="G69" i="2"/>
  <c r="F69" i="2"/>
  <c r="Z69" i="2" s="1"/>
  <c r="E69" i="2"/>
  <c r="BC69" i="2" s="1"/>
  <c r="D69" i="2"/>
  <c r="N69" i="2" s="1"/>
  <c r="C69" i="2"/>
  <c r="B69" i="2"/>
  <c r="V69" i="2" s="1"/>
  <c r="AI68" i="2"/>
  <c r="AH68" i="2"/>
  <c r="AG68" i="2"/>
  <c r="G68" i="2"/>
  <c r="F68" i="2"/>
  <c r="P68" i="2" s="1"/>
  <c r="E68" i="2"/>
  <c r="BM68" i="2" s="1"/>
  <c r="D68" i="2"/>
  <c r="X68" i="2" s="1"/>
  <c r="C68" i="2"/>
  <c r="BU68" i="2" s="1"/>
  <c r="B68" i="2"/>
  <c r="L68" i="2" s="1"/>
  <c r="AI67" i="2"/>
  <c r="AH67" i="2"/>
  <c r="AG67" i="2"/>
  <c r="G67" i="2"/>
  <c r="BO67" i="2" s="1"/>
  <c r="F67" i="2"/>
  <c r="E67" i="2"/>
  <c r="BC67" i="2" s="1"/>
  <c r="D67" i="2"/>
  <c r="N67" i="2" s="1"/>
  <c r="C67" i="2"/>
  <c r="AQ67" i="2" s="1"/>
  <c r="B67" i="2"/>
  <c r="BT67" i="2" s="1"/>
  <c r="AI66" i="2"/>
  <c r="AH66" i="2"/>
  <c r="AG66" i="2"/>
  <c r="G66" i="2"/>
  <c r="BY66" i="2" s="1"/>
  <c r="F66" i="2"/>
  <c r="P66" i="2" s="1"/>
  <c r="E66" i="2"/>
  <c r="D66" i="2"/>
  <c r="C66" i="2"/>
  <c r="BU66" i="2" s="1"/>
  <c r="B66" i="2"/>
  <c r="L66" i="2" s="1"/>
  <c r="AI65" i="2"/>
  <c r="AH65" i="2"/>
  <c r="AG65" i="2"/>
  <c r="G65" i="2"/>
  <c r="F65" i="2"/>
  <c r="Z65" i="2" s="1"/>
  <c r="E65" i="2"/>
  <c r="BW65" i="2" s="1"/>
  <c r="D65" i="2"/>
  <c r="N65" i="2" s="1"/>
  <c r="C65" i="2"/>
  <c r="AQ65" i="2" s="1"/>
  <c r="B65" i="2"/>
  <c r="V65" i="2" s="1"/>
  <c r="AI64" i="2"/>
  <c r="AH64" i="2"/>
  <c r="AG64" i="2"/>
  <c r="G64" i="2"/>
  <c r="F64" i="2"/>
  <c r="E64" i="2"/>
  <c r="AS64" i="2" s="1"/>
  <c r="D64" i="2"/>
  <c r="C64" i="2"/>
  <c r="BU64" i="2" s="1"/>
  <c r="B64" i="2"/>
  <c r="BT64" i="2" s="1"/>
  <c r="AI63" i="2"/>
  <c r="AH63" i="2"/>
  <c r="AG63" i="2"/>
  <c r="G63" i="2"/>
  <c r="Q63" i="2" s="1"/>
  <c r="F63" i="2"/>
  <c r="Z63" i="2" s="1"/>
  <c r="E63" i="2"/>
  <c r="D63" i="2"/>
  <c r="N63" i="2" s="1"/>
  <c r="C63" i="2"/>
  <c r="AQ63" i="2" s="1"/>
  <c r="B63" i="2"/>
  <c r="V63" i="2" s="1"/>
  <c r="AI62" i="2"/>
  <c r="AH62" i="2"/>
  <c r="AG62" i="2"/>
  <c r="G62" i="2"/>
  <c r="BE62" i="2" s="1"/>
  <c r="F62" i="2"/>
  <c r="E62" i="2"/>
  <c r="D62" i="2"/>
  <c r="X62" i="2" s="1"/>
  <c r="C62" i="2"/>
  <c r="B62" i="2"/>
  <c r="L62" i="2" s="1"/>
  <c r="AI61" i="2"/>
  <c r="AH61" i="2"/>
  <c r="AG61" i="2"/>
  <c r="G61" i="2"/>
  <c r="BO61" i="2" s="1"/>
  <c r="F61" i="2"/>
  <c r="BX61" i="2" s="1"/>
  <c r="E61" i="2"/>
  <c r="O61" i="2" s="1"/>
  <c r="D61" i="2"/>
  <c r="N61" i="2" s="1"/>
  <c r="C61" i="2"/>
  <c r="AQ61" i="2" s="1"/>
  <c r="B61" i="2"/>
  <c r="AI60" i="2"/>
  <c r="AH60" i="2"/>
  <c r="AG60" i="2"/>
  <c r="G60" i="2"/>
  <c r="F60" i="2"/>
  <c r="E60" i="2"/>
  <c r="AS60" i="2" s="1"/>
  <c r="D60" i="2"/>
  <c r="C60" i="2"/>
  <c r="BU60" i="2" s="1"/>
  <c r="B60" i="2"/>
  <c r="AI59" i="2"/>
  <c r="AH59" i="2"/>
  <c r="AG59" i="2"/>
  <c r="G59" i="2"/>
  <c r="F59" i="2"/>
  <c r="Z59" i="2" s="1"/>
  <c r="E59" i="2"/>
  <c r="BC59" i="2" s="1"/>
  <c r="D59" i="2"/>
  <c r="N59" i="2" s="1"/>
  <c r="C59" i="2"/>
  <c r="B59" i="2"/>
  <c r="V59" i="2" s="1"/>
  <c r="AI58" i="2"/>
  <c r="AH58" i="2"/>
  <c r="AG58" i="2"/>
  <c r="G58" i="2"/>
  <c r="BE58" i="2" s="1"/>
  <c r="F58" i="2"/>
  <c r="P58" i="2" s="1"/>
  <c r="E58" i="2"/>
  <c r="D58" i="2"/>
  <c r="C58" i="2"/>
  <c r="BU58" i="2" s="1"/>
  <c r="B58" i="2"/>
  <c r="L58" i="2" s="1"/>
  <c r="AI57" i="2"/>
  <c r="AH57" i="2"/>
  <c r="AG57" i="2"/>
  <c r="G57" i="2"/>
  <c r="Q57" i="2" s="1"/>
  <c r="F57" i="2"/>
  <c r="AT57" i="2" s="1"/>
  <c r="E57" i="2"/>
  <c r="BW57" i="2" s="1"/>
  <c r="D57" i="2"/>
  <c r="N57" i="2" s="1"/>
  <c r="C57" i="2"/>
  <c r="B57" i="2"/>
  <c r="AI56" i="2"/>
  <c r="AH56" i="2"/>
  <c r="AG56" i="2"/>
  <c r="G56" i="2"/>
  <c r="F56" i="2"/>
  <c r="AT56" i="2" s="1"/>
  <c r="E56" i="2"/>
  <c r="AS56" i="2" s="1"/>
  <c r="D56" i="2"/>
  <c r="C56" i="2"/>
  <c r="BU56" i="2" s="1"/>
  <c r="B56" i="2"/>
  <c r="AI55" i="2"/>
  <c r="AH55" i="2"/>
  <c r="AG55" i="2"/>
  <c r="G55" i="2"/>
  <c r="BO55" i="2" s="1"/>
  <c r="F55" i="2"/>
  <c r="BD55" i="2" s="1"/>
  <c r="E55" i="2"/>
  <c r="D55" i="2"/>
  <c r="N55" i="2" s="1"/>
  <c r="C55" i="2"/>
  <c r="B55" i="2"/>
  <c r="V55" i="2" s="1"/>
  <c r="AI54" i="2"/>
  <c r="AH54" i="2"/>
  <c r="AG54" i="2"/>
  <c r="G54" i="2"/>
  <c r="BE54" i="2" s="1"/>
  <c r="F54" i="2"/>
  <c r="E54" i="2"/>
  <c r="D54" i="2"/>
  <c r="X54" i="2" s="1"/>
  <c r="C54" i="2"/>
  <c r="W54" i="2" s="1"/>
  <c r="B54" i="2"/>
  <c r="BJ54" i="2" s="1"/>
  <c r="AI53" i="2"/>
  <c r="AH53" i="2"/>
  <c r="AG53" i="2"/>
  <c r="G53" i="2"/>
  <c r="F53" i="2"/>
  <c r="E53" i="2"/>
  <c r="O53" i="2" s="1"/>
  <c r="D53" i="2"/>
  <c r="N53" i="2" s="1"/>
  <c r="C53" i="2"/>
  <c r="AQ53" i="2" s="1"/>
  <c r="B53" i="2"/>
  <c r="AI52" i="2"/>
  <c r="AH52" i="2"/>
  <c r="AG52" i="2"/>
  <c r="G52" i="2"/>
  <c r="F52" i="2"/>
  <c r="Z52" i="2" s="1"/>
  <c r="E52" i="2"/>
  <c r="AS52" i="2" s="1"/>
  <c r="D52" i="2"/>
  <c r="BB52" i="2" s="1"/>
  <c r="C52" i="2"/>
  <c r="BU52" i="2" s="1"/>
  <c r="B52" i="2"/>
  <c r="AP52" i="2" s="1"/>
  <c r="AI51" i="2"/>
  <c r="AH51" i="2"/>
  <c r="AG51" i="2"/>
  <c r="G51" i="2"/>
  <c r="BO51" i="2" s="1"/>
  <c r="F51" i="2"/>
  <c r="Z51" i="2" s="1"/>
  <c r="E51" i="2"/>
  <c r="BW51" i="2" s="1"/>
  <c r="D51" i="2"/>
  <c r="N51" i="2" s="1"/>
  <c r="C51" i="2"/>
  <c r="AQ51" i="2" s="1"/>
  <c r="B51" i="2"/>
  <c r="AI50" i="2"/>
  <c r="AH50" i="2"/>
  <c r="AG50" i="2"/>
  <c r="G50" i="2"/>
  <c r="BE50" i="2" s="1"/>
  <c r="F50" i="2"/>
  <c r="P50" i="2" s="1"/>
  <c r="E50" i="2"/>
  <c r="D50" i="2"/>
  <c r="X50" i="2" s="1"/>
  <c r="C50" i="2"/>
  <c r="W50" i="2" s="1"/>
  <c r="B50" i="2"/>
  <c r="AI49" i="2"/>
  <c r="AH49" i="2"/>
  <c r="AG49" i="2"/>
  <c r="G49" i="2"/>
  <c r="Q49" i="2" s="1"/>
  <c r="F49" i="2"/>
  <c r="Z49" i="2" s="1"/>
  <c r="E49" i="2"/>
  <c r="Y49" i="2" s="1"/>
  <c r="D49" i="2"/>
  <c r="AR49" i="2" s="1"/>
  <c r="C49" i="2"/>
  <c r="AQ49" i="2" s="1"/>
  <c r="B49" i="2"/>
  <c r="V49" i="2" s="1"/>
  <c r="AI48" i="2"/>
  <c r="AH48" i="2"/>
  <c r="AG48" i="2"/>
  <c r="G48" i="2"/>
  <c r="F48" i="2"/>
  <c r="AT48" i="2" s="1"/>
  <c r="E48" i="2"/>
  <c r="AS48" i="2" s="1"/>
  <c r="D48" i="2"/>
  <c r="C48" i="2"/>
  <c r="BU48" i="2" s="1"/>
  <c r="B48" i="2"/>
  <c r="L48" i="2" s="1"/>
  <c r="AI47" i="2"/>
  <c r="AH47" i="2"/>
  <c r="AG47" i="2"/>
  <c r="G47" i="2"/>
  <c r="Q47" i="2" s="1"/>
  <c r="F47" i="2"/>
  <c r="E47" i="2"/>
  <c r="BC47" i="2" s="1"/>
  <c r="D47" i="2"/>
  <c r="N47" i="2" s="1"/>
  <c r="C47" i="2"/>
  <c r="W47" i="2" s="1"/>
  <c r="B47" i="2"/>
  <c r="AZ47" i="2" s="1"/>
  <c r="AI46" i="2"/>
  <c r="AH46" i="2"/>
  <c r="AG46" i="2"/>
  <c r="G46" i="2"/>
  <c r="AA46" i="2" s="1"/>
  <c r="F46" i="2"/>
  <c r="BN46" i="2" s="1"/>
  <c r="E46" i="2"/>
  <c r="BW46" i="2" s="1"/>
  <c r="D46" i="2"/>
  <c r="X46" i="2" s="1"/>
  <c r="C46" i="2"/>
  <c r="B46" i="2"/>
  <c r="AI45" i="2"/>
  <c r="AH45" i="2"/>
  <c r="AG45" i="2"/>
  <c r="G45" i="2"/>
  <c r="Q45" i="2" s="1"/>
  <c r="F45" i="2"/>
  <c r="BN45" i="2" s="1"/>
  <c r="E45" i="2"/>
  <c r="D45" i="2"/>
  <c r="X45" i="2" s="1"/>
  <c r="C45" i="2"/>
  <c r="M45" i="2" s="1"/>
  <c r="B45" i="2"/>
  <c r="AP45" i="2" s="1"/>
  <c r="AI44" i="2"/>
  <c r="AH44" i="2"/>
  <c r="AG44" i="2"/>
  <c r="G44" i="2"/>
  <c r="AA44" i="2" s="1"/>
  <c r="F44" i="2"/>
  <c r="BN44" i="2" s="1"/>
  <c r="E44" i="2"/>
  <c r="BM44" i="2" s="1"/>
  <c r="D44" i="2"/>
  <c r="X44" i="2" s="1"/>
  <c r="C44" i="2"/>
  <c r="B44" i="2"/>
  <c r="AP44" i="2" s="1"/>
  <c r="AI43" i="2"/>
  <c r="AH43" i="2"/>
  <c r="AG43" i="2"/>
  <c r="G43" i="2"/>
  <c r="Q43" i="2" s="1"/>
  <c r="F43" i="2"/>
  <c r="Z43" i="2" s="1"/>
  <c r="E43" i="2"/>
  <c r="Y43" i="2" s="1"/>
  <c r="D43" i="2"/>
  <c r="AR43" i="2" s="1"/>
  <c r="C43" i="2"/>
  <c r="M43" i="2" s="1"/>
  <c r="B43" i="2"/>
  <c r="AI42" i="2"/>
  <c r="AH42" i="2"/>
  <c r="AG42" i="2"/>
  <c r="G42" i="2"/>
  <c r="BY42" i="2" s="1"/>
  <c r="F42" i="2"/>
  <c r="Z42" i="2" s="1"/>
  <c r="E42" i="2"/>
  <c r="Y42" i="2" s="1"/>
  <c r="D42" i="2"/>
  <c r="X42" i="2" s="1"/>
  <c r="C42" i="2"/>
  <c r="BU42" i="2" s="1"/>
  <c r="B42" i="2"/>
  <c r="V42" i="2" s="1"/>
  <c r="AI41" i="2"/>
  <c r="AH41" i="2"/>
  <c r="AG41" i="2"/>
  <c r="G41" i="2"/>
  <c r="AA41" i="2" s="1"/>
  <c r="F41" i="2"/>
  <c r="Z41" i="2" s="1"/>
  <c r="E41" i="2"/>
  <c r="Y41" i="2" s="1"/>
  <c r="D41" i="2"/>
  <c r="X41" i="2" s="1"/>
  <c r="C41" i="2"/>
  <c r="B41" i="2"/>
  <c r="V41" i="2" s="1"/>
  <c r="AI40" i="2"/>
  <c r="AH40" i="2"/>
  <c r="AG40" i="2"/>
  <c r="G40" i="2"/>
  <c r="BY40" i="2" s="1"/>
  <c r="F40" i="2"/>
  <c r="Z40" i="2" s="1"/>
  <c r="E40" i="2"/>
  <c r="Y40" i="2" s="1"/>
  <c r="D40" i="2"/>
  <c r="X40" i="2" s="1"/>
  <c r="C40" i="2"/>
  <c r="BU40" i="2" s="1"/>
  <c r="B40" i="2"/>
  <c r="V40" i="2" s="1"/>
  <c r="AI39" i="2"/>
  <c r="AH39" i="2"/>
  <c r="AG39" i="2"/>
  <c r="G39" i="2"/>
  <c r="AA39" i="2" s="1"/>
  <c r="F39" i="2"/>
  <c r="Z39" i="2" s="1"/>
  <c r="E39" i="2"/>
  <c r="Y39" i="2" s="1"/>
  <c r="D39" i="2"/>
  <c r="X39" i="2" s="1"/>
  <c r="C39" i="2"/>
  <c r="B39" i="2"/>
  <c r="V39" i="2" s="1"/>
  <c r="AI38" i="2"/>
  <c r="AH38" i="2"/>
  <c r="AG38" i="2"/>
  <c r="G38" i="2"/>
  <c r="BY38" i="2" s="1"/>
  <c r="F38" i="2"/>
  <c r="Z38" i="2" s="1"/>
  <c r="E38" i="2"/>
  <c r="Y38" i="2" s="1"/>
  <c r="D38" i="2"/>
  <c r="X38" i="2" s="1"/>
  <c r="C38" i="2"/>
  <c r="W38" i="2" s="1"/>
  <c r="B38" i="2"/>
  <c r="V38" i="2" s="1"/>
  <c r="AI37" i="2"/>
  <c r="AH37" i="2"/>
  <c r="AG37" i="2"/>
  <c r="G37" i="2"/>
  <c r="AA37" i="2" s="1"/>
  <c r="F37" i="2"/>
  <c r="Z37" i="2" s="1"/>
  <c r="E37" i="2"/>
  <c r="Y37" i="2" s="1"/>
  <c r="D37" i="2"/>
  <c r="X37" i="2" s="1"/>
  <c r="C37" i="2"/>
  <c r="B37" i="2"/>
  <c r="V37" i="2" s="1"/>
  <c r="AI36" i="2"/>
  <c r="AH36" i="2"/>
  <c r="AG36" i="2"/>
  <c r="G36" i="2"/>
  <c r="BY36" i="2" s="1"/>
  <c r="F36" i="2"/>
  <c r="Z36" i="2" s="1"/>
  <c r="E36" i="2"/>
  <c r="Y36" i="2" s="1"/>
  <c r="D36" i="2"/>
  <c r="X36" i="2" s="1"/>
  <c r="C36" i="2"/>
  <c r="W36" i="2" s="1"/>
  <c r="B36" i="2"/>
  <c r="V36" i="2" s="1"/>
  <c r="AI35" i="2"/>
  <c r="AH35" i="2"/>
  <c r="AG35" i="2"/>
  <c r="G35" i="2"/>
  <c r="AA35" i="2" s="1"/>
  <c r="F35" i="2"/>
  <c r="Z35" i="2" s="1"/>
  <c r="E35" i="2"/>
  <c r="Y35" i="2" s="1"/>
  <c r="D35" i="2"/>
  <c r="X35" i="2" s="1"/>
  <c r="C35" i="2"/>
  <c r="B35" i="2"/>
  <c r="V35" i="2" s="1"/>
  <c r="AI34" i="2"/>
  <c r="AH34" i="2"/>
  <c r="AG34" i="2"/>
  <c r="G34" i="2"/>
  <c r="BY34" i="2" s="1"/>
  <c r="F34" i="2"/>
  <c r="Z34" i="2" s="1"/>
  <c r="E34" i="2"/>
  <c r="Y34" i="2" s="1"/>
  <c r="D34" i="2"/>
  <c r="X34" i="2" s="1"/>
  <c r="C34" i="2"/>
  <c r="BU34" i="2" s="1"/>
  <c r="B34" i="2"/>
  <c r="V34" i="2" s="1"/>
  <c r="AI33" i="2"/>
  <c r="AH33" i="2"/>
  <c r="AG33" i="2"/>
  <c r="G33" i="2"/>
  <c r="AA33" i="2" s="1"/>
  <c r="F33" i="2"/>
  <c r="Z33" i="2" s="1"/>
  <c r="E33" i="2"/>
  <c r="Y33" i="2" s="1"/>
  <c r="D33" i="2"/>
  <c r="X33" i="2" s="1"/>
  <c r="C33" i="2"/>
  <c r="B33" i="2"/>
  <c r="V33" i="2" s="1"/>
  <c r="AI32" i="2"/>
  <c r="AH32" i="2"/>
  <c r="AG32" i="2"/>
  <c r="G32" i="2"/>
  <c r="AA32" i="2" s="1"/>
  <c r="F32" i="2"/>
  <c r="Z32" i="2" s="1"/>
  <c r="E32" i="2"/>
  <c r="Y32" i="2" s="1"/>
  <c r="D32" i="2"/>
  <c r="X32" i="2" s="1"/>
  <c r="C32" i="2"/>
  <c r="BU32" i="2" s="1"/>
  <c r="B32" i="2"/>
  <c r="V32" i="2" s="1"/>
  <c r="AI31" i="2"/>
  <c r="AH31" i="2"/>
  <c r="AG31" i="2"/>
  <c r="G31" i="2"/>
  <c r="AA31" i="2" s="1"/>
  <c r="F31" i="2"/>
  <c r="Z31" i="2" s="1"/>
  <c r="E31" i="2"/>
  <c r="Y31" i="2" s="1"/>
  <c r="D31" i="2"/>
  <c r="X31" i="2" s="1"/>
  <c r="C31" i="2"/>
  <c r="B31" i="2"/>
  <c r="V31" i="2" s="1"/>
  <c r="AI30" i="2"/>
  <c r="AH30" i="2"/>
  <c r="AG30" i="2"/>
  <c r="G30" i="2"/>
  <c r="AA30" i="2" s="1"/>
  <c r="F30" i="2"/>
  <c r="Z30" i="2" s="1"/>
  <c r="E30" i="2"/>
  <c r="Y30" i="2" s="1"/>
  <c r="D30" i="2"/>
  <c r="X30" i="2" s="1"/>
  <c r="C30" i="2"/>
  <c r="BU30" i="2" s="1"/>
  <c r="B30" i="2"/>
  <c r="V30" i="2" s="1"/>
  <c r="AI29" i="2"/>
  <c r="AH29" i="2"/>
  <c r="AG29" i="2"/>
  <c r="G29" i="2"/>
  <c r="AA29" i="2" s="1"/>
  <c r="F29" i="2"/>
  <c r="Z29" i="2" s="1"/>
  <c r="E29" i="2"/>
  <c r="Y29" i="2" s="1"/>
  <c r="D29" i="2"/>
  <c r="X29" i="2" s="1"/>
  <c r="C29" i="2"/>
  <c r="B29" i="2"/>
  <c r="V29" i="2" s="1"/>
  <c r="AI28" i="2"/>
  <c r="AH28" i="2"/>
  <c r="AG28" i="2"/>
  <c r="G28" i="2"/>
  <c r="AA28" i="2" s="1"/>
  <c r="F28" i="2"/>
  <c r="Z28" i="2" s="1"/>
  <c r="E28" i="2"/>
  <c r="O28" i="2" s="1"/>
  <c r="D28" i="2"/>
  <c r="X28" i="2" s="1"/>
  <c r="C28" i="2"/>
  <c r="W28" i="2" s="1"/>
  <c r="B28" i="2"/>
  <c r="V28" i="2" s="1"/>
  <c r="AI27" i="2"/>
  <c r="AH27" i="2"/>
  <c r="AG27" i="2"/>
  <c r="G27" i="2"/>
  <c r="Q27" i="2" s="1"/>
  <c r="F27" i="2"/>
  <c r="Z27" i="2" s="1"/>
  <c r="E27" i="2"/>
  <c r="O27" i="2" s="1"/>
  <c r="D27" i="2"/>
  <c r="X27" i="2" s="1"/>
  <c r="C27" i="2"/>
  <c r="B27" i="2"/>
  <c r="V27" i="2" s="1"/>
  <c r="AI26" i="2"/>
  <c r="AH26" i="2"/>
  <c r="AG26" i="2"/>
  <c r="G26" i="2"/>
  <c r="AA26" i="2" s="1"/>
  <c r="F26" i="2"/>
  <c r="Z26" i="2" s="1"/>
  <c r="E26" i="2"/>
  <c r="D26" i="2"/>
  <c r="X26" i="2" s="1"/>
  <c r="C26" i="2"/>
  <c r="W26" i="2" s="1"/>
  <c r="B26" i="2"/>
  <c r="V26" i="2" s="1"/>
  <c r="AI25" i="2"/>
  <c r="AH25" i="2"/>
  <c r="AG25" i="2"/>
  <c r="G25" i="2"/>
  <c r="F25" i="2"/>
  <c r="Z25" i="2" s="1"/>
  <c r="E25" i="2"/>
  <c r="Y25" i="2" s="1"/>
  <c r="D25" i="2"/>
  <c r="X25" i="2" s="1"/>
  <c r="C25" i="2"/>
  <c r="B25" i="2"/>
  <c r="V25" i="2" s="1"/>
  <c r="AI24" i="2"/>
  <c r="AH24" i="2"/>
  <c r="AG24" i="2"/>
  <c r="G24" i="2"/>
  <c r="AA24" i="2" s="1"/>
  <c r="F24" i="2"/>
  <c r="Z24" i="2" s="1"/>
  <c r="E24" i="2"/>
  <c r="O24" i="2" s="1"/>
  <c r="D24" i="2"/>
  <c r="X24" i="2" s="1"/>
  <c r="C24" i="2"/>
  <c r="M24" i="2" s="1"/>
  <c r="B24" i="2"/>
  <c r="V24" i="2" s="1"/>
  <c r="AI23" i="2"/>
  <c r="AH23" i="2"/>
  <c r="AG23" i="2"/>
  <c r="G23" i="2"/>
  <c r="Q23" i="2" s="1"/>
  <c r="F23" i="2"/>
  <c r="Z23" i="2" s="1"/>
  <c r="E23" i="2"/>
  <c r="Y23" i="2" s="1"/>
  <c r="D23" i="2"/>
  <c r="X23" i="2" s="1"/>
  <c r="C23" i="2"/>
  <c r="W23" i="2" s="1"/>
  <c r="B23" i="2"/>
  <c r="V23" i="2" s="1"/>
  <c r="AI22" i="2"/>
  <c r="AH22" i="2"/>
  <c r="AG22" i="2"/>
  <c r="G22" i="2"/>
  <c r="AA22" i="2" s="1"/>
  <c r="F22" i="2"/>
  <c r="Z22" i="2" s="1"/>
  <c r="E22" i="2"/>
  <c r="O22" i="2" s="1"/>
  <c r="D22" i="2"/>
  <c r="X22" i="2" s="1"/>
  <c r="C22" i="2"/>
  <c r="B22" i="2"/>
  <c r="V22" i="2" s="1"/>
  <c r="AI21" i="2"/>
  <c r="AH21" i="2"/>
  <c r="AG21" i="2"/>
  <c r="G21" i="2"/>
  <c r="Q21" i="2" s="1"/>
  <c r="F21" i="2"/>
  <c r="Z21" i="2" s="1"/>
  <c r="E21" i="2"/>
  <c r="D21" i="2"/>
  <c r="X21" i="2" s="1"/>
  <c r="C21" i="2"/>
  <c r="W21" i="2" s="1"/>
  <c r="B21" i="2"/>
  <c r="V21" i="2" s="1"/>
  <c r="AI20" i="2"/>
  <c r="AH20" i="2"/>
  <c r="AG20" i="2"/>
  <c r="G20" i="2"/>
  <c r="AA20" i="2" s="1"/>
  <c r="F20" i="2"/>
  <c r="Z20" i="2" s="1"/>
  <c r="E20" i="2"/>
  <c r="O20" i="2" s="1"/>
  <c r="D20" i="2"/>
  <c r="X20" i="2" s="1"/>
  <c r="C20" i="2"/>
  <c r="M20" i="2" s="1"/>
  <c r="B20" i="2"/>
  <c r="V20" i="2" s="1"/>
  <c r="AI19" i="2"/>
  <c r="AH19" i="2"/>
  <c r="AG19" i="2"/>
  <c r="G19" i="2"/>
  <c r="Q19" i="2" s="1"/>
  <c r="F19" i="2"/>
  <c r="Z19" i="2" s="1"/>
  <c r="E19" i="2"/>
  <c r="Y19" i="2" s="1"/>
  <c r="D19" i="2"/>
  <c r="X19" i="2" s="1"/>
  <c r="C19" i="2"/>
  <c r="B19" i="2"/>
  <c r="V19" i="2" s="1"/>
  <c r="AI18" i="2"/>
  <c r="AH18" i="2"/>
  <c r="AG18" i="2"/>
  <c r="G18" i="2"/>
  <c r="AA18" i="2" s="1"/>
  <c r="F18" i="2"/>
  <c r="Z18" i="2" s="1"/>
  <c r="E18" i="2"/>
  <c r="D18" i="2"/>
  <c r="X18" i="2" s="1"/>
  <c r="C18" i="2"/>
  <c r="W18" i="2" s="1"/>
  <c r="B18" i="2"/>
  <c r="V18" i="2" s="1"/>
  <c r="AI17" i="2"/>
  <c r="AH17" i="2"/>
  <c r="AG17" i="2"/>
  <c r="G17" i="2"/>
  <c r="F17" i="2"/>
  <c r="Z17" i="2" s="1"/>
  <c r="E17" i="2"/>
  <c r="Y17" i="2" s="1"/>
  <c r="D17" i="2"/>
  <c r="X17" i="2" s="1"/>
  <c r="C17" i="2"/>
  <c r="B17" i="2"/>
  <c r="V17" i="2" s="1"/>
  <c r="AI16" i="2"/>
  <c r="AH16" i="2"/>
  <c r="AG16" i="2"/>
  <c r="G16" i="2"/>
  <c r="AA16" i="2" s="1"/>
  <c r="F16" i="2"/>
  <c r="Z16" i="2" s="1"/>
  <c r="E16" i="2"/>
  <c r="O16" i="2" s="1"/>
  <c r="D16" i="2"/>
  <c r="X16" i="2" s="1"/>
  <c r="C16" i="2"/>
  <c r="W16" i="2" s="1"/>
  <c r="B16" i="2"/>
  <c r="V16" i="2" s="1"/>
  <c r="AI15" i="2"/>
  <c r="AH15" i="2"/>
  <c r="AG15" i="2"/>
  <c r="G15" i="2"/>
  <c r="Q15" i="2" s="1"/>
  <c r="F15" i="2"/>
  <c r="Z15" i="2" s="1"/>
  <c r="E15" i="2"/>
  <c r="Y15" i="2" s="1"/>
  <c r="D15" i="2"/>
  <c r="X15" i="2" s="1"/>
  <c r="C15" i="2"/>
  <c r="W15" i="2" s="1"/>
  <c r="B15" i="2"/>
  <c r="V15" i="2" s="1"/>
  <c r="AI14" i="2"/>
  <c r="AH14" i="2"/>
  <c r="AG14" i="2"/>
  <c r="G14" i="2"/>
  <c r="Q14" i="2" s="1"/>
  <c r="F14" i="2"/>
  <c r="Z14" i="2" s="1"/>
  <c r="E14" i="2"/>
  <c r="O14" i="2" s="1"/>
  <c r="D14" i="2"/>
  <c r="X14" i="2" s="1"/>
  <c r="C14" i="2"/>
  <c r="B14" i="2"/>
  <c r="V14" i="2" s="1"/>
  <c r="AI13" i="2"/>
  <c r="AH13" i="2"/>
  <c r="AG13" i="2"/>
  <c r="G13" i="2"/>
  <c r="Q13" i="2" s="1"/>
  <c r="F13" i="2"/>
  <c r="Z13" i="2" s="1"/>
  <c r="E13" i="2"/>
  <c r="D13" i="2"/>
  <c r="BV13" i="2" s="1"/>
  <c r="C13" i="2"/>
  <c r="W13" i="2" s="1"/>
  <c r="B13" i="2"/>
  <c r="V13" i="2" s="1"/>
  <c r="AI12" i="2"/>
  <c r="AH12" i="2"/>
  <c r="AG12" i="2"/>
  <c r="G12" i="2"/>
  <c r="BE12" i="2" s="1"/>
  <c r="F12" i="2"/>
  <c r="P12" i="2" s="1"/>
  <c r="E12" i="2"/>
  <c r="Y12" i="2" s="1"/>
  <c r="D12" i="2"/>
  <c r="X12" i="2" s="1"/>
  <c r="C12" i="2"/>
  <c r="BU12" i="2" s="1"/>
  <c r="B12" i="2"/>
  <c r="L12" i="2" s="1"/>
  <c r="AI11" i="2"/>
  <c r="AH11" i="2"/>
  <c r="AG11" i="2"/>
  <c r="G11" i="2"/>
  <c r="F11" i="2"/>
  <c r="Z11" i="2" s="1"/>
  <c r="E11" i="2"/>
  <c r="BW11" i="2" s="1"/>
  <c r="D11" i="2"/>
  <c r="N11" i="2" s="1"/>
  <c r="C11" i="2"/>
  <c r="BK11" i="2" s="1"/>
  <c r="B11" i="2"/>
  <c r="V11" i="2" s="1"/>
  <c r="AI10" i="2"/>
  <c r="AH10" i="2"/>
  <c r="AG10" i="2"/>
  <c r="G10" i="2"/>
  <c r="BE10" i="2" s="1"/>
  <c r="F10" i="2"/>
  <c r="P10" i="2" s="1"/>
  <c r="E10" i="2"/>
  <c r="Y10" i="2" s="1"/>
  <c r="D10" i="2"/>
  <c r="X10" i="2" s="1"/>
  <c r="C10" i="2"/>
  <c r="BU10" i="2" s="1"/>
  <c r="B10" i="2"/>
  <c r="L10" i="2" s="1"/>
  <c r="AI9" i="2"/>
  <c r="AH9" i="2"/>
  <c r="AG9" i="2"/>
  <c r="G9" i="2"/>
  <c r="BO9" i="2" s="1"/>
  <c r="F9" i="2"/>
  <c r="Z9" i="2" s="1"/>
  <c r="E9" i="2"/>
  <c r="BW9" i="2" s="1"/>
  <c r="D9" i="2"/>
  <c r="N9" i="2" s="1"/>
  <c r="C9" i="2"/>
  <c r="B9" i="2"/>
  <c r="V9" i="2" s="1"/>
  <c r="AI8" i="2"/>
  <c r="AH8" i="2"/>
  <c r="AG8" i="2"/>
  <c r="G8" i="2"/>
  <c r="BY8" i="2" s="1"/>
  <c r="F8" i="2"/>
  <c r="P8" i="2" s="1"/>
  <c r="E8" i="2"/>
  <c r="AS8" i="2" s="1"/>
  <c r="D8" i="2"/>
  <c r="X8" i="2" s="1"/>
  <c r="C8" i="2"/>
  <c r="BU8" i="2" s="1"/>
  <c r="B8" i="2"/>
  <c r="L8" i="2" s="1"/>
  <c r="AI7" i="2"/>
  <c r="AH7" i="2"/>
  <c r="AG7" i="2"/>
  <c r="G7" i="2"/>
  <c r="BO7" i="2" s="1"/>
  <c r="F7" i="2"/>
  <c r="Z7" i="2" s="1"/>
  <c r="E7" i="2"/>
  <c r="D7" i="2"/>
  <c r="N7" i="2" s="1"/>
  <c r="C7" i="2"/>
  <c r="BK7" i="2" s="1"/>
  <c r="B7" i="2"/>
  <c r="V7" i="2" s="1"/>
  <c r="AI6" i="2"/>
  <c r="AH6" i="2"/>
  <c r="AG6" i="2"/>
  <c r="G6" i="2"/>
  <c r="BE6" i="2" s="1"/>
  <c r="F6" i="2"/>
  <c r="P6" i="2" s="1"/>
  <c r="E6" i="2"/>
  <c r="BM6" i="2" s="1"/>
  <c r="D6" i="2"/>
  <c r="X6" i="2" s="1"/>
  <c r="C6" i="2"/>
  <c r="BU6" i="2" s="1"/>
  <c r="B6" i="2"/>
  <c r="L6" i="2" s="1"/>
  <c r="AI5" i="2"/>
  <c r="AH5" i="2"/>
  <c r="AG5" i="2"/>
  <c r="G5" i="2"/>
  <c r="F5" i="2"/>
  <c r="Z5" i="2" s="1"/>
  <c r="E5" i="2"/>
  <c r="BW5" i="2" s="1"/>
  <c r="D5" i="2"/>
  <c r="N5" i="2" s="1"/>
  <c r="C5" i="2"/>
  <c r="BK5" i="2" s="1"/>
  <c r="B5" i="2"/>
  <c r="V5" i="2" s="1"/>
  <c r="AI4" i="2"/>
  <c r="AH4" i="2"/>
  <c r="AG4" i="2"/>
  <c r="G4" i="2"/>
  <c r="BY4" i="2" s="1"/>
  <c r="F4" i="2"/>
  <c r="P4" i="2" s="1"/>
  <c r="E4" i="2"/>
  <c r="Y4" i="2" s="1"/>
  <c r="D4" i="2"/>
  <c r="X4" i="2" s="1"/>
  <c r="C4" i="2"/>
  <c r="BA4" i="2" s="1"/>
  <c r="B4" i="2"/>
  <c r="L4" i="2" s="1"/>
  <c r="AI3" i="2"/>
  <c r="AH3" i="2"/>
  <c r="AG3" i="2"/>
  <c r="G3" i="2"/>
  <c r="BO3" i="2" s="1"/>
  <c r="F3" i="2"/>
  <c r="Z3" i="2" s="1"/>
  <c r="E3" i="2"/>
  <c r="D3" i="2"/>
  <c r="N3" i="2" s="1"/>
  <c r="C3" i="2"/>
  <c r="BK3" i="2" s="1"/>
  <c r="B3" i="2"/>
  <c r="V3" i="2" s="1"/>
  <c r="A2" i="2"/>
  <c r="A4" i="2"/>
  <c r="M286" i="2" l="1"/>
  <c r="BT39" i="2"/>
  <c r="AR129" i="2"/>
  <c r="AT66" i="2"/>
  <c r="AT68" i="2"/>
  <c r="AR71" i="2"/>
  <c r="BT72" i="2"/>
  <c r="AT73" i="2"/>
  <c r="BL131" i="2"/>
  <c r="AR137" i="2"/>
  <c r="BB138" i="2"/>
  <c r="BC240" i="2"/>
  <c r="BT66" i="2"/>
  <c r="Q46" i="2"/>
  <c r="BY46" i="2"/>
  <c r="Q173" i="2"/>
  <c r="Q230" i="2"/>
  <c r="BW256" i="2"/>
  <c r="BJ58" i="2"/>
  <c r="AR114" i="2"/>
  <c r="P156" i="2"/>
  <c r="Z183" i="2"/>
  <c r="P51" i="2"/>
  <c r="AT51" i="2"/>
  <c r="AR57" i="2"/>
  <c r="L150" i="2"/>
  <c r="V156" i="2"/>
  <c r="AA201" i="2"/>
  <c r="L7" i="2"/>
  <c r="AP7" i="2"/>
  <c r="W8" i="2"/>
  <c r="BE8" i="2"/>
  <c r="BL45" i="2"/>
  <c r="L49" i="2"/>
  <c r="L59" i="2"/>
  <c r="BJ59" i="2"/>
  <c r="BW69" i="2"/>
  <c r="BJ87" i="2"/>
  <c r="AZ88" i="2"/>
  <c r="AT141" i="2"/>
  <c r="AA187" i="2"/>
  <c r="AP195" i="2"/>
  <c r="BC244" i="2"/>
  <c r="Q249" i="2"/>
  <c r="BV257" i="2"/>
  <c r="BX133" i="2"/>
  <c r="BY187" i="2"/>
  <c r="BB6" i="2"/>
  <c r="AZ7" i="2"/>
  <c r="BV28" i="2"/>
  <c r="AZ126" i="2"/>
  <c r="BL247" i="2"/>
  <c r="BT262" i="2"/>
  <c r="Z267" i="2"/>
  <c r="AS4" i="2"/>
  <c r="AA12" i="2"/>
  <c r="BY12" i="2"/>
  <c r="Y119" i="2"/>
  <c r="AZ132" i="2"/>
  <c r="AT133" i="2"/>
  <c r="BB214" i="2"/>
  <c r="BL234" i="2"/>
  <c r="AR266" i="2"/>
  <c r="Y274" i="2"/>
  <c r="BV50" i="2"/>
  <c r="BJ134" i="2"/>
  <c r="BK145" i="2"/>
  <c r="AP182" i="2"/>
  <c r="BD200" i="2"/>
  <c r="BY260" i="2"/>
  <c r="BU272" i="2"/>
  <c r="AR3" i="2"/>
  <c r="BX7" i="2"/>
  <c r="BL8" i="2"/>
  <c r="BB11" i="2"/>
  <c r="AR24" i="2"/>
  <c r="AR26" i="2"/>
  <c r="N28" i="2"/>
  <c r="L29" i="2"/>
  <c r="AP29" i="2"/>
  <c r="BB34" i="2"/>
  <c r="Q36" i="2"/>
  <c r="L39" i="2"/>
  <c r="AP39" i="2"/>
  <c r="BX49" i="2"/>
  <c r="BT58" i="2"/>
  <c r="BJ62" i="2"/>
  <c r="M63" i="2"/>
  <c r="BK63" i="2"/>
  <c r="BD65" i="2"/>
  <c r="V68" i="2"/>
  <c r="AR107" i="2"/>
  <c r="M117" i="2"/>
  <c r="Y123" i="2"/>
  <c r="BX126" i="2"/>
  <c r="AZ127" i="2"/>
  <c r="BT132" i="2"/>
  <c r="BV138" i="2"/>
  <c r="M145" i="2"/>
  <c r="M149" i="2"/>
  <c r="BA153" i="2"/>
  <c r="BA154" i="2"/>
  <c r="BA155" i="2"/>
  <c r="BC158" i="2"/>
  <c r="BD190" i="2"/>
  <c r="V195" i="2"/>
  <c r="BX196" i="2"/>
  <c r="BX200" i="2"/>
  <c r="BA228" i="2"/>
  <c r="W229" i="2"/>
  <c r="AQ229" i="2"/>
  <c r="BD231" i="2"/>
  <c r="M237" i="2"/>
  <c r="BA242" i="2"/>
  <c r="M253" i="2"/>
  <c r="Q260" i="2"/>
  <c r="BA268" i="2"/>
  <c r="Q272" i="2"/>
  <c r="BD273" i="2"/>
  <c r="M289" i="2"/>
  <c r="BA289" i="2"/>
  <c r="BU149" i="2"/>
  <c r="BA237" i="2"/>
  <c r="AT39" i="2"/>
  <c r="BD40" i="2"/>
  <c r="BB57" i="2"/>
  <c r="BT62" i="2"/>
  <c r="BD68" i="2"/>
  <c r="AA71" i="2"/>
  <c r="AT81" i="2"/>
  <c r="BJ82" i="2"/>
  <c r="BX83" i="2"/>
  <c r="AT93" i="2"/>
  <c r="AP94" i="2"/>
  <c r="BD133" i="2"/>
  <c r="Z147" i="2"/>
  <c r="BU150" i="2"/>
  <c r="BO179" i="2"/>
  <c r="BB183" i="2"/>
  <c r="X186" i="2"/>
  <c r="BA187" i="2"/>
  <c r="Q188" i="2"/>
  <c r="BM189" i="2"/>
  <c r="Z190" i="2"/>
  <c r="BC194" i="2"/>
  <c r="BT197" i="2"/>
  <c r="BC214" i="2"/>
  <c r="BD221" i="2"/>
  <c r="BE228" i="2"/>
  <c r="AA229" i="2"/>
  <c r="BA229" i="2"/>
  <c r="BB233" i="2"/>
  <c r="BL236" i="2"/>
  <c r="BA238" i="2"/>
  <c r="BU242" i="2"/>
  <c r="BD258" i="2"/>
  <c r="AZ262" i="2"/>
  <c r="BT266" i="2"/>
  <c r="M268" i="2"/>
  <c r="BY268" i="2"/>
  <c r="BC287" i="2"/>
  <c r="Q289" i="2"/>
  <c r="BX125" i="2"/>
  <c r="AR4" i="2"/>
  <c r="Y5" i="2"/>
  <c r="AR14" i="2"/>
  <c r="BL23" i="2"/>
  <c r="AZ25" i="2"/>
  <c r="BL30" i="2"/>
  <c r="BB33" i="2"/>
  <c r="BN39" i="2"/>
  <c r="BB50" i="2"/>
  <c r="AT77" i="2"/>
  <c r="AT90" i="2"/>
  <c r="BT94" i="2"/>
  <c r="AR96" i="2"/>
  <c r="BV104" i="2"/>
  <c r="AZ124" i="2"/>
  <c r="AT125" i="2"/>
  <c r="AR131" i="2"/>
  <c r="AP134" i="2"/>
  <c r="AU145" i="2"/>
  <c r="AU149" i="2"/>
  <c r="N153" i="2"/>
  <c r="BM165" i="2"/>
  <c r="BY181" i="2"/>
  <c r="BJ183" i="2"/>
  <c r="O189" i="2"/>
  <c r="BW189" i="2"/>
  <c r="BW210" i="2"/>
  <c r="L221" i="2"/>
  <c r="BN222" i="2"/>
  <c r="BK229" i="2"/>
  <c r="BV233" i="2"/>
  <c r="M235" i="2"/>
  <c r="M238" i="2"/>
  <c r="AS239" i="2"/>
  <c r="L262" i="2"/>
  <c r="BD262" i="2"/>
  <c r="BW274" i="2"/>
  <c r="BJ292" i="2"/>
  <c r="BV14" i="2"/>
  <c r="BT16" i="2"/>
  <c r="AZ18" i="2"/>
  <c r="BT28" i="2"/>
  <c r="BL34" i="2"/>
  <c r="BT38" i="2"/>
  <c r="BT40" i="2"/>
  <c r="BB42" i="2"/>
  <c r="BX45" i="2"/>
  <c r="BL46" i="2"/>
  <c r="M47" i="2"/>
  <c r="BX48" i="2"/>
  <c r="AT49" i="2"/>
  <c r="BD51" i="2"/>
  <c r="AR53" i="2"/>
  <c r="BB54" i="2"/>
  <c r="BT59" i="2"/>
  <c r="BB61" i="2"/>
  <c r="P63" i="2"/>
  <c r="BD63" i="2"/>
  <c r="BN65" i="2"/>
  <c r="W66" i="2"/>
  <c r="Q67" i="2"/>
  <c r="AU67" i="2"/>
  <c r="BD72" i="2"/>
  <c r="M74" i="2"/>
  <c r="M76" i="2"/>
  <c r="AT78" i="2"/>
  <c r="M82" i="2"/>
  <c r="AT85" i="2"/>
  <c r="AZ86" i="2"/>
  <c r="M88" i="2"/>
  <c r="BJ93" i="2"/>
  <c r="BD96" i="2"/>
  <c r="BB97" i="2"/>
  <c r="BT99" i="2"/>
  <c r="AP100" i="2"/>
  <c r="AT106" i="2"/>
  <c r="V113" i="2"/>
  <c r="BJ116" i="2"/>
  <c r="W118" i="2"/>
  <c r="W122" i="2"/>
  <c r="AZ125" i="2"/>
  <c r="BD126" i="2"/>
  <c r="BD127" i="2"/>
  <c r="BJ128" i="2"/>
  <c r="O142" i="2"/>
  <c r="BW142" i="2"/>
  <c r="M12" i="2"/>
  <c r="M16" i="2"/>
  <c r="AP16" i="2"/>
  <c r="BL20" i="2"/>
  <c r="M21" i="2"/>
  <c r="AT21" i="2"/>
  <c r="L27" i="2"/>
  <c r="AP27" i="2"/>
  <c r="BB29" i="2"/>
  <c r="Q30" i="2"/>
  <c r="AT31" i="2"/>
  <c r="M36" i="2"/>
  <c r="BJ37" i="2"/>
  <c r="M38" i="2"/>
  <c r="AT38" i="2"/>
  <c r="BX38" i="2"/>
  <c r="BL42" i="2"/>
  <c r="Q44" i="2"/>
  <c r="AR44" i="2"/>
  <c r="P45" i="2"/>
  <c r="AA47" i="2"/>
  <c r="AQ47" i="2"/>
  <c r="V48" i="2"/>
  <c r="BD49" i="2"/>
  <c r="BB53" i="2"/>
  <c r="BT65" i="2"/>
  <c r="L69" i="2"/>
  <c r="AP69" i="2"/>
  <c r="BJ85" i="2"/>
  <c r="M86" i="2"/>
  <c r="BJ86" i="2"/>
  <c r="BX93" i="2"/>
  <c r="BD97" i="2"/>
  <c r="BL98" i="2"/>
  <c r="BN100" i="2"/>
  <c r="BD106" i="2"/>
  <c r="O108" i="2"/>
  <c r="BJ108" i="2"/>
  <c r="AR109" i="2"/>
  <c r="Z116" i="2"/>
  <c r="AU117" i="2"/>
  <c r="BV121" i="2"/>
  <c r="AA123" i="2"/>
  <c r="BD125" i="2"/>
  <c r="BJ126" i="2"/>
  <c r="BT127" i="2"/>
  <c r="BX128" i="2"/>
  <c r="X130" i="2"/>
  <c r="AR130" i="2"/>
  <c r="W143" i="2"/>
  <c r="BA143" i="2"/>
  <c r="BB4" i="2"/>
  <c r="BN7" i="2"/>
  <c r="N8" i="2"/>
  <c r="BJ9" i="2"/>
  <c r="BV11" i="2"/>
  <c r="N12" i="2"/>
  <c r="M13" i="2"/>
  <c r="BD16" i="2"/>
  <c r="AR17" i="2"/>
  <c r="AR19" i="2"/>
  <c r="BN20" i="2"/>
  <c r="BJ21" i="2"/>
  <c r="O23" i="2"/>
  <c r="BB23" i="2"/>
  <c r="BV26" i="2"/>
  <c r="BN27" i="2"/>
  <c r="M28" i="2"/>
  <c r="BT29" i="2"/>
  <c r="BB30" i="2"/>
  <c r="BV31" i="2"/>
  <c r="BV35" i="2"/>
  <c r="N36" i="2"/>
  <c r="BL37" i="2"/>
  <c r="AZ38" i="2"/>
  <c r="BJ39" i="2"/>
  <c r="AT40" i="2"/>
  <c r="BB41" i="2"/>
  <c r="BL44" i="2"/>
  <c r="AR45" i="2"/>
  <c r="BK47" i="2"/>
  <c r="BM48" i="2"/>
  <c r="BT49" i="2"/>
  <c r="AT50" i="2"/>
  <c r="BM52" i="2"/>
  <c r="BY54" i="2"/>
  <c r="L65" i="2"/>
  <c r="AT65" i="2"/>
  <c r="BT68" i="2"/>
  <c r="BN69" i="2"/>
  <c r="W70" i="2"/>
  <c r="Y71" i="2"/>
  <c r="BL71" i="2"/>
  <c r="V72" i="2"/>
  <c r="AT74" i="2"/>
  <c r="M78" i="2"/>
  <c r="M80" i="2"/>
  <c r="AT82" i="2"/>
  <c r="BX85" i="2"/>
  <c r="AT88" i="2"/>
  <c r="BN94" i="2"/>
  <c r="BV98" i="2"/>
  <c r="BT100" i="2"/>
  <c r="O106" i="2"/>
  <c r="BN106" i="2"/>
  <c r="BD110" i="2"/>
  <c r="BT125" i="2"/>
  <c r="BT126" i="2"/>
  <c r="BX127" i="2"/>
  <c r="AR128" i="2"/>
  <c r="BL129" i="2"/>
  <c r="BL130" i="2"/>
  <c r="L133" i="2"/>
  <c r="BT133" i="2"/>
  <c r="AZ133" i="2"/>
  <c r="BN16" i="2"/>
  <c r="BX27" i="2"/>
  <c r="BX36" i="2"/>
  <c r="BJ38" i="2"/>
  <c r="AR46" i="2"/>
  <c r="BT48" i="2"/>
  <c r="AU61" i="2"/>
  <c r="BW71" i="2"/>
  <c r="BJ89" i="2"/>
  <c r="BJ99" i="2"/>
  <c r="AT108" i="2"/>
  <c r="BX114" i="2"/>
  <c r="AZ116" i="2"/>
  <c r="BD128" i="2"/>
  <c r="AT131" i="2"/>
  <c r="X132" i="2"/>
  <c r="BL132" i="2"/>
  <c r="BD134" i="2"/>
  <c r="AQ145" i="2"/>
  <c r="BU145" i="2"/>
  <c r="X148" i="2"/>
  <c r="AT149" i="2"/>
  <c r="BY149" i="2"/>
  <c r="AU151" i="2"/>
  <c r="Q152" i="2"/>
  <c r="Q153" i="2"/>
  <c r="BO153" i="2"/>
  <c r="Q158" i="2"/>
  <c r="BO158" i="2"/>
  <c r="L159" i="2"/>
  <c r="BC160" i="2"/>
  <c r="M163" i="2"/>
  <c r="BC163" i="2"/>
  <c r="BE164" i="2"/>
  <c r="BM166" i="2"/>
  <c r="Q167" i="2"/>
  <c r="BU167" i="2"/>
  <c r="BO172" i="2"/>
  <c r="BD174" i="2"/>
  <c r="X178" i="2"/>
  <c r="W186" i="2"/>
  <c r="AQ186" i="2"/>
  <c r="AP192" i="2"/>
  <c r="AQ198" i="2"/>
  <c r="BD204" i="2"/>
  <c r="BY211" i="2"/>
  <c r="O218" i="2"/>
  <c r="BC222" i="2"/>
  <c r="Q223" i="2"/>
  <c r="BX228" i="2"/>
  <c r="X234" i="2"/>
  <c r="BB234" i="2"/>
  <c r="BM239" i="2"/>
  <c r="BO243" i="2"/>
  <c r="AA244" i="2"/>
  <c r="BY249" i="2"/>
  <c r="W252" i="2"/>
  <c r="BA253" i="2"/>
  <c r="O256" i="2"/>
  <c r="BD260" i="2"/>
  <c r="M264" i="2"/>
  <c r="BM264" i="2"/>
  <c r="Q268" i="2"/>
  <c r="BE268" i="2"/>
  <c r="BT270" i="2"/>
  <c r="AP274" i="2"/>
  <c r="M275" i="2"/>
  <c r="L281" i="2"/>
  <c r="AZ281" i="2"/>
  <c r="BC285" i="2"/>
  <c r="W286" i="2"/>
  <c r="AT288" i="2"/>
  <c r="BM289" i="2"/>
  <c r="L298" i="2"/>
  <c r="BK147" i="2"/>
  <c r="BY151" i="2"/>
  <c r="BU153" i="2"/>
  <c r="P154" i="2"/>
  <c r="BA156" i="2"/>
  <c r="BW157" i="2"/>
  <c r="BW158" i="2"/>
  <c r="BW160" i="2"/>
  <c r="Q163" i="2"/>
  <c r="BE163" i="2"/>
  <c r="BO164" i="2"/>
  <c r="L174" i="2"/>
  <c r="BN175" i="2"/>
  <c r="BA181" i="2"/>
  <c r="BB184" i="2"/>
  <c r="W198" i="2"/>
  <c r="BB199" i="2"/>
  <c r="L204" i="2"/>
  <c r="BB207" i="2"/>
  <c r="BV215" i="2"/>
  <c r="L228" i="2"/>
  <c r="L242" i="2"/>
  <c r="BE245" i="2"/>
  <c r="AR251" i="2"/>
  <c r="BD255" i="2"/>
  <c r="BA257" i="2"/>
  <c r="BV263" i="2"/>
  <c r="BU264" i="2"/>
  <c r="L270" i="2"/>
  <c r="BA275" i="2"/>
  <c r="BK277" i="2"/>
  <c r="BT281" i="2"/>
  <c r="V291" i="2"/>
  <c r="BJ293" i="2"/>
  <c r="BT134" i="2"/>
  <c r="BL137" i="2"/>
  <c r="Z142" i="2"/>
  <c r="AS144" i="2"/>
  <c r="N145" i="2"/>
  <c r="BE145" i="2"/>
  <c r="P147" i="2"/>
  <c r="BW148" i="2"/>
  <c r="BE149" i="2"/>
  <c r="M151" i="2"/>
  <c r="AU152" i="2"/>
  <c r="M153" i="2"/>
  <c r="AQ153" i="2"/>
  <c r="BY153" i="2"/>
  <c r="BA158" i="2"/>
  <c r="AQ159" i="2"/>
  <c r="BU163" i="2"/>
  <c r="Q164" i="2"/>
  <c r="AS165" i="2"/>
  <c r="BE167" i="2"/>
  <c r="BL171" i="2"/>
  <c r="BA173" i="2"/>
  <c r="AA181" i="2"/>
  <c r="BM181" i="2"/>
  <c r="BL186" i="2"/>
  <c r="M188" i="2"/>
  <c r="BA188" i="2"/>
  <c r="BL196" i="2"/>
  <c r="BU199" i="2"/>
  <c r="L200" i="2"/>
  <c r="BC202" i="2"/>
  <c r="AZ208" i="2"/>
  <c r="BC221" i="2"/>
  <c r="BV227" i="2"/>
  <c r="M228" i="2"/>
  <c r="BD228" i="2"/>
  <c r="BO229" i="2"/>
  <c r="BM231" i="2"/>
  <c r="BY234" i="2"/>
  <c r="AA236" i="2"/>
  <c r="BV236" i="2"/>
  <c r="AA237" i="2"/>
  <c r="Q238" i="2"/>
  <c r="BE238" i="2"/>
  <c r="BV241" i="2"/>
  <c r="M242" i="2"/>
  <c r="BT242" i="2"/>
  <c r="Q245" i="2"/>
  <c r="Z248" i="2"/>
  <c r="Q257" i="2"/>
  <c r="BB257" i="2"/>
  <c r="L258" i="2"/>
  <c r="BW259" i="2"/>
  <c r="AA263" i="2"/>
  <c r="BT269" i="2"/>
  <c r="BE272" i="2"/>
  <c r="L273" i="2"/>
  <c r="BN273" i="2"/>
  <c r="BY275" i="2"/>
  <c r="L277" i="2"/>
  <c r="BV278" i="2"/>
  <c r="BN283" i="2"/>
  <c r="BL290" i="2"/>
  <c r="AA291" i="2"/>
  <c r="AP292" i="2"/>
  <c r="Z293" i="2"/>
  <c r="BX294" i="2"/>
  <c r="M297" i="2"/>
  <c r="BO152" i="2"/>
  <c r="BK159" i="2"/>
  <c r="AS160" i="2"/>
  <c r="BA163" i="2"/>
  <c r="BY163" i="2"/>
  <c r="BK167" i="2"/>
  <c r="BV199" i="2"/>
  <c r="BY223" i="2"/>
  <c r="BT232" i="2"/>
  <c r="BA234" i="2"/>
  <c r="BX276" i="2"/>
  <c r="BB279" i="2"/>
  <c r="BO295" i="2"/>
  <c r="Q297" i="2"/>
  <c r="BX298" i="2"/>
  <c r="Y6" i="2"/>
  <c r="BB7" i="2"/>
  <c r="BN22" i="2"/>
  <c r="BD32" i="2"/>
  <c r="BK55" i="2"/>
  <c r="M55" i="2"/>
  <c r="X66" i="2"/>
  <c r="BB66" i="2"/>
  <c r="P84" i="2"/>
  <c r="BX84" i="2"/>
  <c r="AT84" i="2"/>
  <c r="L92" i="2"/>
  <c r="BJ92" i="2"/>
  <c r="AZ92" i="2"/>
  <c r="AP179" i="2"/>
  <c r="BJ179" i="2"/>
  <c r="L179" i="2"/>
  <c r="BN179" i="2"/>
  <c r="BX179" i="2"/>
  <c r="BM271" i="2"/>
  <c r="BW271" i="2"/>
  <c r="BC271" i="2"/>
  <c r="AT3" i="2"/>
  <c r="AA8" i="2"/>
  <c r="AZ8" i="2"/>
  <c r="BX8" i="2"/>
  <c r="L9" i="2"/>
  <c r="M10" i="2"/>
  <c r="BC11" i="2"/>
  <c r="AR12" i="2"/>
  <c r="BJ13" i="2"/>
  <c r="AZ15" i="2"/>
  <c r="BX15" i="2"/>
  <c r="BB17" i="2"/>
  <c r="BL18" i="2"/>
  <c r="BD19" i="2"/>
  <c r="AP20" i="2"/>
  <c r="BX20" i="2"/>
  <c r="AP22" i="2"/>
  <c r="BT22" i="2"/>
  <c r="BL24" i="2"/>
  <c r="L25" i="2"/>
  <c r="BJ25" i="2"/>
  <c r="AZ27" i="2"/>
  <c r="AR28" i="2"/>
  <c r="BD29" i="2"/>
  <c r="BJ31" i="2"/>
  <c r="BJ32" i="2"/>
  <c r="BN33" i="2"/>
  <c r="N34" i="2"/>
  <c r="AZ36" i="2"/>
  <c r="BV37" i="2"/>
  <c r="BN41" i="2"/>
  <c r="N42" i="2"/>
  <c r="BX44" i="2"/>
  <c r="Y45" i="2"/>
  <c r="O45" i="2"/>
  <c r="BT46" i="2"/>
  <c r="AZ46" i="2"/>
  <c r="BD46" i="2"/>
  <c r="BB49" i="2"/>
  <c r="L50" i="2"/>
  <c r="BT50" i="2"/>
  <c r="BJ50" i="2"/>
  <c r="V53" i="2"/>
  <c r="BT53" i="2"/>
  <c r="Z53" i="2"/>
  <c r="BD53" i="2"/>
  <c r="BX53" i="2"/>
  <c r="W55" i="2"/>
  <c r="AQ55" i="2"/>
  <c r="V57" i="2"/>
  <c r="L57" i="2"/>
  <c r="Z57" i="2"/>
  <c r="BX57" i="2"/>
  <c r="BD57" i="2"/>
  <c r="BN57" i="2"/>
  <c r="X58" i="2"/>
  <c r="BB58" i="2"/>
  <c r="BV58" i="2"/>
  <c r="W58" i="2"/>
  <c r="AR58" i="2"/>
  <c r="BM60" i="2"/>
  <c r="W71" i="2"/>
  <c r="M71" i="2"/>
  <c r="W90" i="2"/>
  <c r="M90" i="2"/>
  <c r="P102" i="2"/>
  <c r="AT102" i="2"/>
  <c r="BN102" i="2"/>
  <c r="L104" i="2"/>
  <c r="BJ104" i="2"/>
  <c r="P104" i="2"/>
  <c r="AT104" i="2"/>
  <c r="BN104" i="2"/>
  <c r="X108" i="2"/>
  <c r="BV108" i="2"/>
  <c r="X113" i="2"/>
  <c r="AR113" i="2"/>
  <c r="BL113" i="2"/>
  <c r="N113" i="2"/>
  <c r="X125" i="2"/>
  <c r="BL125" i="2"/>
  <c r="AR125" i="2"/>
  <c r="N125" i="2"/>
  <c r="X134" i="2"/>
  <c r="BB134" i="2"/>
  <c r="W142" i="2"/>
  <c r="BU142" i="2"/>
  <c r="AQ142" i="2"/>
  <c r="M142" i="2"/>
  <c r="AA142" i="2"/>
  <c r="AU142" i="2"/>
  <c r="Q142" i="2"/>
  <c r="BO142" i="2"/>
  <c r="BE142" i="2"/>
  <c r="AQ174" i="2"/>
  <c r="BK174" i="2"/>
  <c r="M174" i="2"/>
  <c r="BU174" i="2"/>
  <c r="W174" i="2"/>
  <c r="BA174" i="2"/>
  <c r="BO174" i="2"/>
  <c r="AU174" i="2"/>
  <c r="Q174" i="2"/>
  <c r="BY174" i="2"/>
  <c r="BL176" i="2"/>
  <c r="BV176" i="2"/>
  <c r="BK227" i="2"/>
  <c r="BA227" i="2"/>
  <c r="BO227" i="2"/>
  <c r="Q227" i="2"/>
  <c r="BY227" i="2"/>
  <c r="BV5" i="2"/>
  <c r="BX11" i="2"/>
  <c r="Y27" i="2"/>
  <c r="BD33" i="2"/>
  <c r="BD47" i="2"/>
  <c r="BX47" i="2"/>
  <c r="P80" i="2"/>
  <c r="AT80" i="2"/>
  <c r="L84" i="2"/>
  <c r="BJ84" i="2"/>
  <c r="AZ84" i="2"/>
  <c r="P91" i="2"/>
  <c r="BX91" i="2"/>
  <c r="AT91" i="2"/>
  <c r="P92" i="2"/>
  <c r="BX92" i="2"/>
  <c r="AT92" i="2"/>
  <c r="P130" i="2"/>
  <c r="BX130" i="2"/>
  <c r="BD130" i="2"/>
  <c r="X133" i="2"/>
  <c r="BL133" i="2"/>
  <c r="AR133" i="2"/>
  <c r="N133" i="2"/>
  <c r="W144" i="2"/>
  <c r="BU144" i="2"/>
  <c r="BK144" i="2"/>
  <c r="BA144" i="2"/>
  <c r="M144" i="2"/>
  <c r="AA144" i="2"/>
  <c r="Q144" i="2"/>
  <c r="X161" i="2"/>
  <c r="BC241" i="2"/>
  <c r="BM241" i="2"/>
  <c r="Y241" i="2"/>
  <c r="BW241" i="2"/>
  <c r="Z268" i="2"/>
  <c r="BV6" i="2"/>
  <c r="M7" i="2"/>
  <c r="BN9" i="2"/>
  <c r="BJ3" i="2"/>
  <c r="O4" i="2"/>
  <c r="AQ7" i="2"/>
  <c r="M8" i="2"/>
  <c r="BA8" i="2"/>
  <c r="P9" i="2"/>
  <c r="AT9" i="2"/>
  <c r="BX9" i="2"/>
  <c r="N10" i="2"/>
  <c r="X11" i="2"/>
  <c r="BL11" i="2"/>
  <c r="L13" i="2"/>
  <c r="BN13" i="2"/>
  <c r="BL14" i="2"/>
  <c r="L15" i="2"/>
  <c r="BD15" i="2"/>
  <c r="AZ16" i="2"/>
  <c r="BX16" i="2"/>
  <c r="BV17" i="2"/>
  <c r="BX18" i="2"/>
  <c r="BT19" i="2"/>
  <c r="AZ20" i="2"/>
  <c r="BL21" i="2"/>
  <c r="AZ22" i="2"/>
  <c r="BX22" i="2"/>
  <c r="AR23" i="2"/>
  <c r="BV24" i="2"/>
  <c r="P25" i="2"/>
  <c r="AP25" i="2"/>
  <c r="BN25" i="2"/>
  <c r="BD26" i="2"/>
  <c r="BL27" i="2"/>
  <c r="BD28" i="2"/>
  <c r="BN29" i="2"/>
  <c r="N30" i="2"/>
  <c r="BV30" i="2"/>
  <c r="BL31" i="2"/>
  <c r="M32" i="2"/>
  <c r="AP32" i="2"/>
  <c r="BN32" i="2"/>
  <c r="L33" i="2"/>
  <c r="AP33" i="2"/>
  <c r="BT33" i="2"/>
  <c r="Q34" i="2"/>
  <c r="AR34" i="2"/>
  <c r="BB35" i="2"/>
  <c r="BB36" i="2"/>
  <c r="AT37" i="2"/>
  <c r="BD38" i="2"/>
  <c r="BD39" i="2"/>
  <c r="BJ40" i="2"/>
  <c r="L41" i="2"/>
  <c r="AP41" i="2"/>
  <c r="BT41" i="2"/>
  <c r="Q42" i="2"/>
  <c r="AR42" i="2"/>
  <c r="BB43" i="2"/>
  <c r="BT45" i="2"/>
  <c r="AZ45" i="2"/>
  <c r="BD45" i="2"/>
  <c r="BW47" i="2"/>
  <c r="V51" i="2"/>
  <c r="BT51" i="2"/>
  <c r="L51" i="2"/>
  <c r="BJ51" i="2"/>
  <c r="L54" i="2"/>
  <c r="BT54" i="2"/>
  <c r="P54" i="2"/>
  <c r="AT54" i="2"/>
  <c r="AQ57" i="2"/>
  <c r="BK57" i="2"/>
  <c r="BT57" i="2"/>
  <c r="X60" i="2"/>
  <c r="BB60" i="2"/>
  <c r="V61" i="2"/>
  <c r="BT61" i="2"/>
  <c r="Z61" i="2"/>
  <c r="BD61" i="2"/>
  <c r="P62" i="2"/>
  <c r="AT62" i="2"/>
  <c r="L64" i="2"/>
  <c r="BJ64" i="2"/>
  <c r="P64" i="2"/>
  <c r="AT64" i="2"/>
  <c r="V67" i="2"/>
  <c r="BJ67" i="2"/>
  <c r="L67" i="2"/>
  <c r="Z67" i="2"/>
  <c r="AT67" i="2"/>
  <c r="L76" i="2"/>
  <c r="BJ76" i="2"/>
  <c r="P76" i="2"/>
  <c r="AT76" i="2"/>
  <c r="BV106" i="2"/>
  <c r="Y110" i="2"/>
  <c r="O110" i="2"/>
  <c r="BN111" i="2"/>
  <c r="W119" i="2"/>
  <c r="BK119" i="2"/>
  <c r="M119" i="2"/>
  <c r="AA119" i="2"/>
  <c r="AU119" i="2"/>
  <c r="W123" i="2"/>
  <c r="BK123" i="2"/>
  <c r="M123" i="2"/>
  <c r="X126" i="2"/>
  <c r="BL126" i="2"/>
  <c r="AR126" i="2"/>
  <c r="L129" i="2"/>
  <c r="BT129" i="2"/>
  <c r="AZ129" i="2"/>
  <c r="P129" i="2"/>
  <c r="BX129" i="2"/>
  <c r="BD129" i="2"/>
  <c r="AT129" i="2"/>
  <c r="BJ129" i="2"/>
  <c r="BV134" i="2"/>
  <c r="L137" i="2"/>
  <c r="AP137" i="2"/>
  <c r="BT137" i="2"/>
  <c r="AZ137" i="2"/>
  <c r="P137" i="2"/>
  <c r="BX137" i="2"/>
  <c r="BD137" i="2"/>
  <c r="Y162" i="2"/>
  <c r="BW162" i="2"/>
  <c r="BM162" i="2"/>
  <c r="BN220" i="2"/>
  <c r="BD220" i="2"/>
  <c r="BX220" i="2"/>
  <c r="AZ13" i="2"/>
  <c r="AT15" i="2"/>
  <c r="BT15" i="2"/>
  <c r="BD41" i="2"/>
  <c r="L80" i="2"/>
  <c r="BJ80" i="2"/>
  <c r="L91" i="2"/>
  <c r="BJ91" i="2"/>
  <c r="L130" i="2"/>
  <c r="BJ130" i="2"/>
  <c r="BT130" i="2"/>
  <c r="AZ130" i="2"/>
  <c r="BT3" i="2"/>
  <c r="V4" i="2"/>
  <c r="O6" i="2"/>
  <c r="AZ9" i="2"/>
  <c r="AA10" i="2"/>
  <c r="Y11" i="2"/>
  <c r="AP11" i="2"/>
  <c r="AT13" i="2"/>
  <c r="BX13" i="2"/>
  <c r="P15" i="2"/>
  <c r="BJ15" i="2"/>
  <c r="BV21" i="2"/>
  <c r="BD22" i="2"/>
  <c r="N24" i="2"/>
  <c r="AT25" i="2"/>
  <c r="BX25" i="2"/>
  <c r="BT26" i="2"/>
  <c r="AT32" i="2"/>
  <c r="BT32" i="2"/>
  <c r="BL35" i="2"/>
  <c r="BL36" i="2"/>
  <c r="AR40" i="2"/>
  <c r="BT44" i="2"/>
  <c r="AZ44" i="2"/>
  <c r="BD44" i="2"/>
  <c r="AP46" i="2"/>
  <c r="AP47" i="2"/>
  <c r="Y53" i="2"/>
  <c r="Z55" i="2"/>
  <c r="P55" i="2"/>
  <c r="BJ56" i="2"/>
  <c r="BT56" i="2"/>
  <c r="AZ91" i="2"/>
  <c r="BL103" i="2"/>
  <c r="AR103" i="2"/>
  <c r="BB106" i="2"/>
  <c r="BY144" i="2"/>
  <c r="N157" i="2"/>
  <c r="AR201" i="2"/>
  <c r="BJ205" i="2"/>
  <c r="L205" i="2"/>
  <c r="BN205" i="2"/>
  <c r="BX205" i="2"/>
  <c r="BD205" i="2"/>
  <c r="BM217" i="2"/>
  <c r="BC217" i="2"/>
  <c r="AZ48" i="2"/>
  <c r="BN49" i="2"/>
  <c r="BM56" i="2"/>
  <c r="AT58" i="2"/>
  <c r="P59" i="2"/>
  <c r="AT59" i="2"/>
  <c r="W63" i="2"/>
  <c r="AU63" i="2"/>
  <c r="BB65" i="2"/>
  <c r="BX65" i="2"/>
  <c r="AA67" i="2"/>
  <c r="AZ68" i="2"/>
  <c r="BX68" i="2"/>
  <c r="AZ69" i="2"/>
  <c r="BX69" i="2"/>
  <c r="AT72" i="2"/>
  <c r="BJ73" i="2"/>
  <c r="BJ74" i="2"/>
  <c r="BJ77" i="2"/>
  <c r="BJ78" i="2"/>
  <c r="BJ81" i="2"/>
  <c r="AT83" i="2"/>
  <c r="BX87" i="2"/>
  <c r="BJ88" i="2"/>
  <c r="AZ90" i="2"/>
  <c r="BB95" i="2"/>
  <c r="BT96" i="2"/>
  <c r="BN97" i="2"/>
  <c r="AT99" i="2"/>
  <c r="BB100" i="2"/>
  <c r="BB101" i="2"/>
  <c r="AP110" i="2"/>
  <c r="BJ110" i="2"/>
  <c r="V114" i="2"/>
  <c r="AZ114" i="2"/>
  <c r="AR115" i="2"/>
  <c r="AR116" i="2"/>
  <c r="BV116" i="2"/>
  <c r="O117" i="2"/>
  <c r="BT124" i="2"/>
  <c r="AR127" i="2"/>
  <c r="BJ127" i="2"/>
  <c r="AT128" i="2"/>
  <c r="BL128" i="2"/>
  <c r="N131" i="2"/>
  <c r="AZ131" i="2"/>
  <c r="BT131" i="2"/>
  <c r="BD132" i="2"/>
  <c r="BX132" i="2"/>
  <c r="BJ138" i="2"/>
  <c r="AP139" i="2"/>
  <c r="N141" i="2"/>
  <c r="BJ141" i="2"/>
  <c r="L142" i="2"/>
  <c r="V145" i="2"/>
  <c r="BV145" i="2"/>
  <c r="L146" i="2"/>
  <c r="AQ148" i="2"/>
  <c r="Z150" i="2"/>
  <c r="Q151" i="2"/>
  <c r="BE151" i="2"/>
  <c r="X152" i="2"/>
  <c r="Q154" i="2"/>
  <c r="BE154" i="2"/>
  <c r="AQ158" i="2"/>
  <c r="BK158" i="2"/>
  <c r="BY158" i="2"/>
  <c r="M159" i="2"/>
  <c r="AU159" i="2"/>
  <c r="BO159" i="2"/>
  <c r="V160" i="2"/>
  <c r="Y161" i="2"/>
  <c r="AS161" i="2"/>
  <c r="W169" i="2"/>
  <c r="BK169" i="2"/>
  <c r="AA169" i="2"/>
  <c r="BE169" i="2"/>
  <c r="Q169" i="2"/>
  <c r="AU169" i="2"/>
  <c r="AS172" i="2"/>
  <c r="O172" i="2"/>
  <c r="BV182" i="2"/>
  <c r="AR182" i="2"/>
  <c r="N182" i="2"/>
  <c r="BT184" i="2"/>
  <c r="AZ184" i="2"/>
  <c r="BJ184" i="2"/>
  <c r="BD184" i="2"/>
  <c r="Z184" i="2"/>
  <c r="BY207" i="2"/>
  <c r="BE207" i="2"/>
  <c r="BK215" i="2"/>
  <c r="BU215" i="2"/>
  <c r="BA215" i="2"/>
  <c r="BO215" i="2"/>
  <c r="Q215" i="2"/>
  <c r="BL223" i="2"/>
  <c r="BB223" i="2"/>
  <c r="BK250" i="2"/>
  <c r="BU250" i="2"/>
  <c r="M250" i="2"/>
  <c r="BO250" i="2"/>
  <c r="BE250" i="2"/>
  <c r="N44" i="2"/>
  <c r="BB44" i="2"/>
  <c r="BB45" i="2"/>
  <c r="N46" i="2"/>
  <c r="BB46" i="2"/>
  <c r="AR50" i="2"/>
  <c r="BD59" i="2"/>
  <c r="AR61" i="2"/>
  <c r="BB62" i="2"/>
  <c r="BJ66" i="2"/>
  <c r="BJ69" i="2"/>
  <c r="BJ70" i="2"/>
  <c r="AT75" i="2"/>
  <c r="AT79" i="2"/>
  <c r="BJ83" i="2"/>
  <c r="M84" i="2"/>
  <c r="AZ85" i="2"/>
  <c r="AT86" i="2"/>
  <c r="BX86" i="2"/>
  <c r="AT87" i="2"/>
  <c r="BX88" i="2"/>
  <c r="AT89" i="2"/>
  <c r="BX89" i="2"/>
  <c r="BJ90" i="2"/>
  <c r="M92" i="2"/>
  <c r="AZ93" i="2"/>
  <c r="BD94" i="2"/>
  <c r="BL95" i="2"/>
  <c r="BV96" i="2"/>
  <c r="AP97" i="2"/>
  <c r="BT97" i="2"/>
  <c r="BD99" i="2"/>
  <c r="BD100" i="2"/>
  <c r="BL101" i="2"/>
  <c r="O104" i="2"/>
  <c r="BB104" i="2"/>
  <c r="AP106" i="2"/>
  <c r="BJ106" i="2"/>
  <c r="AP108" i="2"/>
  <c r="BN108" i="2"/>
  <c r="AT110" i="2"/>
  <c r="BN110" i="2"/>
  <c r="Z114" i="2"/>
  <c r="BJ114" i="2"/>
  <c r="BB115" i="2"/>
  <c r="AT116" i="2"/>
  <c r="Y117" i="2"/>
  <c r="O119" i="2"/>
  <c r="AT120" i="2"/>
  <c r="N121" i="2"/>
  <c r="O123" i="2"/>
  <c r="BJ125" i="2"/>
  <c r="AT126" i="2"/>
  <c r="AT127" i="2"/>
  <c r="BL127" i="2"/>
  <c r="AZ128" i="2"/>
  <c r="BT128" i="2"/>
  <c r="N129" i="2"/>
  <c r="BD131" i="2"/>
  <c r="BX131" i="2"/>
  <c r="AR132" i="2"/>
  <c r="BJ132" i="2"/>
  <c r="BJ133" i="2"/>
  <c r="AT134" i="2"/>
  <c r="BN134" i="2"/>
  <c r="BV135" i="2"/>
  <c r="BD136" i="2"/>
  <c r="AP138" i="2"/>
  <c r="BL138" i="2"/>
  <c r="BN139" i="2"/>
  <c r="BW140" i="2"/>
  <c r="X141" i="2"/>
  <c r="BO143" i="2"/>
  <c r="BY145" i="2"/>
  <c r="Z146" i="2"/>
  <c r="AQ147" i="2"/>
  <c r="N148" i="2"/>
  <c r="AU148" i="2"/>
  <c r="AQ149" i="2"/>
  <c r="BK149" i="2"/>
  <c r="BK151" i="2"/>
  <c r="BE153" i="2"/>
  <c r="BO154" i="2"/>
  <c r="Q155" i="2"/>
  <c r="M158" i="2"/>
  <c r="AU158" i="2"/>
  <c r="Q159" i="2"/>
  <c r="BC159" i="2"/>
  <c r="BU159" i="2"/>
  <c r="N169" i="2"/>
  <c r="BU169" i="2"/>
  <c r="Y170" i="2"/>
  <c r="BM170" i="2"/>
  <c r="BU171" i="2"/>
  <c r="BK171" i="2"/>
  <c r="BO171" i="2"/>
  <c r="Q171" i="2"/>
  <c r="AU171" i="2"/>
  <c r="BL175" i="2"/>
  <c r="BB175" i="2"/>
  <c r="BV175" i="2"/>
  <c r="X175" i="2"/>
  <c r="BT177" i="2"/>
  <c r="V177" i="2"/>
  <c r="AP177" i="2"/>
  <c r="BN177" i="2"/>
  <c r="BJ185" i="2"/>
  <c r="BT185" i="2"/>
  <c r="L185" i="2"/>
  <c r="BN185" i="2"/>
  <c r="BD185" i="2"/>
  <c r="BX185" i="2"/>
  <c r="BL187" i="2"/>
  <c r="BB187" i="2"/>
  <c r="N187" i="2"/>
  <c r="AQ189" i="2"/>
  <c r="BK189" i="2"/>
  <c r="BO189" i="2"/>
  <c r="AU189" i="2"/>
  <c r="BJ191" i="2"/>
  <c r="AP191" i="2"/>
  <c r="BN191" i="2"/>
  <c r="Z191" i="2"/>
  <c r="BJ196" i="2"/>
  <c r="BT196" i="2"/>
  <c r="AP196" i="2"/>
  <c r="V196" i="2"/>
  <c r="L196" i="2"/>
  <c r="BD196" i="2"/>
  <c r="BN196" i="2"/>
  <c r="BK208" i="2"/>
  <c r="M208" i="2"/>
  <c r="BO208" i="2"/>
  <c r="BY208" i="2"/>
  <c r="BE208" i="2"/>
  <c r="BJ209" i="2"/>
  <c r="BT209" i="2"/>
  <c r="L209" i="2"/>
  <c r="BV218" i="2"/>
  <c r="BM219" i="2"/>
  <c r="Y219" i="2"/>
  <c r="Z233" i="2"/>
  <c r="BN233" i="2"/>
  <c r="BJ235" i="2"/>
  <c r="L235" i="2"/>
  <c r="BN235" i="2"/>
  <c r="BD235" i="2"/>
  <c r="BX235" i="2"/>
  <c r="BK246" i="2"/>
  <c r="M246" i="2"/>
  <c r="BO246" i="2"/>
  <c r="BY246" i="2"/>
  <c r="BE246" i="2"/>
  <c r="BM64" i="2"/>
  <c r="AR65" i="2"/>
  <c r="O67" i="2"/>
  <c r="AR68" i="2"/>
  <c r="BL68" i="2"/>
  <c r="BL72" i="2"/>
  <c r="BJ75" i="2"/>
  <c r="BJ79" i="2"/>
  <c r="AZ87" i="2"/>
  <c r="AZ89" i="2"/>
  <c r="BX90" i="2"/>
  <c r="BB110" i="2"/>
  <c r="BV110" i="2"/>
  <c r="BT114" i="2"/>
  <c r="N115" i="2"/>
  <c r="BL115" i="2"/>
  <c r="Y121" i="2"/>
  <c r="N127" i="2"/>
  <c r="BJ131" i="2"/>
  <c r="AT132" i="2"/>
  <c r="BT136" i="2"/>
  <c r="AT138" i="2"/>
  <c r="BN138" i="2"/>
  <c r="AQ151" i="2"/>
  <c r="BO151" i="2"/>
  <c r="BE159" i="2"/>
  <c r="BM161" i="2"/>
  <c r="N164" i="2"/>
  <c r="Y168" i="2"/>
  <c r="BM168" i="2"/>
  <c r="BC168" i="2"/>
  <c r="BC172" i="2"/>
  <c r="BL173" i="2"/>
  <c r="BV173" i="2"/>
  <c r="X173" i="2"/>
  <c r="BL180" i="2"/>
  <c r="AR180" i="2"/>
  <c r="N180" i="2"/>
  <c r="BM190" i="2"/>
  <c r="BW190" i="2"/>
  <c r="BO192" i="2"/>
  <c r="BY192" i="2"/>
  <c r="BE192" i="2"/>
  <c r="BN193" i="2"/>
  <c r="BX193" i="2"/>
  <c r="BD193" i="2"/>
  <c r="AZ194" i="2"/>
  <c r="BT194" i="2"/>
  <c r="BO204" i="2"/>
  <c r="BY204" i="2"/>
  <c r="Q204" i="2"/>
  <c r="BL244" i="2"/>
  <c r="BB244" i="2"/>
  <c r="BO278" i="2"/>
  <c r="AA278" i="2"/>
  <c r="BM173" i="2"/>
  <c r="AQ179" i="2"/>
  <c r="BM188" i="2"/>
  <c r="BN190" i="2"/>
  <c r="N192" i="2"/>
  <c r="AQ193" i="2"/>
  <c r="BX197" i="2"/>
  <c r="BC198" i="2"/>
  <c r="BC201" i="2"/>
  <c r="N207" i="2"/>
  <c r="BO209" i="2"/>
  <c r="BD212" i="2"/>
  <c r="N215" i="2"/>
  <c r="BY220" i="2"/>
  <c r="BK224" i="2"/>
  <c r="M224" i="2"/>
  <c r="BO224" i="2"/>
  <c r="BY224" i="2"/>
  <c r="BJ225" i="2"/>
  <c r="BT225" i="2"/>
  <c r="BX239" i="2"/>
  <c r="P239" i="2"/>
  <c r="AU251" i="2"/>
  <c r="BO251" i="2"/>
  <c r="BO254" i="2"/>
  <c r="Q254" i="2"/>
  <c r="BN259" i="2"/>
  <c r="P259" i="2"/>
  <c r="BJ261" i="2"/>
  <c r="BT261" i="2"/>
  <c r="L261" i="2"/>
  <c r="BN261" i="2"/>
  <c r="BD261" i="2"/>
  <c r="BL274" i="2"/>
  <c r="BV274" i="2"/>
  <c r="AU276" i="2"/>
  <c r="BO276" i="2"/>
  <c r="Q276" i="2"/>
  <c r="BY276" i="2"/>
  <c r="BK283" i="2"/>
  <c r="BA283" i="2"/>
  <c r="BU283" i="2"/>
  <c r="M283" i="2"/>
  <c r="BO283" i="2"/>
  <c r="BE283" i="2"/>
  <c r="Q283" i="2"/>
  <c r="BL286" i="2"/>
  <c r="BM295" i="2"/>
  <c r="BW295" i="2"/>
  <c r="BL297" i="2"/>
  <c r="BV297" i="2"/>
  <c r="BB297" i="2"/>
  <c r="AQ163" i="2"/>
  <c r="BO163" i="2"/>
  <c r="AQ164" i="2"/>
  <c r="BU164" i="2"/>
  <c r="BW165" i="2"/>
  <c r="BC166" i="2"/>
  <c r="AU167" i="2"/>
  <c r="N171" i="2"/>
  <c r="BC179" i="2"/>
  <c r="AZ181" i="2"/>
  <c r="BT182" i="2"/>
  <c r="M184" i="2"/>
  <c r="BL184" i="2"/>
  <c r="BU188" i="2"/>
  <c r="BV190" i="2"/>
  <c r="BW191" i="2"/>
  <c r="X192" i="2"/>
  <c r="Z195" i="2"/>
  <c r="Q199" i="2"/>
  <c r="BA199" i="2"/>
  <c r="BT201" i="2"/>
  <c r="BW202" i="2"/>
  <c r="BX204" i="2"/>
  <c r="BL205" i="2"/>
  <c r="BB206" i="2"/>
  <c r="BX208" i="2"/>
  <c r="M211" i="2"/>
  <c r="BA211" i="2"/>
  <c r="BT212" i="2"/>
  <c r="AA213" i="2"/>
  <c r="BC213" i="2"/>
  <c r="BW214" i="2"/>
  <c r="BB215" i="2"/>
  <c r="BB219" i="2"/>
  <c r="M220" i="2"/>
  <c r="AZ225" i="2"/>
  <c r="BW229" i="2"/>
  <c r="BC229" i="2"/>
  <c r="BA230" i="2"/>
  <c r="BX232" i="2"/>
  <c r="BD232" i="2"/>
  <c r="Z232" i="2"/>
  <c r="AP232" i="2"/>
  <c r="BK239" i="2"/>
  <c r="BM263" i="2"/>
  <c r="BC263" i="2"/>
  <c r="BW263" i="2"/>
  <c r="V275" i="2"/>
  <c r="BJ275" i="2"/>
  <c r="L275" i="2"/>
  <c r="AZ275" i="2"/>
  <c r="BD275" i="2"/>
  <c r="BX275" i="2"/>
  <c r="Z275" i="2"/>
  <c r="BN275" i="2"/>
  <c r="AA292" i="2"/>
  <c r="BO292" i="2"/>
  <c r="N167" i="2"/>
  <c r="BB172" i="2"/>
  <c r="BT174" i="2"/>
  <c r="BW176" i="2"/>
  <c r="P178" i="2"/>
  <c r="BT178" i="2"/>
  <c r="BV183" i="2"/>
  <c r="BA184" i="2"/>
  <c r="BU184" i="2"/>
  <c r="BK187" i="2"/>
  <c r="X190" i="2"/>
  <c r="AP190" i="2"/>
  <c r="L197" i="2"/>
  <c r="AZ197" i="2"/>
  <c r="BO198" i="2"/>
  <c r="Y199" i="2"/>
  <c r="BW201" i="2"/>
  <c r="Q211" i="2"/>
  <c r="BU211" i="2"/>
  <c r="L212" i="2"/>
  <c r="AZ212" i="2"/>
  <c r="BX212" i="2"/>
  <c r="BW213" i="2"/>
  <c r="BE220" i="2"/>
  <c r="AU221" i="2"/>
  <c r="BT221" i="2"/>
  <c r="V229" i="2"/>
  <c r="BJ229" i="2"/>
  <c r="BJ231" i="2"/>
  <c r="AZ231" i="2"/>
  <c r="L231" i="2"/>
  <c r="BT231" i="2"/>
  <c r="BN231" i="2"/>
  <c r="BX231" i="2"/>
  <c r="W232" i="2"/>
  <c r="BK232" i="2"/>
  <c r="BT234" i="2"/>
  <c r="AZ234" i="2"/>
  <c r="Z234" i="2"/>
  <c r="BX234" i="2"/>
  <c r="BM243" i="2"/>
  <c r="BC243" i="2"/>
  <c r="BM282" i="2"/>
  <c r="BW282" i="2"/>
  <c r="N227" i="2"/>
  <c r="BU229" i="2"/>
  <c r="BB241" i="2"/>
  <c r="BD242" i="2"/>
  <c r="Y245" i="2"/>
  <c r="BB249" i="2"/>
  <c r="L251" i="2"/>
  <c r="BV252" i="2"/>
  <c r="Q253" i="2"/>
  <c r="BE253" i="2"/>
  <c r="AS254" i="2"/>
  <c r="L255" i="2"/>
  <c r="BT255" i="2"/>
  <c r="BY257" i="2"/>
  <c r="M258" i="2"/>
  <c r="BE258" i="2"/>
  <c r="AR259" i="2"/>
  <c r="X260" i="2"/>
  <c r="BE260" i="2"/>
  <c r="Q264" i="2"/>
  <c r="BA264" i="2"/>
  <c r="BU268" i="2"/>
  <c r="L269" i="2"/>
  <c r="AS269" i="2"/>
  <c r="BX269" i="2"/>
  <c r="BB271" i="2"/>
  <c r="BV272" i="2"/>
  <c r="V273" i="2"/>
  <c r="AP273" i="2"/>
  <c r="BX273" i="2"/>
  <c r="Z274" i="2"/>
  <c r="BJ274" i="2"/>
  <c r="L276" i="2"/>
  <c r="W277" i="2"/>
  <c r="BT277" i="2"/>
  <c r="BB278" i="2"/>
  <c r="N279" i="2"/>
  <c r="BV282" i="2"/>
  <c r="BM285" i="2"/>
  <c r="P286" i="2"/>
  <c r="BT286" i="2"/>
  <c r="BN287" i="2"/>
  <c r="BV288" i="2"/>
  <c r="AT289" i="2"/>
  <c r="BU289" i="2"/>
  <c r="Y290" i="2"/>
  <c r="BM290" i="2"/>
  <c r="BJ291" i="2"/>
  <c r="N292" i="2"/>
  <c r="BB292" i="2"/>
  <c r="AT222" i="2"/>
  <c r="BW226" i="2"/>
  <c r="BB227" i="2"/>
  <c r="BU228" i="2"/>
  <c r="N234" i="2"/>
  <c r="X236" i="2"/>
  <c r="BU238" i="2"/>
  <c r="BC239" i="2"/>
  <c r="BE242" i="2"/>
  <c r="AU244" i="2"/>
  <c r="BY245" i="2"/>
  <c r="BU253" i="2"/>
  <c r="N257" i="2"/>
  <c r="BT258" i="2"/>
  <c r="BC259" i="2"/>
  <c r="BV260" i="2"/>
  <c r="BB263" i="2"/>
  <c r="BE264" i="2"/>
  <c r="BY265" i="2"/>
  <c r="BB267" i="2"/>
  <c r="AZ269" i="2"/>
  <c r="N272" i="2"/>
  <c r="BB272" i="2"/>
  <c r="Z273" i="2"/>
  <c r="AZ273" i="2"/>
  <c r="P276" i="2"/>
  <c r="AA277" i="2"/>
  <c r="AZ277" i="2"/>
  <c r="BX277" i="2"/>
  <c r="BA286" i="2"/>
  <c r="BX286" i="2"/>
  <c r="BW287" i="2"/>
  <c r="BX291" i="2"/>
  <c r="M293" i="2"/>
  <c r="AQ295" i="2"/>
  <c r="BD299" i="2"/>
  <c r="BX251" i="2"/>
  <c r="BU258" i="2"/>
  <c r="BM259" i="2"/>
  <c r="N260" i="2"/>
  <c r="BV267" i="2"/>
  <c r="AZ270" i="2"/>
  <c r="Y283" i="2"/>
  <c r="BD286" i="2"/>
  <c r="AT287" i="2"/>
  <c r="BE289" i="2"/>
  <c r="Q293" i="2"/>
  <c r="L295" i="2"/>
  <c r="AZ295" i="2"/>
  <c r="BD298" i="2"/>
  <c r="L299" i="2"/>
  <c r="BX299" i="2"/>
  <c r="W3" i="2"/>
  <c r="Y8" i="2"/>
  <c r="AS10" i="2"/>
  <c r="BM10" i="2"/>
  <c r="BB16" i="2"/>
  <c r="BD17" i="2"/>
  <c r="BT17" i="2"/>
  <c r="W20" i="2"/>
  <c r="AP23" i="2"/>
  <c r="BN23" i="2"/>
  <c r="AZ30" i="2"/>
  <c r="BX30" i="2"/>
  <c r="AP34" i="2"/>
  <c r="BN34" i="2"/>
  <c r="V43" i="2"/>
  <c r="BJ43" i="2"/>
  <c r="P43" i="2"/>
  <c r="X48" i="2"/>
  <c r="AR48" i="2"/>
  <c r="N48" i="2"/>
  <c r="BO53" i="2"/>
  <c r="AA53" i="2"/>
  <c r="AU53" i="2"/>
  <c r="BC55" i="2"/>
  <c r="O55" i="2"/>
  <c r="X64" i="2"/>
  <c r="AR64" i="2"/>
  <c r="BB64" i="2"/>
  <c r="BV64" i="2"/>
  <c r="BL64" i="2"/>
  <c r="X77" i="2"/>
  <c r="AR77" i="2"/>
  <c r="BB77" i="2"/>
  <c r="BL77" i="2"/>
  <c r="X79" i="2"/>
  <c r="AR79" i="2"/>
  <c r="BB79" i="2"/>
  <c r="BL79" i="2"/>
  <c r="BV79" i="2"/>
  <c r="X111" i="2"/>
  <c r="BL111" i="2"/>
  <c r="BB111" i="2"/>
  <c r="BV111" i="2"/>
  <c r="AR111" i="2"/>
  <c r="X119" i="2"/>
  <c r="BL119" i="2"/>
  <c r="AR119" i="2"/>
  <c r="BB119" i="2"/>
  <c r="N119" i="2"/>
  <c r="BV119" i="2"/>
  <c r="M129" i="2"/>
  <c r="W129" i="2"/>
  <c r="BL287" i="2"/>
  <c r="AR287" i="2"/>
  <c r="X287" i="2"/>
  <c r="BV287" i="2"/>
  <c r="BB287" i="2"/>
  <c r="N287" i="2"/>
  <c r="M4" i="2"/>
  <c r="W4" i="2"/>
  <c r="BE4" i="2"/>
  <c r="BV4" i="2"/>
  <c r="AT5" i="2"/>
  <c r="BJ5" i="2"/>
  <c r="O8" i="2"/>
  <c r="AP8" i="2"/>
  <c r="BC9" i="2"/>
  <c r="L11" i="2"/>
  <c r="O12" i="2"/>
  <c r="AS12" i="2"/>
  <c r="P13" i="2"/>
  <c r="BB13" i="2"/>
  <c r="BT13" i="2"/>
  <c r="BX14" i="2"/>
  <c r="BB20" i="2"/>
  <c r="AR22" i="2"/>
  <c r="W24" i="2"/>
  <c r="AZ24" i="2"/>
  <c r="BX24" i="2"/>
  <c r="BB25" i="2"/>
  <c r="BB27" i="2"/>
  <c r="AT28" i="2"/>
  <c r="BJ28" i="2"/>
  <c r="AR29" i="2"/>
  <c r="AP30" i="2"/>
  <c r="BN30" i="2"/>
  <c r="P31" i="2"/>
  <c r="AZ31" i="2"/>
  <c r="BX31" i="2"/>
  <c r="N32" i="2"/>
  <c r="BV32" i="2"/>
  <c r="AR33" i="2"/>
  <c r="BD34" i="2"/>
  <c r="BT34" i="2"/>
  <c r="AP35" i="2"/>
  <c r="BN35" i="2"/>
  <c r="AP36" i="2"/>
  <c r="BN36" i="2"/>
  <c r="P37" i="2"/>
  <c r="AZ37" i="2"/>
  <c r="BX37" i="2"/>
  <c r="N38" i="2"/>
  <c r="BL38" i="2"/>
  <c r="O39" i="2"/>
  <c r="BV39" i="2"/>
  <c r="M40" i="2"/>
  <c r="BV40" i="2"/>
  <c r="AR41" i="2"/>
  <c r="BD42" i="2"/>
  <c r="BT42" i="2"/>
  <c r="BD43" i="2"/>
  <c r="BX43" i="2"/>
  <c r="O47" i="2"/>
  <c r="BB48" i="2"/>
  <c r="BO49" i="2"/>
  <c r="AA49" i="2"/>
  <c r="BK51" i="2"/>
  <c r="L52" i="2"/>
  <c r="AZ52" i="2"/>
  <c r="V52" i="2"/>
  <c r="P52" i="2"/>
  <c r="BN52" i="2"/>
  <c r="BD52" i="2"/>
  <c r="AT52" i="2"/>
  <c r="BT52" i="2"/>
  <c r="X56" i="2"/>
  <c r="AR56" i="2"/>
  <c r="BB56" i="2"/>
  <c r="BV56" i="2"/>
  <c r="BL56" i="2"/>
  <c r="N56" i="2"/>
  <c r="BK59" i="2"/>
  <c r="W59" i="2"/>
  <c r="M59" i="2"/>
  <c r="AA59" i="2"/>
  <c r="AU59" i="2"/>
  <c r="Q59" i="2"/>
  <c r="L60" i="2"/>
  <c r="AZ60" i="2"/>
  <c r="V60" i="2"/>
  <c r="BT60" i="2"/>
  <c r="BJ60" i="2"/>
  <c r="P60" i="2"/>
  <c r="AT60" i="2"/>
  <c r="BN60" i="2"/>
  <c r="BD60" i="2"/>
  <c r="BU62" i="2"/>
  <c r="W62" i="2"/>
  <c r="BA62" i="2"/>
  <c r="BY62" i="2"/>
  <c r="BC63" i="2"/>
  <c r="O63" i="2"/>
  <c r="BW63" i="2"/>
  <c r="BO65" i="2"/>
  <c r="AA65" i="2"/>
  <c r="AU65" i="2"/>
  <c r="X85" i="2"/>
  <c r="AR85" i="2"/>
  <c r="BB85" i="2"/>
  <c r="BL85" i="2"/>
  <c r="N85" i="2"/>
  <c r="X88" i="2"/>
  <c r="AR88" i="2"/>
  <c r="BB88" i="2"/>
  <c r="BL88" i="2"/>
  <c r="N88" i="2"/>
  <c r="X93" i="2"/>
  <c r="AR93" i="2"/>
  <c r="BB93" i="2"/>
  <c r="BL93" i="2"/>
  <c r="N93" i="2"/>
  <c r="L95" i="2"/>
  <c r="BJ95" i="2"/>
  <c r="BT95" i="2"/>
  <c r="AP95" i="2"/>
  <c r="P95" i="2"/>
  <c r="AT95" i="2"/>
  <c r="BD95" i="2"/>
  <c r="BN95" i="2"/>
  <c r="L98" i="2"/>
  <c r="BT98" i="2"/>
  <c r="AP98" i="2"/>
  <c r="AZ98" i="2"/>
  <c r="P98" i="2"/>
  <c r="BD98" i="2"/>
  <c r="BN98" i="2"/>
  <c r="BX98" i="2"/>
  <c r="AT98" i="2"/>
  <c r="M115" i="2"/>
  <c r="BK115" i="2"/>
  <c r="W115" i="2"/>
  <c r="AU115" i="2"/>
  <c r="AA115" i="2"/>
  <c r="M127" i="2"/>
  <c r="W127" i="2"/>
  <c r="Y167" i="2"/>
  <c r="BC167" i="2"/>
  <c r="BM167" i="2"/>
  <c r="BW167" i="2"/>
  <c r="AS167" i="2"/>
  <c r="BM186" i="2"/>
  <c r="BC186" i="2"/>
  <c r="O186" i="2"/>
  <c r="BW186" i="2"/>
  <c r="BD5" i="2"/>
  <c r="BL9" i="2"/>
  <c r="AT14" i="2"/>
  <c r="BJ14" i="2"/>
  <c r="BV15" i="2"/>
  <c r="O31" i="2"/>
  <c r="AR32" i="2"/>
  <c r="BX35" i="2"/>
  <c r="BV38" i="2"/>
  <c r="AP43" i="2"/>
  <c r="BT43" i="2"/>
  <c r="N64" i="2"/>
  <c r="AQ69" i="2"/>
  <c r="BK69" i="2"/>
  <c r="BO69" i="2"/>
  <c r="AA69" i="2"/>
  <c r="X75" i="2"/>
  <c r="AR75" i="2"/>
  <c r="BB75" i="2"/>
  <c r="BL75" i="2"/>
  <c r="N75" i="2"/>
  <c r="BV75" i="2"/>
  <c r="N77" i="2"/>
  <c r="BV77" i="2"/>
  <c r="X87" i="2"/>
  <c r="AR87" i="2"/>
  <c r="BB87" i="2"/>
  <c r="BL87" i="2"/>
  <c r="N87" i="2"/>
  <c r="X90" i="2"/>
  <c r="AR90" i="2"/>
  <c r="BB90" i="2"/>
  <c r="BL90" i="2"/>
  <c r="N90" i="2"/>
  <c r="N111" i="2"/>
  <c r="X136" i="2"/>
  <c r="BB136" i="2"/>
  <c r="BL136" i="2"/>
  <c r="BV136" i="2"/>
  <c r="AR136" i="2"/>
  <c r="Y286" i="2"/>
  <c r="BM286" i="2"/>
  <c r="BC286" i="2"/>
  <c r="AS286" i="2"/>
  <c r="O286" i="2"/>
  <c r="AR289" i="2"/>
  <c r="X289" i="2"/>
  <c r="BB289" i="2"/>
  <c r="BV289" i="2"/>
  <c r="BL289" i="2"/>
  <c r="N289" i="2"/>
  <c r="L3" i="2"/>
  <c r="X3" i="2"/>
  <c r="AP3" i="2"/>
  <c r="AZ3" i="2"/>
  <c r="BL3" i="2"/>
  <c r="BV3" i="2"/>
  <c r="M6" i="2"/>
  <c r="AA6" i="2"/>
  <c r="AR6" i="2"/>
  <c r="BL6" i="2"/>
  <c r="P7" i="2"/>
  <c r="AR7" i="2"/>
  <c r="BD7" i="2"/>
  <c r="BN8" i="2"/>
  <c r="O10" i="2"/>
  <c r="BB10" i="2"/>
  <c r="AR11" i="2"/>
  <c r="BN11" i="2"/>
  <c r="BL12" i="2"/>
  <c r="AZ14" i="2"/>
  <c r="M15" i="2"/>
  <c r="BL15" i="2"/>
  <c r="N16" i="2"/>
  <c r="AR16" i="2"/>
  <c r="AT17" i="2"/>
  <c r="BJ17" i="2"/>
  <c r="N18" i="2"/>
  <c r="AP18" i="2"/>
  <c r="BB18" i="2"/>
  <c r="BN18" i="2"/>
  <c r="P19" i="2"/>
  <c r="AT19" i="2"/>
  <c r="BJ19" i="2"/>
  <c r="BV19" i="2"/>
  <c r="P21" i="2"/>
  <c r="AZ21" i="2"/>
  <c r="BX21" i="2"/>
  <c r="P23" i="2"/>
  <c r="BD23" i="2"/>
  <c r="BT23" i="2"/>
  <c r="AT26" i="2"/>
  <c r="BJ26" i="2"/>
  <c r="M3" i="2"/>
  <c r="AQ3" i="2"/>
  <c r="BB3" i="2"/>
  <c r="BN3" i="2"/>
  <c r="BX3" i="2"/>
  <c r="N4" i="2"/>
  <c r="AZ4" i="2"/>
  <c r="BL4" i="2"/>
  <c r="BX4" i="2"/>
  <c r="L5" i="2"/>
  <c r="AZ5" i="2"/>
  <c r="BL5" i="2"/>
  <c r="BX5" i="2"/>
  <c r="N6" i="2"/>
  <c r="AS6" i="2"/>
  <c r="W7" i="2"/>
  <c r="AT7" i="2"/>
  <c r="BJ7" i="2"/>
  <c r="BT7" i="2"/>
  <c r="V8" i="2"/>
  <c r="AR8" i="2"/>
  <c r="BB8" i="2"/>
  <c r="Y9" i="2"/>
  <c r="AP9" i="2"/>
  <c r="BD9" i="2"/>
  <c r="BT9" i="2"/>
  <c r="BV10" i="2"/>
  <c r="P11" i="2"/>
  <c r="AT11" i="2"/>
  <c r="BD11" i="2"/>
  <c r="BT11" i="2"/>
  <c r="W12" i="2"/>
  <c r="BA12" i="2"/>
  <c r="AP13" i="2"/>
  <c r="BD13" i="2"/>
  <c r="N14" i="2"/>
  <c r="AP14" i="2"/>
  <c r="BB14" i="2"/>
  <c r="BN14" i="2"/>
  <c r="O15" i="2"/>
  <c r="AP15" i="2"/>
  <c r="BB15" i="2"/>
  <c r="BN15" i="2"/>
  <c r="AT16" i="2"/>
  <c r="BJ16" i="2"/>
  <c r="BV16" i="2"/>
  <c r="L17" i="2"/>
  <c r="AZ17" i="2"/>
  <c r="BL17" i="2"/>
  <c r="BX17" i="2"/>
  <c r="AR18" i="2"/>
  <c r="BD18" i="2"/>
  <c r="BT18" i="2"/>
  <c r="AZ19" i="2"/>
  <c r="BL19" i="2"/>
  <c r="BX19" i="2"/>
  <c r="N20" i="2"/>
  <c r="AR20" i="2"/>
  <c r="BD20" i="2"/>
  <c r="BT20" i="2"/>
  <c r="AP21" i="2"/>
  <c r="BB21" i="2"/>
  <c r="BN21" i="2"/>
  <c r="AT22" i="2"/>
  <c r="BJ22" i="2"/>
  <c r="BV22" i="2"/>
  <c r="L23" i="2"/>
  <c r="AT23" i="2"/>
  <c r="BJ23" i="2"/>
  <c r="BV23" i="2"/>
  <c r="AP24" i="2"/>
  <c r="BB24" i="2"/>
  <c r="BN24" i="2"/>
  <c r="AR25" i="2"/>
  <c r="BD25" i="2"/>
  <c r="BT25" i="2"/>
  <c r="AZ26" i="2"/>
  <c r="BL26" i="2"/>
  <c r="BX26" i="2"/>
  <c r="AR27" i="2"/>
  <c r="BD27" i="2"/>
  <c r="BT27" i="2"/>
  <c r="AZ28" i="2"/>
  <c r="BL28" i="2"/>
  <c r="BX28" i="2"/>
  <c r="O29" i="2"/>
  <c r="AT29" i="2"/>
  <c r="BJ29" i="2"/>
  <c r="BV29" i="2"/>
  <c r="M30" i="2"/>
  <c r="AR30" i="2"/>
  <c r="BD30" i="2"/>
  <c r="BT30" i="2"/>
  <c r="AP31" i="2"/>
  <c r="BB31" i="2"/>
  <c r="BN31" i="2"/>
  <c r="Q32" i="2"/>
  <c r="AZ32" i="2"/>
  <c r="BL32" i="2"/>
  <c r="BX32" i="2"/>
  <c r="O33" i="2"/>
  <c r="AT33" i="2"/>
  <c r="BJ33" i="2"/>
  <c r="BV33" i="2"/>
  <c r="M34" i="2"/>
  <c r="AT34" i="2"/>
  <c r="BJ34" i="2"/>
  <c r="BV34" i="2"/>
  <c r="L35" i="2"/>
  <c r="AR35" i="2"/>
  <c r="BD35" i="2"/>
  <c r="BT35" i="2"/>
  <c r="AR36" i="2"/>
  <c r="BD36" i="2"/>
  <c r="BT36" i="2"/>
  <c r="AP37" i="2"/>
  <c r="BB37" i="2"/>
  <c r="BN37" i="2"/>
  <c r="Q38" i="2"/>
  <c r="AP38" i="2"/>
  <c r="BB38" i="2"/>
  <c r="BN38" i="2"/>
  <c r="P39" i="2"/>
  <c r="AZ39" i="2"/>
  <c r="BL39" i="2"/>
  <c r="BX39" i="2"/>
  <c r="N40" i="2"/>
  <c r="AZ40" i="2"/>
  <c r="BL40" i="2"/>
  <c r="BX40" i="2"/>
  <c r="O41" i="2"/>
  <c r="AT41" i="2"/>
  <c r="BJ41" i="2"/>
  <c r="BV41" i="2"/>
  <c r="M42" i="2"/>
  <c r="AT42" i="2"/>
  <c r="BJ42" i="2"/>
  <c r="BV42" i="2"/>
  <c r="X43" i="2"/>
  <c r="BV43" i="2"/>
  <c r="L43" i="2"/>
  <c r="AT43" i="2"/>
  <c r="BL43" i="2"/>
  <c r="V44" i="2"/>
  <c r="BJ44" i="2"/>
  <c r="Z44" i="2"/>
  <c r="AT44" i="2"/>
  <c r="V45" i="2"/>
  <c r="BJ45" i="2"/>
  <c r="L45" i="2"/>
  <c r="Z45" i="2"/>
  <c r="AT45" i="2"/>
  <c r="V46" i="2"/>
  <c r="BJ46" i="2"/>
  <c r="Z46" i="2"/>
  <c r="AT46" i="2"/>
  <c r="V47" i="2"/>
  <c r="BT47" i="2"/>
  <c r="BJ47" i="2"/>
  <c r="L47" i="2"/>
  <c r="Z47" i="2"/>
  <c r="AT47" i="2"/>
  <c r="P47" i="2"/>
  <c r="AU47" i="2"/>
  <c r="BN47" i="2"/>
  <c r="P48" i="2"/>
  <c r="BN48" i="2"/>
  <c r="BD48" i="2"/>
  <c r="Z48" i="2"/>
  <c r="AP48" i="2"/>
  <c r="BJ48" i="2"/>
  <c r="BV48" i="2"/>
  <c r="N49" i="2"/>
  <c r="X49" i="2"/>
  <c r="BK49" i="2"/>
  <c r="BY50" i="2"/>
  <c r="BC51" i="2"/>
  <c r="O51" i="2"/>
  <c r="M51" i="2"/>
  <c r="AU51" i="2"/>
  <c r="BX52" i="2"/>
  <c r="BC53" i="2"/>
  <c r="BW53" i="2"/>
  <c r="Q53" i="2"/>
  <c r="Q55" i="2"/>
  <c r="AA55" i="2"/>
  <c r="AU55" i="2"/>
  <c r="BW55" i="2"/>
  <c r="BO57" i="2"/>
  <c r="AA57" i="2"/>
  <c r="AU57" i="2"/>
  <c r="BX60" i="2"/>
  <c r="BC61" i="2"/>
  <c r="BW61" i="2"/>
  <c r="Y61" i="2"/>
  <c r="Q69" i="2"/>
  <c r="BV85" i="2"/>
  <c r="X86" i="2"/>
  <c r="AR86" i="2"/>
  <c r="BB86" i="2"/>
  <c r="BL86" i="2"/>
  <c r="N86" i="2"/>
  <c r="BV90" i="2"/>
  <c r="X91" i="2"/>
  <c r="AR91" i="2"/>
  <c r="BB91" i="2"/>
  <c r="BL91" i="2"/>
  <c r="N91" i="2"/>
  <c r="BV93" i="2"/>
  <c r="X94" i="2"/>
  <c r="BL94" i="2"/>
  <c r="BV94" i="2"/>
  <c r="AR94" i="2"/>
  <c r="N94" i="2"/>
  <c r="O96" i="2"/>
  <c r="BJ98" i="2"/>
  <c r="L101" i="2"/>
  <c r="BJ101" i="2"/>
  <c r="BT101" i="2"/>
  <c r="AP101" i="2"/>
  <c r="P101" i="2"/>
  <c r="AT101" i="2"/>
  <c r="BD101" i="2"/>
  <c r="BN101" i="2"/>
  <c r="M113" i="2"/>
  <c r="BK113" i="2"/>
  <c r="AU113" i="2"/>
  <c r="AA113" i="2"/>
  <c r="M125" i="2"/>
  <c r="W125" i="2"/>
  <c r="M133" i="2"/>
  <c r="W133" i="2"/>
  <c r="BU4" i="2"/>
  <c r="AP5" i="2"/>
  <c r="BT5" i="2"/>
  <c r="O19" i="2"/>
  <c r="N22" i="2"/>
  <c r="BB22" i="2"/>
  <c r="AT24" i="2"/>
  <c r="BJ24" i="2"/>
  <c r="BL25" i="2"/>
  <c r="P35" i="2"/>
  <c r="AZ35" i="2"/>
  <c r="O37" i="2"/>
  <c r="AR39" i="2"/>
  <c r="AP42" i="2"/>
  <c r="BN42" i="2"/>
  <c r="AA51" i="2"/>
  <c r="Q51" i="2"/>
  <c r="W51" i="2"/>
  <c r="X73" i="2"/>
  <c r="AR73" i="2"/>
  <c r="BB73" i="2"/>
  <c r="BL73" i="2"/>
  <c r="BV73" i="2"/>
  <c r="N79" i="2"/>
  <c r="X81" i="2"/>
  <c r="AR81" i="2"/>
  <c r="BB81" i="2"/>
  <c r="BL81" i="2"/>
  <c r="N81" i="2"/>
  <c r="BV81" i="2"/>
  <c r="Y102" i="2"/>
  <c r="O102" i="2"/>
  <c r="P3" i="2"/>
  <c r="BD3" i="2"/>
  <c r="AA4" i="2"/>
  <c r="AP4" i="2"/>
  <c r="BN4" i="2"/>
  <c r="P5" i="2"/>
  <c r="BC5" i="2"/>
  <c r="BN5" i="2"/>
  <c r="X7" i="2"/>
  <c r="BL7" i="2"/>
  <c r="BV7" i="2"/>
  <c r="BV8" i="2"/>
  <c r="BV9" i="2"/>
  <c r="AR10" i="2"/>
  <c r="BL10" i="2"/>
  <c r="AZ11" i="2"/>
  <c r="BJ11" i="2"/>
  <c r="BB12" i="2"/>
  <c r="BV12" i="2"/>
  <c r="BD14" i="2"/>
  <c r="BT14" i="2"/>
  <c r="AR15" i="2"/>
  <c r="BL16" i="2"/>
  <c r="P17" i="2"/>
  <c r="AP17" i="2"/>
  <c r="BN17" i="2"/>
  <c r="AT18" i="2"/>
  <c r="BJ18" i="2"/>
  <c r="BV18" i="2"/>
  <c r="L19" i="2"/>
  <c r="AP19" i="2"/>
  <c r="BB19" i="2"/>
  <c r="BN19" i="2"/>
  <c r="AT20" i="2"/>
  <c r="BJ20" i="2"/>
  <c r="BV20" i="2"/>
  <c r="L21" i="2"/>
  <c r="AR21" i="2"/>
  <c r="BD21" i="2"/>
  <c r="BT21" i="2"/>
  <c r="BL22" i="2"/>
  <c r="M23" i="2"/>
  <c r="AZ23" i="2"/>
  <c r="BX23" i="2"/>
  <c r="BD24" i="2"/>
  <c r="BT24" i="2"/>
  <c r="BV25" i="2"/>
  <c r="N26" i="2"/>
  <c r="AP26" i="2"/>
  <c r="BB26" i="2"/>
  <c r="BN26" i="2"/>
  <c r="P27" i="2"/>
  <c r="AT27" i="2"/>
  <c r="BJ27" i="2"/>
  <c r="BV27" i="2"/>
  <c r="AP28" i="2"/>
  <c r="BB28" i="2"/>
  <c r="BN28" i="2"/>
  <c r="P29" i="2"/>
  <c r="AZ29" i="2"/>
  <c r="BL29" i="2"/>
  <c r="BX29" i="2"/>
  <c r="AT30" i="2"/>
  <c r="BJ30" i="2"/>
  <c r="L31" i="2"/>
  <c r="AR31" i="2"/>
  <c r="BD31" i="2"/>
  <c r="BT31" i="2"/>
  <c r="BB32" i="2"/>
  <c r="P33" i="2"/>
  <c r="AZ33" i="2"/>
  <c r="BL33" i="2"/>
  <c r="BX33" i="2"/>
  <c r="AZ34" i="2"/>
  <c r="BX34" i="2"/>
  <c r="O35" i="2"/>
  <c r="AT35" i="2"/>
  <c r="BJ35" i="2"/>
  <c r="AT36" i="2"/>
  <c r="BJ36" i="2"/>
  <c r="BV36" i="2"/>
  <c r="L37" i="2"/>
  <c r="AR37" i="2"/>
  <c r="BD37" i="2"/>
  <c r="BT37" i="2"/>
  <c r="AR38" i="2"/>
  <c r="BB39" i="2"/>
  <c r="Q40" i="2"/>
  <c r="AP40" i="2"/>
  <c r="BB40" i="2"/>
  <c r="BN40" i="2"/>
  <c r="P41" i="2"/>
  <c r="AZ41" i="2"/>
  <c r="BL41" i="2"/>
  <c r="BX41" i="2"/>
  <c r="AZ42" i="2"/>
  <c r="BX42" i="2"/>
  <c r="O43" i="2"/>
  <c r="AZ43" i="2"/>
  <c r="BN43" i="2"/>
  <c r="W44" i="2"/>
  <c r="M44" i="2"/>
  <c r="W46" i="2"/>
  <c r="M46" i="2"/>
  <c r="BO47" i="2"/>
  <c r="BL48" i="2"/>
  <c r="BW49" i="2"/>
  <c r="BC49" i="2"/>
  <c r="O49" i="2"/>
  <c r="AU49" i="2"/>
  <c r="BU50" i="2"/>
  <c r="BA50" i="2"/>
  <c r="X52" i="2"/>
  <c r="BV52" i="2"/>
  <c r="BL52" i="2"/>
  <c r="AR52" i="2"/>
  <c r="N52" i="2"/>
  <c r="BJ52" i="2"/>
  <c r="BK53" i="2"/>
  <c r="BU54" i="2"/>
  <c r="BA54" i="2"/>
  <c r="L56" i="2"/>
  <c r="AP56" i="2"/>
  <c r="AZ56" i="2"/>
  <c r="V56" i="2"/>
  <c r="P56" i="2"/>
  <c r="BN56" i="2"/>
  <c r="BD56" i="2"/>
  <c r="BX56" i="2"/>
  <c r="Z56" i="2"/>
  <c r="AQ59" i="2"/>
  <c r="BO59" i="2"/>
  <c r="Z60" i="2"/>
  <c r="AP60" i="2"/>
  <c r="Q65" i="2"/>
  <c r="BK65" i="2"/>
  <c r="AU69" i="2"/>
  <c r="X70" i="2"/>
  <c r="BB70" i="2"/>
  <c r="BV70" i="2"/>
  <c r="BL70" i="2"/>
  <c r="N70" i="2"/>
  <c r="X74" i="2"/>
  <c r="AR74" i="2"/>
  <c r="BB74" i="2"/>
  <c r="BL74" i="2"/>
  <c r="N74" i="2"/>
  <c r="X76" i="2"/>
  <c r="AR76" i="2"/>
  <c r="BB76" i="2"/>
  <c r="BL76" i="2"/>
  <c r="N76" i="2"/>
  <c r="X78" i="2"/>
  <c r="AR78" i="2"/>
  <c r="BB78" i="2"/>
  <c r="BL78" i="2"/>
  <c r="N78" i="2"/>
  <c r="X80" i="2"/>
  <c r="AR80" i="2"/>
  <c r="BB80" i="2"/>
  <c r="BL80" i="2"/>
  <c r="N80" i="2"/>
  <c r="X82" i="2"/>
  <c r="AR82" i="2"/>
  <c r="BB82" i="2"/>
  <c r="BL82" i="2"/>
  <c r="N82" i="2"/>
  <c r="X83" i="2"/>
  <c r="AR83" i="2"/>
  <c r="BB83" i="2"/>
  <c r="BL83" i="2"/>
  <c r="N83" i="2"/>
  <c r="BV83" i="2"/>
  <c r="X84" i="2"/>
  <c r="AR84" i="2"/>
  <c r="BB84" i="2"/>
  <c r="BL84" i="2"/>
  <c r="N84" i="2"/>
  <c r="BV88" i="2"/>
  <c r="X89" i="2"/>
  <c r="AR89" i="2"/>
  <c r="BB89" i="2"/>
  <c r="BL89" i="2"/>
  <c r="N89" i="2"/>
  <c r="X92" i="2"/>
  <c r="AR92" i="2"/>
  <c r="BB92" i="2"/>
  <c r="BL92" i="2"/>
  <c r="N92" i="2"/>
  <c r="BX95" i="2"/>
  <c r="X99" i="2"/>
  <c r="BB99" i="2"/>
  <c r="BL99" i="2"/>
  <c r="BV99" i="2"/>
  <c r="N99" i="2"/>
  <c r="L103" i="2"/>
  <c r="BJ103" i="2"/>
  <c r="AP103" i="2"/>
  <c r="AZ103" i="2"/>
  <c r="P103" i="2"/>
  <c r="AT103" i="2"/>
  <c r="BN103" i="2"/>
  <c r="BD103" i="2"/>
  <c r="BX103" i="2"/>
  <c r="L105" i="2"/>
  <c r="AP105" i="2"/>
  <c r="BJ105" i="2"/>
  <c r="AZ105" i="2"/>
  <c r="P105" i="2"/>
  <c r="BN105" i="2"/>
  <c r="AT105" i="2"/>
  <c r="BD105" i="2"/>
  <c r="BX105" i="2"/>
  <c r="BT105" i="2"/>
  <c r="X117" i="2"/>
  <c r="BL117" i="2"/>
  <c r="AR117" i="2"/>
  <c r="BB117" i="2"/>
  <c r="N117" i="2"/>
  <c r="BV117" i="2"/>
  <c r="M131" i="2"/>
  <c r="W131" i="2"/>
  <c r="Z50" i="2"/>
  <c r="BD50" i="2"/>
  <c r="P53" i="2"/>
  <c r="AP53" i="2"/>
  <c r="AZ53" i="2"/>
  <c r="BJ53" i="2"/>
  <c r="N54" i="2"/>
  <c r="BL54" i="2"/>
  <c r="AP55" i="2"/>
  <c r="AZ55" i="2"/>
  <c r="BN55" i="2"/>
  <c r="BX55" i="2"/>
  <c r="X57" i="2"/>
  <c r="BC57" i="2"/>
  <c r="Z58" i="2"/>
  <c r="BD58" i="2"/>
  <c r="AR60" i="2"/>
  <c r="P61" i="2"/>
  <c r="AA61" i="2"/>
  <c r="AP61" i="2"/>
  <c r="AZ61" i="2"/>
  <c r="BJ61" i="2"/>
  <c r="N62" i="2"/>
  <c r="BL62" i="2"/>
  <c r="AA63" i="2"/>
  <c r="AP63" i="2"/>
  <c r="AZ63" i="2"/>
  <c r="BN63" i="2"/>
  <c r="BX63" i="2"/>
  <c r="V64" i="2"/>
  <c r="AZ64" i="2"/>
  <c r="X65" i="2"/>
  <c r="BC65" i="2"/>
  <c r="Z66" i="2"/>
  <c r="AR66" i="2"/>
  <c r="BD66" i="2"/>
  <c r="BV66" i="2"/>
  <c r="M67" i="2"/>
  <c r="W67" i="2"/>
  <c r="BK67" i="2"/>
  <c r="BW67" i="2"/>
  <c r="N68" i="2"/>
  <c r="BJ68" i="2"/>
  <c r="BV68" i="2"/>
  <c r="Y69" i="2"/>
  <c r="AT70" i="2"/>
  <c r="BV71" i="2"/>
  <c r="N72" i="2"/>
  <c r="AR72" i="2"/>
  <c r="BJ72" i="2"/>
  <c r="BV72" i="2"/>
  <c r="AZ73" i="2"/>
  <c r="BX73" i="2"/>
  <c r="AZ74" i="2"/>
  <c r="BX74" i="2"/>
  <c r="AZ75" i="2"/>
  <c r="BX75" i="2"/>
  <c r="AZ76" i="2"/>
  <c r="BX76" i="2"/>
  <c r="AZ77" i="2"/>
  <c r="BX77" i="2"/>
  <c r="AZ78" i="2"/>
  <c r="BX78" i="2"/>
  <c r="AZ79" i="2"/>
  <c r="BX79" i="2"/>
  <c r="AZ80" i="2"/>
  <c r="BX80" i="2"/>
  <c r="AZ81" i="2"/>
  <c r="BX81" i="2"/>
  <c r="AZ82" i="2"/>
  <c r="BX82" i="2"/>
  <c r="AZ83" i="2"/>
  <c r="O94" i="2"/>
  <c r="AT96" i="2"/>
  <c r="BJ96" i="2"/>
  <c r="N97" i="2"/>
  <c r="AR97" i="2"/>
  <c r="O99" i="2"/>
  <c r="N100" i="2"/>
  <c r="AR100" i="2"/>
  <c r="L102" i="2"/>
  <c r="AZ102" i="2"/>
  <c r="BT102" i="2"/>
  <c r="AP102" i="2"/>
  <c r="BJ102" i="2"/>
  <c r="L107" i="2"/>
  <c r="BJ107" i="2"/>
  <c r="AP107" i="2"/>
  <c r="P107" i="2"/>
  <c r="AT107" i="2"/>
  <c r="BN107" i="2"/>
  <c r="BT107" i="2"/>
  <c r="L109" i="2"/>
  <c r="AP109" i="2"/>
  <c r="BJ109" i="2"/>
  <c r="P109" i="2"/>
  <c r="BN109" i="2"/>
  <c r="AT109" i="2"/>
  <c r="BT109" i="2"/>
  <c r="X112" i="2"/>
  <c r="BV112" i="2"/>
  <c r="AR112" i="2"/>
  <c r="N112" i="2"/>
  <c r="BL112" i="2"/>
  <c r="X118" i="2"/>
  <c r="BL118" i="2"/>
  <c r="AR118" i="2"/>
  <c r="N118" i="2"/>
  <c r="BV118" i="2"/>
  <c r="X120" i="2"/>
  <c r="AR120" i="2"/>
  <c r="BB120" i="2"/>
  <c r="BV120" i="2"/>
  <c r="N120" i="2"/>
  <c r="X123" i="2"/>
  <c r="BL123" i="2"/>
  <c r="AR123" i="2"/>
  <c r="BB123" i="2"/>
  <c r="N123" i="2"/>
  <c r="X139" i="2"/>
  <c r="BL139" i="2"/>
  <c r="BV139" i="2"/>
  <c r="AR139" i="2"/>
  <c r="N139" i="2"/>
  <c r="BB139" i="2"/>
  <c r="BM175" i="2"/>
  <c r="BW175" i="2"/>
  <c r="BC175" i="2"/>
  <c r="O175" i="2"/>
  <c r="BM182" i="2"/>
  <c r="BW182" i="2"/>
  <c r="O182" i="2"/>
  <c r="BC182" i="2"/>
  <c r="BK196" i="2"/>
  <c r="BU196" i="2"/>
  <c r="M196" i="2"/>
  <c r="BO196" i="2"/>
  <c r="BE196" i="2"/>
  <c r="BY196" i="2"/>
  <c r="Q196" i="2"/>
  <c r="BL210" i="2"/>
  <c r="BB210" i="2"/>
  <c r="BV210" i="2"/>
  <c r="N210" i="2"/>
  <c r="O57" i="2"/>
  <c r="Y57" i="2"/>
  <c r="BY58" i="2"/>
  <c r="BW59" i="2"/>
  <c r="N60" i="2"/>
  <c r="Q61" i="2"/>
  <c r="BK61" i="2"/>
  <c r="BO63" i="2"/>
  <c r="Z64" i="2"/>
  <c r="AP64" i="2"/>
  <c r="BX64" i="2"/>
  <c r="O65" i="2"/>
  <c r="Y65" i="2"/>
  <c r="AP67" i="2"/>
  <c r="AZ67" i="2"/>
  <c r="BN67" i="2"/>
  <c r="BX67" i="2"/>
  <c r="O69" i="2"/>
  <c r="Z70" i="2"/>
  <c r="AZ70" i="2"/>
  <c r="BB71" i="2"/>
  <c r="AP73" i="2"/>
  <c r="BN73" i="2"/>
  <c r="AP74" i="2"/>
  <c r="BN74" i="2"/>
  <c r="AP75" i="2"/>
  <c r="BN75" i="2"/>
  <c r="AP76" i="2"/>
  <c r="BN76" i="2"/>
  <c r="AP77" i="2"/>
  <c r="BN77" i="2"/>
  <c r="AP78" i="2"/>
  <c r="BN78" i="2"/>
  <c r="AP79" i="2"/>
  <c r="BN79" i="2"/>
  <c r="AP80" i="2"/>
  <c r="BN80" i="2"/>
  <c r="AP81" i="2"/>
  <c r="BN81" i="2"/>
  <c r="AP82" i="2"/>
  <c r="BN82" i="2"/>
  <c r="AP83" i="2"/>
  <c r="BN83" i="2"/>
  <c r="AP84" i="2"/>
  <c r="BN84" i="2"/>
  <c r="AP85" i="2"/>
  <c r="BN85" i="2"/>
  <c r="AP86" i="2"/>
  <c r="BN86" i="2"/>
  <c r="AP87" i="2"/>
  <c r="BN87" i="2"/>
  <c r="AP88" i="2"/>
  <c r="BN88" i="2"/>
  <c r="AP89" i="2"/>
  <c r="BN89" i="2"/>
  <c r="AP90" i="2"/>
  <c r="BN90" i="2"/>
  <c r="AP91" i="2"/>
  <c r="BN91" i="2"/>
  <c r="AP92" i="2"/>
  <c r="BN92" i="2"/>
  <c r="AP93" i="2"/>
  <c r="BN93" i="2"/>
  <c r="AT94" i="2"/>
  <c r="BJ94" i="2"/>
  <c r="N95" i="2"/>
  <c r="AR95" i="2"/>
  <c r="AZ96" i="2"/>
  <c r="BL96" i="2"/>
  <c r="BX96" i="2"/>
  <c r="O97" i="2"/>
  <c r="AT97" i="2"/>
  <c r="BJ97" i="2"/>
  <c r="BV97" i="2"/>
  <c r="N98" i="2"/>
  <c r="BB98" i="2"/>
  <c r="AZ99" i="2"/>
  <c r="BX99" i="2"/>
  <c r="O100" i="2"/>
  <c r="AT100" i="2"/>
  <c r="BJ100" i="2"/>
  <c r="BV100" i="2"/>
  <c r="N101" i="2"/>
  <c r="AR101" i="2"/>
  <c r="X103" i="2"/>
  <c r="BV103" i="2"/>
  <c r="BB103" i="2"/>
  <c r="N103" i="2"/>
  <c r="X105" i="2"/>
  <c r="BB105" i="2"/>
  <c r="BV105" i="2"/>
  <c r="N105" i="2"/>
  <c r="AZ107" i="2"/>
  <c r="BX107" i="2"/>
  <c r="AZ109" i="2"/>
  <c r="BX109" i="2"/>
  <c r="BJ111" i="2"/>
  <c r="BT111" i="2"/>
  <c r="AP111" i="2"/>
  <c r="BX111" i="2"/>
  <c r="AT111" i="2"/>
  <c r="Y113" i="2"/>
  <c r="O113" i="2"/>
  <c r="BK114" i="2"/>
  <c r="W114" i="2"/>
  <c r="Y115" i="2"/>
  <c r="O115" i="2"/>
  <c r="BK121" i="2"/>
  <c r="M121" i="2"/>
  <c r="AU121" i="2"/>
  <c r="X122" i="2"/>
  <c r="BL122" i="2"/>
  <c r="AR122" i="2"/>
  <c r="N122" i="2"/>
  <c r="BV122" i="2"/>
  <c r="O138" i="2"/>
  <c r="BJ143" i="2"/>
  <c r="V143" i="2"/>
  <c r="L143" i="2"/>
  <c r="Z143" i="2"/>
  <c r="AT143" i="2"/>
  <c r="W146" i="2"/>
  <c r="AQ146" i="2"/>
  <c r="BU146" i="2"/>
  <c r="M146" i="2"/>
  <c r="BK146" i="2"/>
  <c r="AA146" i="2"/>
  <c r="BE146" i="2"/>
  <c r="Q146" i="2"/>
  <c r="AU146" i="2"/>
  <c r="BO146" i="2"/>
  <c r="BA146" i="2"/>
  <c r="BV149" i="2"/>
  <c r="N149" i="2"/>
  <c r="Y155" i="2"/>
  <c r="BC155" i="2"/>
  <c r="BM155" i="2"/>
  <c r="AS155" i="2"/>
  <c r="BW155" i="2"/>
  <c r="W156" i="2"/>
  <c r="AQ156" i="2"/>
  <c r="BK156" i="2"/>
  <c r="M156" i="2"/>
  <c r="AA156" i="2"/>
  <c r="BO156" i="2"/>
  <c r="Q156" i="2"/>
  <c r="AU156" i="2"/>
  <c r="BY156" i="2"/>
  <c r="BE156" i="2"/>
  <c r="W157" i="2"/>
  <c r="BU157" i="2"/>
  <c r="BA157" i="2"/>
  <c r="BK157" i="2"/>
  <c r="AQ157" i="2"/>
  <c r="M157" i="2"/>
  <c r="AA157" i="2"/>
  <c r="BE157" i="2"/>
  <c r="Q157" i="2"/>
  <c r="BO157" i="2"/>
  <c r="AU157" i="2"/>
  <c r="BY157" i="2"/>
  <c r="BV44" i="2"/>
  <c r="BV45" i="2"/>
  <c r="BV46" i="2"/>
  <c r="P49" i="2"/>
  <c r="AP49" i="2"/>
  <c r="AZ49" i="2"/>
  <c r="BJ49" i="2"/>
  <c r="N50" i="2"/>
  <c r="BL50" i="2"/>
  <c r="AP51" i="2"/>
  <c r="AZ51" i="2"/>
  <c r="BN51" i="2"/>
  <c r="BX51" i="2"/>
  <c r="L53" i="2"/>
  <c r="X53" i="2"/>
  <c r="AT53" i="2"/>
  <c r="BN53" i="2"/>
  <c r="Z54" i="2"/>
  <c r="AR54" i="2"/>
  <c r="BD54" i="2"/>
  <c r="BV54" i="2"/>
  <c r="L55" i="2"/>
  <c r="AT55" i="2"/>
  <c r="BJ55" i="2"/>
  <c r="BT55" i="2"/>
  <c r="P57" i="2"/>
  <c r="AP57" i="2"/>
  <c r="AZ57" i="2"/>
  <c r="BJ57" i="2"/>
  <c r="N58" i="2"/>
  <c r="BA58" i="2"/>
  <c r="BL58" i="2"/>
  <c r="O59" i="2"/>
  <c r="AP59" i="2"/>
  <c r="AZ59" i="2"/>
  <c r="BN59" i="2"/>
  <c r="BX59" i="2"/>
  <c r="BL60" i="2"/>
  <c r="BV60" i="2"/>
  <c r="L61" i="2"/>
  <c r="X61" i="2"/>
  <c r="AT61" i="2"/>
  <c r="BN61" i="2"/>
  <c r="Z62" i="2"/>
  <c r="AR62" i="2"/>
  <c r="BD62" i="2"/>
  <c r="BV62" i="2"/>
  <c r="L63" i="2"/>
  <c r="AT63" i="2"/>
  <c r="BJ63" i="2"/>
  <c r="BT63" i="2"/>
  <c r="BD64" i="2"/>
  <c r="BN64" i="2"/>
  <c r="P65" i="2"/>
  <c r="AP65" i="2"/>
  <c r="AZ65" i="2"/>
  <c r="BJ65" i="2"/>
  <c r="N66" i="2"/>
  <c r="BA66" i="2"/>
  <c r="BL66" i="2"/>
  <c r="P67" i="2"/>
  <c r="BD67" i="2"/>
  <c r="Z68" i="2"/>
  <c r="AP68" i="2"/>
  <c r="BB68" i="2"/>
  <c r="BN68" i="2"/>
  <c r="P69" i="2"/>
  <c r="AT69" i="2"/>
  <c r="BD69" i="2"/>
  <c r="BT69" i="2"/>
  <c r="BX70" i="2"/>
  <c r="N71" i="2"/>
  <c r="BK71" i="2"/>
  <c r="Z72" i="2"/>
  <c r="BB72" i="2"/>
  <c r="BN72" i="2"/>
  <c r="BD73" i="2"/>
  <c r="BT73" i="2"/>
  <c r="BD74" i="2"/>
  <c r="BT74" i="2"/>
  <c r="BD75" i="2"/>
  <c r="BT75" i="2"/>
  <c r="BD76" i="2"/>
  <c r="BT76" i="2"/>
  <c r="BD77" i="2"/>
  <c r="BT77" i="2"/>
  <c r="BD78" i="2"/>
  <c r="BT78" i="2"/>
  <c r="BD79" i="2"/>
  <c r="BT79" i="2"/>
  <c r="BD80" i="2"/>
  <c r="BT80" i="2"/>
  <c r="BD81" i="2"/>
  <c r="BT81" i="2"/>
  <c r="BD82" i="2"/>
  <c r="BT82" i="2"/>
  <c r="BD83" i="2"/>
  <c r="BT83" i="2"/>
  <c r="BD84" i="2"/>
  <c r="BT84" i="2"/>
  <c r="BD85" i="2"/>
  <c r="BT85" i="2"/>
  <c r="BD86" i="2"/>
  <c r="BT86" i="2"/>
  <c r="BD87" i="2"/>
  <c r="BT87" i="2"/>
  <c r="BD88" i="2"/>
  <c r="BT88" i="2"/>
  <c r="BD89" i="2"/>
  <c r="BT89" i="2"/>
  <c r="BD90" i="2"/>
  <c r="BT90" i="2"/>
  <c r="BD91" i="2"/>
  <c r="BT91" i="2"/>
  <c r="BD92" i="2"/>
  <c r="BT92" i="2"/>
  <c r="BD93" i="2"/>
  <c r="BT93" i="2"/>
  <c r="AZ94" i="2"/>
  <c r="BX94" i="2"/>
  <c r="O95" i="2"/>
  <c r="BV95" i="2"/>
  <c r="N96" i="2"/>
  <c r="AP96" i="2"/>
  <c r="BB96" i="2"/>
  <c r="BN96" i="2"/>
  <c r="AZ97" i="2"/>
  <c r="BL97" i="2"/>
  <c r="BX97" i="2"/>
  <c r="O98" i="2"/>
  <c r="AR98" i="2"/>
  <c r="AP99" i="2"/>
  <c r="BN99" i="2"/>
  <c r="AZ100" i="2"/>
  <c r="BL100" i="2"/>
  <c r="BX100" i="2"/>
  <c r="O101" i="2"/>
  <c r="BV101" i="2"/>
  <c r="X102" i="2"/>
  <c r="BL102" i="2"/>
  <c r="AR102" i="2"/>
  <c r="N102" i="2"/>
  <c r="BB102" i="2"/>
  <c r="BV102" i="2"/>
  <c r="BL105" i="2"/>
  <c r="X107" i="2"/>
  <c r="BV107" i="2"/>
  <c r="BB107" i="2"/>
  <c r="N107" i="2"/>
  <c r="BD107" i="2"/>
  <c r="X109" i="2"/>
  <c r="BB109" i="2"/>
  <c r="BV109" i="2"/>
  <c r="N109" i="2"/>
  <c r="BD109" i="2"/>
  <c r="AZ111" i="2"/>
  <c r="L112" i="2"/>
  <c r="AZ112" i="2"/>
  <c r="BJ112" i="2"/>
  <c r="P112" i="2"/>
  <c r="Z112" i="2"/>
  <c r="AT112" i="2"/>
  <c r="X124" i="2"/>
  <c r="BL124" i="2"/>
  <c r="AR124" i="2"/>
  <c r="BV124" i="2"/>
  <c r="BB124" i="2"/>
  <c r="N124" i="2"/>
  <c r="L135" i="2"/>
  <c r="BT135" i="2"/>
  <c r="AP135" i="2"/>
  <c r="AZ135" i="2"/>
  <c r="P135" i="2"/>
  <c r="BD135" i="2"/>
  <c r="BN135" i="2"/>
  <c r="BX135" i="2"/>
  <c r="AT135" i="2"/>
  <c r="BT140" i="2"/>
  <c r="AP140" i="2"/>
  <c r="AT140" i="2"/>
  <c r="BN140" i="2"/>
  <c r="O141" i="2"/>
  <c r="Y141" i="2"/>
  <c r="Y145" i="2"/>
  <c r="O152" i="2"/>
  <c r="BC152" i="2"/>
  <c r="BW152" i="2"/>
  <c r="W168" i="2"/>
  <c r="BK168" i="2"/>
  <c r="BU168" i="2"/>
  <c r="AQ168" i="2"/>
  <c r="M168" i="2"/>
  <c r="BA168" i="2"/>
  <c r="AA168" i="2"/>
  <c r="AU168" i="2"/>
  <c r="Q168" i="2"/>
  <c r="BE168" i="2"/>
  <c r="BO168" i="2"/>
  <c r="BY168" i="2"/>
  <c r="BJ189" i="2"/>
  <c r="BT189" i="2"/>
  <c r="L189" i="2"/>
  <c r="AZ189" i="2"/>
  <c r="BN189" i="2"/>
  <c r="BD189" i="2"/>
  <c r="BX189" i="2"/>
  <c r="P189" i="2"/>
  <c r="BM206" i="2"/>
  <c r="BC206" i="2"/>
  <c r="O206" i="2"/>
  <c r="BW206" i="2"/>
  <c r="AZ104" i="2"/>
  <c r="BL104" i="2"/>
  <c r="BX104" i="2"/>
  <c r="O105" i="2"/>
  <c r="N106" i="2"/>
  <c r="AR106" i="2"/>
  <c r="BT106" i="2"/>
  <c r="AZ108" i="2"/>
  <c r="BL108" i="2"/>
  <c r="BX108" i="2"/>
  <c r="O109" i="2"/>
  <c r="N110" i="2"/>
  <c r="AR110" i="2"/>
  <c r="BT110" i="2"/>
  <c r="AT114" i="2"/>
  <c r="BL114" i="2"/>
  <c r="BB116" i="2"/>
  <c r="BX116" i="2"/>
  <c r="V118" i="2"/>
  <c r="BJ118" i="2"/>
  <c r="BX118" i="2"/>
  <c r="Z120" i="2"/>
  <c r="AZ120" i="2"/>
  <c r="BB121" i="2"/>
  <c r="BW121" i="2"/>
  <c r="V122" i="2"/>
  <c r="BJ122" i="2"/>
  <c r="BX122" i="2"/>
  <c r="Z124" i="2"/>
  <c r="BV125" i="2"/>
  <c r="N126" i="2"/>
  <c r="BV126" i="2"/>
  <c r="BV127" i="2"/>
  <c r="N128" i="2"/>
  <c r="BV128" i="2"/>
  <c r="BV129" i="2"/>
  <c r="N130" i="2"/>
  <c r="BV130" i="2"/>
  <c r="BV131" i="2"/>
  <c r="N132" i="2"/>
  <c r="BV132" i="2"/>
  <c r="BV133" i="2"/>
  <c r="N134" i="2"/>
  <c r="AR134" i="2"/>
  <c r="BL135" i="2"/>
  <c r="O136" i="2"/>
  <c r="AT136" i="2"/>
  <c r="BJ136" i="2"/>
  <c r="N137" i="2"/>
  <c r="BB137" i="2"/>
  <c r="AZ138" i="2"/>
  <c r="BX138" i="2"/>
  <c r="O139" i="2"/>
  <c r="BD139" i="2"/>
  <c r="BT139" i="2"/>
  <c r="BB140" i="2"/>
  <c r="AU141" i="2"/>
  <c r="BK141" i="2"/>
  <c r="BY141" i="2"/>
  <c r="Q143" i="2"/>
  <c r="AQ143" i="2"/>
  <c r="BE143" i="2"/>
  <c r="BU143" i="2"/>
  <c r="X144" i="2"/>
  <c r="AU144" i="2"/>
  <c r="BO144" i="2"/>
  <c r="P145" i="2"/>
  <c r="BJ147" i="2"/>
  <c r="V147" i="2"/>
  <c r="L147" i="2"/>
  <c r="Q147" i="2"/>
  <c r="AU147" i="2"/>
  <c r="BO147" i="2"/>
  <c r="W148" i="2"/>
  <c r="BU148" i="2"/>
  <c r="BA148" i="2"/>
  <c r="M148" i="2"/>
  <c r="BE148" i="2"/>
  <c r="BY148" i="2"/>
  <c r="Y149" i="2"/>
  <c r="W150" i="2"/>
  <c r="AQ150" i="2"/>
  <c r="AA150" i="2"/>
  <c r="BE150" i="2"/>
  <c r="Q150" i="2"/>
  <c r="BA150" i="2"/>
  <c r="BY150" i="2"/>
  <c r="P151" i="2"/>
  <c r="Y154" i="2"/>
  <c r="BW154" i="2"/>
  <c r="AS154" i="2"/>
  <c r="BM154" i="2"/>
  <c r="V155" i="2"/>
  <c r="L155" i="2"/>
  <c r="Y158" i="2"/>
  <c r="AS158" i="2"/>
  <c r="P158" i="2"/>
  <c r="Y159" i="2"/>
  <c r="BM159" i="2"/>
  <c r="AS159" i="2"/>
  <c r="P160" i="2"/>
  <c r="Z160" i="2"/>
  <c r="Y164" i="2"/>
  <c r="BM164" i="2"/>
  <c r="BW164" i="2"/>
  <c r="BC164" i="2"/>
  <c r="Y169" i="2"/>
  <c r="BC169" i="2"/>
  <c r="BM169" i="2"/>
  <c r="BW169" i="2"/>
  <c r="W170" i="2"/>
  <c r="BK170" i="2"/>
  <c r="BU170" i="2"/>
  <c r="AQ170" i="2"/>
  <c r="M170" i="2"/>
  <c r="AA170" i="2"/>
  <c r="AU170" i="2"/>
  <c r="Q170" i="2"/>
  <c r="BE170" i="2"/>
  <c r="BO170" i="2"/>
  <c r="BK185" i="2"/>
  <c r="BU185" i="2"/>
  <c r="M185" i="2"/>
  <c r="BL188" i="2"/>
  <c r="X188" i="2"/>
  <c r="BV188" i="2"/>
  <c r="N188" i="2"/>
  <c r="BC193" i="2"/>
  <c r="BW193" i="2"/>
  <c r="Y193" i="2"/>
  <c r="BM193" i="2"/>
  <c r="BM194" i="2"/>
  <c r="BW194" i="2"/>
  <c r="Y207" i="2"/>
  <c r="AS207" i="2"/>
  <c r="BM207" i="2"/>
  <c r="BL235" i="2"/>
  <c r="X235" i="2"/>
  <c r="Z256" i="2"/>
  <c r="BN256" i="2"/>
  <c r="AT118" i="2"/>
  <c r="BX120" i="2"/>
  <c r="AT122" i="2"/>
  <c r="BD124" i="2"/>
  <c r="BX124" i="2"/>
  <c r="O134" i="2"/>
  <c r="N135" i="2"/>
  <c r="BB135" i="2"/>
  <c r="AZ136" i="2"/>
  <c r="BX136" i="2"/>
  <c r="O137" i="2"/>
  <c r="AT139" i="2"/>
  <c r="BJ139" i="2"/>
  <c r="N140" i="2"/>
  <c r="AR140" i="2"/>
  <c r="Q141" i="2"/>
  <c r="BA141" i="2"/>
  <c r="BO141" i="2"/>
  <c r="O146" i="2"/>
  <c r="BW146" i="2"/>
  <c r="AS146" i="2"/>
  <c r="BA147" i="2"/>
  <c r="BU147" i="2"/>
  <c r="BJ151" i="2"/>
  <c r="V151" i="2"/>
  <c r="L151" i="2"/>
  <c r="W152" i="2"/>
  <c r="BU152" i="2"/>
  <c r="M152" i="2"/>
  <c r="BE152" i="2"/>
  <c r="BY152" i="2"/>
  <c r="Y153" i="2"/>
  <c r="BW153" i="2"/>
  <c r="AS153" i="2"/>
  <c r="BM153" i="2"/>
  <c r="W155" i="2"/>
  <c r="AQ155" i="2"/>
  <c r="AA155" i="2"/>
  <c r="BO155" i="2"/>
  <c r="BK155" i="2"/>
  <c r="BY155" i="2"/>
  <c r="Y156" i="2"/>
  <c r="BC156" i="2"/>
  <c r="AS156" i="2"/>
  <c r="Y157" i="2"/>
  <c r="AS157" i="2"/>
  <c r="BM157" i="2"/>
  <c r="W160" i="2"/>
  <c r="BA160" i="2"/>
  <c r="BK160" i="2"/>
  <c r="M160" i="2"/>
  <c r="AA160" i="2"/>
  <c r="BY160" i="2"/>
  <c r="AU160" i="2"/>
  <c r="AQ160" i="2"/>
  <c r="BO160" i="2"/>
  <c r="W161" i="2"/>
  <c r="AQ161" i="2"/>
  <c r="BA161" i="2"/>
  <c r="M161" i="2"/>
  <c r="AA161" i="2"/>
  <c r="BO161" i="2"/>
  <c r="BY161" i="2"/>
  <c r="W162" i="2"/>
  <c r="BU162" i="2"/>
  <c r="AQ162" i="2"/>
  <c r="AA162" i="2"/>
  <c r="BE162" i="2"/>
  <c r="Q162" i="2"/>
  <c r="BO162" i="2"/>
  <c r="AU162" i="2"/>
  <c r="W165" i="2"/>
  <c r="AQ165" i="2"/>
  <c r="BA165" i="2"/>
  <c r="M165" i="2"/>
  <c r="BK165" i="2"/>
  <c r="AA165" i="2"/>
  <c r="BO165" i="2"/>
  <c r="BY165" i="2"/>
  <c r="AU165" i="2"/>
  <c r="BE165" i="2"/>
  <c r="BM171" i="2"/>
  <c r="BC171" i="2"/>
  <c r="BJ176" i="2"/>
  <c r="AP176" i="2"/>
  <c r="BN176" i="2"/>
  <c r="BK177" i="2"/>
  <c r="BU177" i="2"/>
  <c r="M177" i="2"/>
  <c r="BO177" i="2"/>
  <c r="BE177" i="2"/>
  <c r="BY177" i="2"/>
  <c r="BW178" i="2"/>
  <c r="Y178" i="2"/>
  <c r="BC181" i="2"/>
  <c r="Y181" i="2"/>
  <c r="BW181" i="2"/>
  <c r="AS187" i="2"/>
  <c r="BC187" i="2"/>
  <c r="Y187" i="2"/>
  <c r="BM187" i="2"/>
  <c r="O187" i="2"/>
  <c r="BK195" i="2"/>
  <c r="W195" i="2"/>
  <c r="M195" i="2"/>
  <c r="Q195" i="2"/>
  <c r="AU195" i="2"/>
  <c r="BU195" i="2"/>
  <c r="BK203" i="2"/>
  <c r="BA203" i="2"/>
  <c r="BU203" i="2"/>
  <c r="M203" i="2"/>
  <c r="BO203" i="2"/>
  <c r="Q203" i="2"/>
  <c r="BY203" i="2"/>
  <c r="BM205" i="2"/>
  <c r="BW205" i="2"/>
  <c r="O205" i="2"/>
  <c r="BJ217" i="2"/>
  <c r="AZ217" i="2"/>
  <c r="BT217" i="2"/>
  <c r="L217" i="2"/>
  <c r="BN217" i="2"/>
  <c r="BD217" i="2"/>
  <c r="BX217" i="2"/>
  <c r="P217" i="2"/>
  <c r="BX102" i="2"/>
  <c r="O103" i="2"/>
  <c r="N104" i="2"/>
  <c r="AR104" i="2"/>
  <c r="BD104" i="2"/>
  <c r="BT104" i="2"/>
  <c r="AZ106" i="2"/>
  <c r="BL106" i="2"/>
  <c r="BX106" i="2"/>
  <c r="O107" i="2"/>
  <c r="N108" i="2"/>
  <c r="AR108" i="2"/>
  <c r="BD108" i="2"/>
  <c r="BT108" i="2"/>
  <c r="AZ110" i="2"/>
  <c r="BL110" i="2"/>
  <c r="BX110" i="2"/>
  <c r="O111" i="2"/>
  <c r="BW111" i="2"/>
  <c r="BV113" i="2"/>
  <c r="N114" i="2"/>
  <c r="BB114" i="2"/>
  <c r="BV114" i="2"/>
  <c r="BV115" i="2"/>
  <c r="N116" i="2"/>
  <c r="BL116" i="2"/>
  <c r="V117" i="2"/>
  <c r="Z118" i="2"/>
  <c r="AZ118" i="2"/>
  <c r="BT118" i="2"/>
  <c r="BJ120" i="2"/>
  <c r="AR121" i="2"/>
  <c r="BL121" i="2"/>
  <c r="Z122" i="2"/>
  <c r="AZ122" i="2"/>
  <c r="BT122" i="2"/>
  <c r="AP125" i="2"/>
  <c r="BB125" i="2"/>
  <c r="BN125" i="2"/>
  <c r="AP126" i="2"/>
  <c r="BB126" i="2"/>
  <c r="BN126" i="2"/>
  <c r="AP127" i="2"/>
  <c r="BB127" i="2"/>
  <c r="BN127" i="2"/>
  <c r="AP128" i="2"/>
  <c r="BB128" i="2"/>
  <c r="BN128" i="2"/>
  <c r="AP129" i="2"/>
  <c r="BB129" i="2"/>
  <c r="BN129" i="2"/>
  <c r="AP130" i="2"/>
  <c r="BB130" i="2"/>
  <c r="BN130" i="2"/>
  <c r="AP131" i="2"/>
  <c r="BB131" i="2"/>
  <c r="BN131" i="2"/>
  <c r="AP132" i="2"/>
  <c r="BB132" i="2"/>
  <c r="BN132" i="2"/>
  <c r="AP133" i="2"/>
  <c r="BB133" i="2"/>
  <c r="BN133" i="2"/>
  <c r="AZ134" i="2"/>
  <c r="BL134" i="2"/>
  <c r="BX134" i="2"/>
  <c r="O135" i="2"/>
  <c r="AR135" i="2"/>
  <c r="AP136" i="2"/>
  <c r="BN136" i="2"/>
  <c r="AT137" i="2"/>
  <c r="BJ137" i="2"/>
  <c r="BV137" i="2"/>
  <c r="N138" i="2"/>
  <c r="AR138" i="2"/>
  <c r="BD138" i="2"/>
  <c r="BT138" i="2"/>
  <c r="AZ139" i="2"/>
  <c r="BX139" i="2"/>
  <c r="O140" i="2"/>
  <c r="BV140" i="2"/>
  <c r="M141" i="2"/>
  <c r="AQ141" i="2"/>
  <c r="BE141" i="2"/>
  <c r="BU141" i="2"/>
  <c r="Y142" i="2"/>
  <c r="AS142" i="2"/>
  <c r="BK142" i="2"/>
  <c r="BY142" i="2"/>
  <c r="M143" i="2"/>
  <c r="AU143" i="2"/>
  <c r="BK143" i="2"/>
  <c r="BY143" i="2"/>
  <c r="N144" i="2"/>
  <c r="AQ144" i="2"/>
  <c r="BE144" i="2"/>
  <c r="BW144" i="2"/>
  <c r="Y146" i="2"/>
  <c r="M147" i="2"/>
  <c r="BE147" i="2"/>
  <c r="BY147" i="2"/>
  <c r="Q148" i="2"/>
  <c r="AS148" i="2"/>
  <c r="BO148" i="2"/>
  <c r="V149" i="2"/>
  <c r="O150" i="2"/>
  <c r="BW150" i="2"/>
  <c r="M150" i="2"/>
  <c r="AS150" i="2"/>
  <c r="BO150" i="2"/>
  <c r="Z151" i="2"/>
  <c r="BA151" i="2"/>
  <c r="BU151" i="2"/>
  <c r="AQ152" i="2"/>
  <c r="BK152" i="2"/>
  <c r="W154" i="2"/>
  <c r="BK154" i="2"/>
  <c r="M154" i="2"/>
  <c r="AA154" i="2"/>
  <c r="AU154" i="2"/>
  <c r="BC154" i="2"/>
  <c r="BU154" i="2"/>
  <c r="M155" i="2"/>
  <c r="AU155" i="2"/>
  <c r="BM156" i="2"/>
  <c r="Q160" i="2"/>
  <c r="BU160" i="2"/>
  <c r="Q161" i="2"/>
  <c r="AU161" i="2"/>
  <c r="BU161" i="2"/>
  <c r="BV162" i="2"/>
  <c r="N162" i="2"/>
  <c r="M162" i="2"/>
  <c r="BA162" i="2"/>
  <c r="BY162" i="2"/>
  <c r="Y163" i="2"/>
  <c r="BW163" i="2"/>
  <c r="AS163" i="2"/>
  <c r="N163" i="2"/>
  <c r="W166" i="2"/>
  <c r="BK166" i="2"/>
  <c r="BU166" i="2"/>
  <c r="AQ166" i="2"/>
  <c r="M166" i="2"/>
  <c r="AA166" i="2"/>
  <c r="AU166" i="2"/>
  <c r="Q166" i="2"/>
  <c r="BE166" i="2"/>
  <c r="BO166" i="2"/>
  <c r="BM180" i="2"/>
  <c r="O180" i="2"/>
  <c r="BL191" i="2"/>
  <c r="BV191" i="2"/>
  <c r="BB191" i="2"/>
  <c r="N191" i="2"/>
  <c r="X197" i="2"/>
  <c r="BL197" i="2"/>
  <c r="BK200" i="2"/>
  <c r="BU200" i="2"/>
  <c r="BA200" i="2"/>
  <c r="M200" i="2"/>
  <c r="BO200" i="2"/>
  <c r="BY200" i="2"/>
  <c r="BE200" i="2"/>
  <c r="BL202" i="2"/>
  <c r="BB202" i="2"/>
  <c r="BV202" i="2"/>
  <c r="N202" i="2"/>
  <c r="BL211" i="2"/>
  <c r="BB211" i="2"/>
  <c r="BV211" i="2"/>
  <c r="N211" i="2"/>
  <c r="AS215" i="2"/>
  <c r="BM215" i="2"/>
  <c r="W172" i="2"/>
  <c r="BU172" i="2"/>
  <c r="BE173" i="2"/>
  <c r="BY173" i="2"/>
  <c r="P175" i="2"/>
  <c r="BT175" i="2"/>
  <c r="BB177" i="2"/>
  <c r="AZ178" i="2"/>
  <c r="BX178" i="2"/>
  <c r="O179" i="2"/>
  <c r="P181" i="2"/>
  <c r="BT181" i="2"/>
  <c r="Z182" i="2"/>
  <c r="BD182" i="2"/>
  <c r="N183" i="2"/>
  <c r="P184" i="2"/>
  <c r="BX184" i="2"/>
  <c r="BL185" i="2"/>
  <c r="AA189" i="2"/>
  <c r="N190" i="2"/>
  <c r="AR190" i="2"/>
  <c r="BL190" i="2"/>
  <c r="P192" i="2"/>
  <c r="AZ192" i="2"/>
  <c r="BT192" i="2"/>
  <c r="P193" i="2"/>
  <c r="P194" i="2"/>
  <c r="BD194" i="2"/>
  <c r="BV195" i="2"/>
  <c r="BB196" i="2"/>
  <c r="O198" i="2"/>
  <c r="BN201" i="2"/>
  <c r="BX201" i="2"/>
  <c r="BD201" i="2"/>
  <c r="AZ201" i="2"/>
  <c r="BE204" i="2"/>
  <c r="P208" i="2"/>
  <c r="BD208" i="2"/>
  <c r="O209" i="2"/>
  <c r="AZ209" i="2"/>
  <c r="BW209" i="2"/>
  <c r="BJ213" i="2"/>
  <c r="L213" i="2"/>
  <c r="BN213" i="2"/>
  <c r="BX213" i="2"/>
  <c r="BD213" i="2"/>
  <c r="AT214" i="2"/>
  <c r="BN214" i="2"/>
  <c r="BJ216" i="2"/>
  <c r="L216" i="2"/>
  <c r="BN216" i="2"/>
  <c r="BX216" i="2"/>
  <c r="BD216" i="2"/>
  <c r="BM225" i="2"/>
  <c r="BW225" i="2"/>
  <c r="BC225" i="2"/>
  <c r="BL229" i="2"/>
  <c r="BB229" i="2"/>
  <c r="BV229" i="2"/>
  <c r="N229" i="2"/>
  <c r="AZ230" i="2"/>
  <c r="BJ230" i="2"/>
  <c r="L230" i="2"/>
  <c r="BX230" i="2"/>
  <c r="Z230" i="2"/>
  <c r="AQ231" i="2"/>
  <c r="BK231" i="2"/>
  <c r="BU231" i="2"/>
  <c r="W231" i="2"/>
  <c r="M231" i="2"/>
  <c r="BA231" i="2"/>
  <c r="BO231" i="2"/>
  <c r="AU231" i="2"/>
  <c r="AA231" i="2"/>
  <c r="BY231" i="2"/>
  <c r="Q231" i="2"/>
  <c r="BL232" i="2"/>
  <c r="BB232" i="2"/>
  <c r="BV232" i="2"/>
  <c r="AR232" i="2"/>
  <c r="N232" i="2"/>
  <c r="BJ243" i="2"/>
  <c r="L243" i="2"/>
  <c r="BT243" i="2"/>
  <c r="AZ243" i="2"/>
  <c r="BN243" i="2"/>
  <c r="BX243" i="2"/>
  <c r="BD243" i="2"/>
  <c r="BK251" i="2"/>
  <c r="AQ251" i="2"/>
  <c r="BJ254" i="2"/>
  <c r="L254" i="2"/>
  <c r="AZ254" i="2"/>
  <c r="BN254" i="2"/>
  <c r="P254" i="2"/>
  <c r="BD254" i="2"/>
  <c r="BX254" i="2"/>
  <c r="BM266" i="2"/>
  <c r="BW266" i="2"/>
  <c r="BC266" i="2"/>
  <c r="O266" i="2"/>
  <c r="BM278" i="2"/>
  <c r="BC278" i="2"/>
  <c r="BW278" i="2"/>
  <c r="O278" i="2"/>
  <c r="BC162" i="2"/>
  <c r="AU164" i="2"/>
  <c r="BK164" i="2"/>
  <c r="N166" i="2"/>
  <c r="AS166" i="2"/>
  <c r="BA167" i="2"/>
  <c r="BY167" i="2"/>
  <c r="N168" i="2"/>
  <c r="AS168" i="2"/>
  <c r="BA169" i="2"/>
  <c r="BY169" i="2"/>
  <c r="N170" i="2"/>
  <c r="AS170" i="2"/>
  <c r="BA171" i="2"/>
  <c r="M172" i="2"/>
  <c r="AQ172" i="2"/>
  <c r="BK172" i="2"/>
  <c r="BV172" i="2"/>
  <c r="M173" i="2"/>
  <c r="O174" i="2"/>
  <c r="BW174" i="2"/>
  <c r="AP175" i="2"/>
  <c r="BD175" i="2"/>
  <c r="N176" i="2"/>
  <c r="N177" i="2"/>
  <c r="X177" i="2"/>
  <c r="BV177" i="2"/>
  <c r="BD178" i="2"/>
  <c r="V179" i="2"/>
  <c r="W180" i="2"/>
  <c r="Q181" i="2"/>
  <c r="BD181" i="2"/>
  <c r="P182" i="2"/>
  <c r="AZ182" i="2"/>
  <c r="BJ182" i="2"/>
  <c r="BX182" i="2"/>
  <c r="Q184" i="2"/>
  <c r="BN184" i="2"/>
  <c r="BY184" i="2"/>
  <c r="AA186" i="2"/>
  <c r="W187" i="2"/>
  <c r="BO187" i="2"/>
  <c r="Q189" i="2"/>
  <c r="BA189" i="2"/>
  <c r="BY189" i="2"/>
  <c r="O190" i="2"/>
  <c r="Q192" i="2"/>
  <c r="BA192" i="2"/>
  <c r="BU192" i="2"/>
  <c r="AZ193" i="2"/>
  <c r="BT193" i="2"/>
  <c r="V194" i="2"/>
  <c r="AP194" i="2"/>
  <c r="BJ194" i="2"/>
  <c r="BX194" i="2"/>
  <c r="N195" i="2"/>
  <c r="P197" i="2"/>
  <c r="BD197" i="2"/>
  <c r="M199" i="2"/>
  <c r="BE199" i="2"/>
  <c r="BY199" i="2"/>
  <c r="N203" i="2"/>
  <c r="BV203" i="2"/>
  <c r="BU204" i="2"/>
  <c r="BN206" i="2"/>
  <c r="BK207" i="2"/>
  <c r="BU207" i="2"/>
  <c r="BA207" i="2"/>
  <c r="BO207" i="2"/>
  <c r="Q207" i="2"/>
  <c r="BN209" i="2"/>
  <c r="BX209" i="2"/>
  <c r="BD209" i="2"/>
  <c r="P209" i="2"/>
  <c r="BC209" i="2"/>
  <c r="BK212" i="2"/>
  <c r="M212" i="2"/>
  <c r="BO212" i="2"/>
  <c r="BY212" i="2"/>
  <c r="BE212" i="2"/>
  <c r="AZ216" i="2"/>
  <c r="BM218" i="2"/>
  <c r="BW218" i="2"/>
  <c r="X232" i="2"/>
  <c r="BM236" i="2"/>
  <c r="O236" i="2"/>
  <c r="BW236" i="2"/>
  <c r="BC236" i="2"/>
  <c r="BL237" i="2"/>
  <c r="BV237" i="2"/>
  <c r="BB237" i="2"/>
  <c r="N237" i="2"/>
  <c r="BL238" i="2"/>
  <c r="X238" i="2"/>
  <c r="BV238" i="2"/>
  <c r="AR238" i="2"/>
  <c r="BB238" i="2"/>
  <c r="N238" i="2"/>
  <c r="BJ239" i="2"/>
  <c r="BT239" i="2"/>
  <c r="L239" i="2"/>
  <c r="BN239" i="2"/>
  <c r="BD239" i="2"/>
  <c r="BM247" i="2"/>
  <c r="BW247" i="2"/>
  <c r="BC247" i="2"/>
  <c r="BL253" i="2"/>
  <c r="BV253" i="2"/>
  <c r="BB253" i="2"/>
  <c r="N253" i="2"/>
  <c r="BM272" i="2"/>
  <c r="Y272" i="2"/>
  <c r="BK273" i="2"/>
  <c r="AQ273" i="2"/>
  <c r="M273" i="2"/>
  <c r="AA273" i="2"/>
  <c r="BO273" i="2"/>
  <c r="AU273" i="2"/>
  <c r="Q145" i="2"/>
  <c r="BA145" i="2"/>
  <c r="BO145" i="2"/>
  <c r="Q149" i="2"/>
  <c r="BA149" i="2"/>
  <c r="BO149" i="2"/>
  <c r="AU153" i="2"/>
  <c r="BK153" i="2"/>
  <c r="BE158" i="2"/>
  <c r="BU158" i="2"/>
  <c r="BA159" i="2"/>
  <c r="BY159" i="2"/>
  <c r="BM160" i="2"/>
  <c r="BC161" i="2"/>
  <c r="AS162" i="2"/>
  <c r="AU163" i="2"/>
  <c r="BK163" i="2"/>
  <c r="M164" i="2"/>
  <c r="BA164" i="2"/>
  <c r="BY164" i="2"/>
  <c r="N165" i="2"/>
  <c r="BC165" i="2"/>
  <c r="BW166" i="2"/>
  <c r="M167" i="2"/>
  <c r="AQ167" i="2"/>
  <c r="BO167" i="2"/>
  <c r="BW168" i="2"/>
  <c r="M169" i="2"/>
  <c r="AQ169" i="2"/>
  <c r="BO169" i="2"/>
  <c r="BW170" i="2"/>
  <c r="M171" i="2"/>
  <c r="AQ171" i="2"/>
  <c r="BV171" i="2"/>
  <c r="N172" i="2"/>
  <c r="AA172" i="2"/>
  <c r="BM172" i="2"/>
  <c r="BY172" i="2"/>
  <c r="N173" i="2"/>
  <c r="BU173" i="2"/>
  <c r="P174" i="2"/>
  <c r="AA174" i="2"/>
  <c r="AZ174" i="2"/>
  <c r="BM174" i="2"/>
  <c r="BX174" i="2"/>
  <c r="N175" i="2"/>
  <c r="Z175" i="2"/>
  <c r="AR175" i="2"/>
  <c r="BB176" i="2"/>
  <c r="P177" i="2"/>
  <c r="AZ177" i="2"/>
  <c r="BL177" i="2"/>
  <c r="BX177" i="2"/>
  <c r="L178" i="2"/>
  <c r="AZ179" i="2"/>
  <c r="BW179" i="2"/>
  <c r="AA180" i="2"/>
  <c r="L181" i="2"/>
  <c r="AU181" i="2"/>
  <c r="BK181" i="2"/>
  <c r="BX181" i="2"/>
  <c r="L182" i="2"/>
  <c r="BB182" i="2"/>
  <c r="BN182" i="2"/>
  <c r="V183" i="2"/>
  <c r="L184" i="2"/>
  <c r="V184" i="2"/>
  <c r="AP184" i="2"/>
  <c r="BE184" i="2"/>
  <c r="P185" i="2"/>
  <c r="AZ185" i="2"/>
  <c r="BV186" i="2"/>
  <c r="M187" i="2"/>
  <c r="AQ187" i="2"/>
  <c r="BE188" i="2"/>
  <c r="BY188" i="2"/>
  <c r="M189" i="2"/>
  <c r="W189" i="2"/>
  <c r="BU189" i="2"/>
  <c r="P190" i="2"/>
  <c r="BC190" i="2"/>
  <c r="BT190" i="2"/>
  <c r="M192" i="2"/>
  <c r="V192" i="2"/>
  <c r="BB192" i="2"/>
  <c r="BV192" i="2"/>
  <c r="L193" i="2"/>
  <c r="L194" i="2"/>
  <c r="Z194" i="2"/>
  <c r="BN194" i="2"/>
  <c r="BB195" i="2"/>
  <c r="P196" i="2"/>
  <c r="AZ196" i="2"/>
  <c r="AA198" i="2"/>
  <c r="BW198" i="2"/>
  <c r="N199" i="2"/>
  <c r="BJ200" i="2"/>
  <c r="AZ200" i="2"/>
  <c r="P200" i="2"/>
  <c r="L201" i="2"/>
  <c r="Y203" i="2"/>
  <c r="BB203" i="2"/>
  <c r="M204" i="2"/>
  <c r="BA204" i="2"/>
  <c r="N206" i="2"/>
  <c r="BV206" i="2"/>
  <c r="M207" i="2"/>
  <c r="BV207" i="2"/>
  <c r="L208" i="2"/>
  <c r="BT208" i="2"/>
  <c r="BU212" i="2"/>
  <c r="P213" i="2"/>
  <c r="AU213" i="2"/>
  <c r="BT213" i="2"/>
  <c r="Z214" i="2"/>
  <c r="P216" i="2"/>
  <c r="BT216" i="2"/>
  <c r="BK219" i="2"/>
  <c r="BA219" i="2"/>
  <c r="BU219" i="2"/>
  <c r="M219" i="2"/>
  <c r="BO219" i="2"/>
  <c r="Q219" i="2"/>
  <c r="BE219" i="2"/>
  <c r="BT230" i="2"/>
  <c r="BA233" i="2"/>
  <c r="BU233" i="2"/>
  <c r="W233" i="2"/>
  <c r="BK233" i="2"/>
  <c r="BB240" i="2"/>
  <c r="BV240" i="2"/>
  <c r="AR240" i="2"/>
  <c r="X240" i="2"/>
  <c r="BL240" i="2"/>
  <c r="N240" i="2"/>
  <c r="P243" i="2"/>
  <c r="AP245" i="2"/>
  <c r="V245" i="2"/>
  <c r="AA251" i="2"/>
  <c r="BL264" i="2"/>
  <c r="BV264" i="2"/>
  <c r="BB264" i="2"/>
  <c r="N264" i="2"/>
  <c r="BK269" i="2"/>
  <c r="BU269" i="2"/>
  <c r="BA269" i="2"/>
  <c r="M269" i="2"/>
  <c r="BO269" i="2"/>
  <c r="BY269" i="2"/>
  <c r="Q269" i="2"/>
  <c r="Q216" i="2"/>
  <c r="BA216" i="2"/>
  <c r="BU216" i="2"/>
  <c r="P220" i="2"/>
  <c r="O221" i="2"/>
  <c r="BW221" i="2"/>
  <c r="N222" i="2"/>
  <c r="BE223" i="2"/>
  <c r="P224" i="2"/>
  <c r="AZ224" i="2"/>
  <c r="BT224" i="2"/>
  <c r="P225" i="2"/>
  <c r="N226" i="2"/>
  <c r="BB226" i="2"/>
  <c r="Y229" i="2"/>
  <c r="BE230" i="2"/>
  <c r="BU230" i="2"/>
  <c r="O232" i="2"/>
  <c r="N233" i="2"/>
  <c r="P234" i="2"/>
  <c r="BN234" i="2"/>
  <c r="Q239" i="2"/>
  <c r="BA239" i="2"/>
  <c r="BY239" i="2"/>
  <c r="O240" i="2"/>
  <c r="BE241" i="2"/>
  <c r="P246" i="2"/>
  <c r="AZ246" i="2"/>
  <c r="BT246" i="2"/>
  <c r="P247" i="2"/>
  <c r="AZ247" i="2"/>
  <c r="BT247" i="2"/>
  <c r="AA248" i="2"/>
  <c r="BE249" i="2"/>
  <c r="P250" i="2"/>
  <c r="AZ250" i="2"/>
  <c r="BX250" i="2"/>
  <c r="BW251" i="2"/>
  <c r="N252" i="2"/>
  <c r="BW252" i="2"/>
  <c r="BN253" i="2"/>
  <c r="BK254" i="2"/>
  <c r="BU254" i="2"/>
  <c r="BA254" i="2"/>
  <c r="M254" i="2"/>
  <c r="BL255" i="2"/>
  <c r="BJ265" i="2"/>
  <c r="L265" i="2"/>
  <c r="BT265" i="2"/>
  <c r="BN265" i="2"/>
  <c r="BX265" i="2"/>
  <c r="BD265" i="2"/>
  <c r="BK281" i="2"/>
  <c r="AQ281" i="2"/>
  <c r="AU281" i="2"/>
  <c r="AA281" i="2"/>
  <c r="BO281" i="2"/>
  <c r="N214" i="2"/>
  <c r="N219" i="2"/>
  <c r="Q220" i="2"/>
  <c r="AZ220" i="2"/>
  <c r="BT220" i="2"/>
  <c r="P221" i="2"/>
  <c r="BX221" i="2"/>
  <c r="O222" i="2"/>
  <c r="BV222" i="2"/>
  <c r="M223" i="2"/>
  <c r="BU223" i="2"/>
  <c r="Q224" i="2"/>
  <c r="BA224" i="2"/>
  <c r="BU224" i="2"/>
  <c r="BD225" i="2"/>
  <c r="BX225" i="2"/>
  <c r="O226" i="2"/>
  <c r="BC226" i="2"/>
  <c r="BE227" i="2"/>
  <c r="P228" i="2"/>
  <c r="O229" i="2"/>
  <c r="BY230" i="2"/>
  <c r="P232" i="2"/>
  <c r="BW232" i="2"/>
  <c r="Q234" i="2"/>
  <c r="BU234" i="2"/>
  <c r="P235" i="2"/>
  <c r="BT235" i="2"/>
  <c r="O237" i="2"/>
  <c r="BC237" i="2"/>
  <c r="W239" i="2"/>
  <c r="N241" i="2"/>
  <c r="P242" i="2"/>
  <c r="BX242" i="2"/>
  <c r="N244" i="2"/>
  <c r="BV244" i="2"/>
  <c r="M245" i="2"/>
  <c r="BA245" i="2"/>
  <c r="BU245" i="2"/>
  <c r="Q246" i="2"/>
  <c r="BA246" i="2"/>
  <c r="BU246" i="2"/>
  <c r="N248" i="2"/>
  <c r="BB248" i="2"/>
  <c r="BV248" i="2"/>
  <c r="M249" i="2"/>
  <c r="BU249" i="2"/>
  <c r="Q250" i="2"/>
  <c r="BA250" i="2"/>
  <c r="BY250" i="2"/>
  <c r="O251" i="2"/>
  <c r="BC251" i="2"/>
  <c r="O252" i="2"/>
  <c r="BB252" i="2"/>
  <c r="AP253" i="2"/>
  <c r="V253" i="2"/>
  <c r="BY254" i="2"/>
  <c r="BM255" i="2"/>
  <c r="BW255" i="2"/>
  <c r="BC255" i="2"/>
  <c r="O255" i="2"/>
  <c r="BT259" i="2"/>
  <c r="L259" i="2"/>
  <c r="AZ259" i="2"/>
  <c r="AZ265" i="2"/>
  <c r="W267" i="2"/>
  <c r="BK267" i="2"/>
  <c r="BL268" i="2"/>
  <c r="BV268" i="2"/>
  <c r="BB268" i="2"/>
  <c r="N268" i="2"/>
  <c r="BL293" i="2"/>
  <c r="BV293" i="2"/>
  <c r="BB293" i="2"/>
  <c r="N293" i="2"/>
  <c r="AP296" i="2"/>
  <c r="BJ296" i="2"/>
  <c r="Z296" i="2"/>
  <c r="AT296" i="2"/>
  <c r="O201" i="2"/>
  <c r="O202" i="2"/>
  <c r="AP203" i="2"/>
  <c r="BN203" i="2"/>
  <c r="P204" i="2"/>
  <c r="AZ204" i="2"/>
  <c r="BT204" i="2"/>
  <c r="P205" i="2"/>
  <c r="AZ205" i="2"/>
  <c r="BT205" i="2"/>
  <c r="Q208" i="2"/>
  <c r="BA208" i="2"/>
  <c r="BU208" i="2"/>
  <c r="O210" i="2"/>
  <c r="BC210" i="2"/>
  <c r="BE211" i="2"/>
  <c r="P212" i="2"/>
  <c r="O213" i="2"/>
  <c r="O214" i="2"/>
  <c r="BV214" i="2"/>
  <c r="M215" i="2"/>
  <c r="BE215" i="2"/>
  <c r="BY215" i="2"/>
  <c r="M216" i="2"/>
  <c r="BE216" i="2"/>
  <c r="BY216" i="2"/>
  <c r="O217" i="2"/>
  <c r="BW217" i="2"/>
  <c r="N218" i="2"/>
  <c r="BB218" i="2"/>
  <c r="BV219" i="2"/>
  <c r="L220" i="2"/>
  <c r="BA220" i="2"/>
  <c r="BU220" i="2"/>
  <c r="AA221" i="2"/>
  <c r="AZ221" i="2"/>
  <c r="BB222" i="2"/>
  <c r="BW222" i="2"/>
  <c r="N223" i="2"/>
  <c r="BA223" i="2"/>
  <c r="BV223" i="2"/>
  <c r="L224" i="2"/>
  <c r="BD224" i="2"/>
  <c r="BX224" i="2"/>
  <c r="L225" i="2"/>
  <c r="BO225" i="2"/>
  <c r="BV226" i="2"/>
  <c r="M227" i="2"/>
  <c r="BU227" i="2"/>
  <c r="Q228" i="2"/>
  <c r="AZ228" i="2"/>
  <c r="BT228" i="2"/>
  <c r="BM229" i="2"/>
  <c r="BY229" i="2"/>
  <c r="M230" i="2"/>
  <c r="O231" i="2"/>
  <c r="BW231" i="2"/>
  <c r="BC232" i="2"/>
  <c r="BN232" i="2"/>
  <c r="M234" i="2"/>
  <c r="V234" i="2"/>
  <c r="AP234" i="2"/>
  <c r="BE234" i="2"/>
  <c r="BV234" i="2"/>
  <c r="W235" i="2"/>
  <c r="AZ235" i="2"/>
  <c r="BU235" i="2"/>
  <c r="W237" i="2"/>
  <c r="AS237" i="2"/>
  <c r="BK237" i="2"/>
  <c r="BY238" i="2"/>
  <c r="M239" i="2"/>
  <c r="AA239" i="2"/>
  <c r="AU239" i="2"/>
  <c r="BU239" i="2"/>
  <c r="BW240" i="2"/>
  <c r="Q242" i="2"/>
  <c r="AZ242" i="2"/>
  <c r="BY242" i="2"/>
  <c r="O243" i="2"/>
  <c r="O244" i="2"/>
  <c r="BW244" i="2"/>
  <c r="N245" i="2"/>
  <c r="BB245" i="2"/>
  <c r="BV245" i="2"/>
  <c r="L246" i="2"/>
  <c r="BD246" i="2"/>
  <c r="BX246" i="2"/>
  <c r="L247" i="2"/>
  <c r="BD247" i="2"/>
  <c r="BX247" i="2"/>
  <c r="O248" i="2"/>
  <c r="BC248" i="2"/>
  <c r="BW248" i="2"/>
  <c r="N249" i="2"/>
  <c r="BA249" i="2"/>
  <c r="BV249" i="2"/>
  <c r="L250" i="2"/>
  <c r="BD250" i="2"/>
  <c r="BT250" i="2"/>
  <c r="BJ251" i="2"/>
  <c r="BT251" i="2"/>
  <c r="P251" i="2"/>
  <c r="BD251" i="2"/>
  <c r="BC252" i="2"/>
  <c r="Y253" i="2"/>
  <c r="BE254" i="2"/>
  <c r="P255" i="2"/>
  <c r="AZ255" i="2"/>
  <c r="BX255" i="2"/>
  <c r="BC256" i="2"/>
  <c r="Y260" i="2"/>
  <c r="BM260" i="2"/>
  <c r="P265" i="2"/>
  <c r="AA271" i="2"/>
  <c r="BO271" i="2"/>
  <c r="BK280" i="2"/>
  <c r="BU280" i="2"/>
  <c r="BA280" i="2"/>
  <c r="M280" i="2"/>
  <c r="BO280" i="2"/>
  <c r="BY280" i="2"/>
  <c r="BE280" i="2"/>
  <c r="Q280" i="2"/>
  <c r="BM300" i="2"/>
  <c r="BW300" i="2"/>
  <c r="O300" i="2"/>
  <c r="BC300" i="2"/>
  <c r="AA259" i="2"/>
  <c r="O261" i="2"/>
  <c r="Q265" i="2"/>
  <c r="BA265" i="2"/>
  <c r="P266" i="2"/>
  <c r="BD266" i="2"/>
  <c r="N267" i="2"/>
  <c r="BC267" i="2"/>
  <c r="BW267" i="2"/>
  <c r="O270" i="2"/>
  <c r="BW270" i="2"/>
  <c r="N271" i="2"/>
  <c r="N274" i="2"/>
  <c r="BB274" i="2"/>
  <c r="BW276" i="2"/>
  <c r="Y276" i="2"/>
  <c r="AR277" i="2"/>
  <c r="BL283" i="2"/>
  <c r="BV283" i="2"/>
  <c r="BB283" i="2"/>
  <c r="N283" i="2"/>
  <c r="BT285" i="2"/>
  <c r="L285" i="2"/>
  <c r="AT285" i="2"/>
  <c r="BD285" i="2"/>
  <c r="AA256" i="2"/>
  <c r="BE257" i="2"/>
  <c r="P258" i="2"/>
  <c r="AZ258" i="2"/>
  <c r="BX258" i="2"/>
  <c r="P261" i="2"/>
  <c r="AS261" i="2"/>
  <c r="BX261" i="2"/>
  <c r="O262" i="2"/>
  <c r="BW262" i="2"/>
  <c r="N263" i="2"/>
  <c r="BU265" i="2"/>
  <c r="AA266" i="2"/>
  <c r="BX266" i="2"/>
  <c r="O267" i="2"/>
  <c r="P270" i="2"/>
  <c r="BC270" i="2"/>
  <c r="BX270" i="2"/>
  <c r="O271" i="2"/>
  <c r="V272" i="2"/>
  <c r="BY272" i="2"/>
  <c r="O274" i="2"/>
  <c r="P275" i="2"/>
  <c r="BT275" i="2"/>
  <c r="BJ276" i="2"/>
  <c r="BT276" i="2"/>
  <c r="BD276" i="2"/>
  <c r="N277" i="2"/>
  <c r="BJ284" i="2"/>
  <c r="L284" i="2"/>
  <c r="BN284" i="2"/>
  <c r="BX284" i="2"/>
  <c r="BD284" i="2"/>
  <c r="AZ285" i="2"/>
  <c r="BJ290" i="2"/>
  <c r="BT290" i="2"/>
  <c r="AZ290" i="2"/>
  <c r="L290" i="2"/>
  <c r="BN290" i="2"/>
  <c r="BD290" i="2"/>
  <c r="BX290" i="2"/>
  <c r="BM291" i="2"/>
  <c r="BW291" i="2"/>
  <c r="BC291" i="2"/>
  <c r="BY253" i="2"/>
  <c r="N256" i="2"/>
  <c r="BB256" i="2"/>
  <c r="BV256" i="2"/>
  <c r="M257" i="2"/>
  <c r="BU257" i="2"/>
  <c r="Q258" i="2"/>
  <c r="BA258" i="2"/>
  <c r="BY258" i="2"/>
  <c r="O259" i="2"/>
  <c r="BE259" i="2"/>
  <c r="M260" i="2"/>
  <c r="BA260" i="2"/>
  <c r="BU260" i="2"/>
  <c r="Y261" i="2"/>
  <c r="AZ261" i="2"/>
  <c r="P262" i="2"/>
  <c r="BC262" i="2"/>
  <c r="BX262" i="2"/>
  <c r="O263" i="2"/>
  <c r="V264" i="2"/>
  <c r="BY264" i="2"/>
  <c r="M265" i="2"/>
  <c r="BE265" i="2"/>
  <c r="L266" i="2"/>
  <c r="AZ266" i="2"/>
  <c r="Y268" i="2"/>
  <c r="P269" i="2"/>
  <c r="BD269" i="2"/>
  <c r="BD270" i="2"/>
  <c r="BV271" i="2"/>
  <c r="M272" i="2"/>
  <c r="BA272" i="2"/>
  <c r="P273" i="2"/>
  <c r="BJ273" i="2"/>
  <c r="Q275" i="2"/>
  <c r="BE275" i="2"/>
  <c r="BU275" i="2"/>
  <c r="BK276" i="2"/>
  <c r="AP277" i="2"/>
  <c r="V277" i="2"/>
  <c r="O277" i="2"/>
  <c r="BC277" i="2"/>
  <c r="BW277" i="2"/>
  <c r="N278" i="2"/>
  <c r="BK279" i="2"/>
  <c r="BA279" i="2"/>
  <c r="M279" i="2"/>
  <c r="BO279" i="2"/>
  <c r="Q279" i="2"/>
  <c r="BE279" i="2"/>
  <c r="AZ284" i="2"/>
  <c r="P285" i="2"/>
  <c r="BJ294" i="2"/>
  <c r="BT294" i="2"/>
  <c r="L294" i="2"/>
  <c r="BN294" i="2"/>
  <c r="BD294" i="2"/>
  <c r="AP297" i="2"/>
  <c r="V297" i="2"/>
  <c r="Z297" i="2"/>
  <c r="BN297" i="2"/>
  <c r="P280" i="2"/>
  <c r="AZ280" i="2"/>
  <c r="BX280" i="2"/>
  <c r="Q284" i="2"/>
  <c r="BA284" i="2"/>
  <c r="BU284" i="2"/>
  <c r="BY286" i="2"/>
  <c r="O287" i="2"/>
  <c r="N288" i="2"/>
  <c r="BB288" i="2"/>
  <c r="BW288" i="2"/>
  <c r="AU290" i="2"/>
  <c r="P291" i="2"/>
  <c r="AZ291" i="2"/>
  <c r="BN291" i="2"/>
  <c r="BV292" i="2"/>
  <c r="BA293" i="2"/>
  <c r="BU293" i="2"/>
  <c r="Q294" i="2"/>
  <c r="BA294" i="2"/>
  <c r="BY294" i="2"/>
  <c r="O295" i="2"/>
  <c r="BC295" i="2"/>
  <c r="BT295" i="2"/>
  <c r="BE297" i="2"/>
  <c r="BY297" i="2"/>
  <c r="M298" i="2"/>
  <c r="BE298" i="2"/>
  <c r="BY298" i="2"/>
  <c r="O299" i="2"/>
  <c r="Z300" i="2"/>
  <c r="O281" i="2"/>
  <c r="BC281" i="2"/>
  <c r="BW281" i="2"/>
  <c r="N282" i="2"/>
  <c r="BB282" i="2"/>
  <c r="AA286" i="2"/>
  <c r="AU286" i="2"/>
  <c r="O288" i="2"/>
  <c r="BC288" i="2"/>
  <c r="BX289" i="2"/>
  <c r="BO291" i="2"/>
  <c r="W292" i="2"/>
  <c r="P295" i="2"/>
  <c r="BD295" i="2"/>
  <c r="N296" i="2"/>
  <c r="BB296" i="2"/>
  <c r="BV296" i="2"/>
  <c r="P298" i="2"/>
  <c r="AZ298" i="2"/>
  <c r="BT298" i="2"/>
  <c r="P299" i="2"/>
  <c r="AZ299" i="2"/>
  <c r="BT299" i="2"/>
  <c r="AA300" i="2"/>
  <c r="Z278" i="2"/>
  <c r="BV279" i="2"/>
  <c r="L280" i="2"/>
  <c r="BD280" i="2"/>
  <c r="BT280" i="2"/>
  <c r="P281" i="2"/>
  <c r="BD281" i="2"/>
  <c r="BX281" i="2"/>
  <c r="O282" i="2"/>
  <c r="BC282" i="2"/>
  <c r="V283" i="2"/>
  <c r="BY283" i="2"/>
  <c r="M284" i="2"/>
  <c r="BE284" i="2"/>
  <c r="BY284" i="2"/>
  <c r="O285" i="2"/>
  <c r="AR285" i="2"/>
  <c r="L286" i="2"/>
  <c r="Q286" i="2"/>
  <c r="AZ286" i="2"/>
  <c r="BK286" i="2"/>
  <c r="BU286" i="2"/>
  <c r="Z287" i="2"/>
  <c r="Y288" i="2"/>
  <c r="BM288" i="2"/>
  <c r="BD289" i="2"/>
  <c r="BN289" i="2"/>
  <c r="BY289" i="2"/>
  <c r="O290" i="2"/>
  <c r="BW290" i="2"/>
  <c r="L291" i="2"/>
  <c r="Z291" i="2"/>
  <c r="AP291" i="2"/>
  <c r="BD291" i="2"/>
  <c r="M292" i="2"/>
  <c r="Z292" i="2"/>
  <c r="AT292" i="2"/>
  <c r="BE293" i="2"/>
  <c r="BY293" i="2"/>
  <c r="M294" i="2"/>
  <c r="BE294" i="2"/>
  <c r="BU294" i="2"/>
  <c r="AA295" i="2"/>
  <c r="BX295" i="2"/>
  <c r="O296" i="2"/>
  <c r="BC296" i="2"/>
  <c r="BW296" i="2"/>
  <c r="N297" i="2"/>
  <c r="BA297" i="2"/>
  <c r="BU297" i="2"/>
  <c r="Q298" i="2"/>
  <c r="BA298" i="2"/>
  <c r="BU298" i="2"/>
  <c r="BC299" i="2"/>
  <c r="BW299" i="2"/>
  <c r="N300" i="2"/>
  <c r="BB300" i="2"/>
  <c r="BV300" i="2"/>
  <c r="BM3" i="2"/>
  <c r="AS3" i="2"/>
  <c r="BY5" i="2"/>
  <c r="BE5" i="2"/>
  <c r="BM7" i="2"/>
  <c r="AS7" i="2"/>
  <c r="BU9" i="2"/>
  <c r="BA9" i="2"/>
  <c r="O3" i="2"/>
  <c r="BW4" i="2"/>
  <c r="BC4" i="2"/>
  <c r="BJ4" i="2"/>
  <c r="BT4" i="2"/>
  <c r="Q5" i="2"/>
  <c r="AA5" i="2"/>
  <c r="AU5" i="2"/>
  <c r="BK6" i="2"/>
  <c r="AQ6" i="2"/>
  <c r="BO6" i="2"/>
  <c r="AU6" i="2"/>
  <c r="Q6" i="2"/>
  <c r="Z6" i="2"/>
  <c r="AT6" i="2"/>
  <c r="BD6" i="2"/>
  <c r="O7" i="2"/>
  <c r="BW8" i="2"/>
  <c r="BC8" i="2"/>
  <c r="BJ8" i="2"/>
  <c r="BT8" i="2"/>
  <c r="Q9" i="2"/>
  <c r="AA9" i="2"/>
  <c r="AU9" i="2"/>
  <c r="BK10" i="2"/>
  <c r="AQ10" i="2"/>
  <c r="BO10" i="2"/>
  <c r="AU10" i="2"/>
  <c r="Q10" i="2"/>
  <c r="Z10" i="2"/>
  <c r="AT10" i="2"/>
  <c r="BD10" i="2"/>
  <c r="O11" i="2"/>
  <c r="BW12" i="2"/>
  <c r="BC12" i="2"/>
  <c r="BJ12" i="2"/>
  <c r="BT12" i="2"/>
  <c r="X13" i="2"/>
  <c r="N13" i="2"/>
  <c r="AR13" i="2"/>
  <c r="AA14" i="2"/>
  <c r="BW15" i="2"/>
  <c r="BC15" i="2"/>
  <c r="BM15" i="2"/>
  <c r="AS15" i="2"/>
  <c r="BU16" i="2"/>
  <c r="BA16" i="2"/>
  <c r="BK16" i="2"/>
  <c r="AQ16" i="2"/>
  <c r="BY16" i="2"/>
  <c r="BE16" i="2"/>
  <c r="BO16" i="2"/>
  <c r="AU16" i="2"/>
  <c r="Q16" i="2"/>
  <c r="O17" i="2"/>
  <c r="M18" i="2"/>
  <c r="BK19" i="2"/>
  <c r="AQ19" i="2"/>
  <c r="BU19" i="2"/>
  <c r="BA19" i="2"/>
  <c r="BO19" i="2"/>
  <c r="AU19" i="2"/>
  <c r="BY19" i="2"/>
  <c r="BE19" i="2"/>
  <c r="AA19" i="2"/>
  <c r="BM20" i="2"/>
  <c r="AS20" i="2"/>
  <c r="BW20" i="2"/>
  <c r="BC20" i="2"/>
  <c r="Y20" i="2"/>
  <c r="BW23" i="2"/>
  <c r="BC23" i="2"/>
  <c r="BM23" i="2"/>
  <c r="AS23" i="2"/>
  <c r="BU24" i="2"/>
  <c r="BA24" i="2"/>
  <c r="BK24" i="2"/>
  <c r="AQ24" i="2"/>
  <c r="BY24" i="2"/>
  <c r="BE24" i="2"/>
  <c r="BO24" i="2"/>
  <c r="AU24" i="2"/>
  <c r="Q24" i="2"/>
  <c r="O25" i="2"/>
  <c r="M26" i="2"/>
  <c r="BK27" i="2"/>
  <c r="AQ27" i="2"/>
  <c r="BU27" i="2"/>
  <c r="BA27" i="2"/>
  <c r="BO27" i="2"/>
  <c r="AU27" i="2"/>
  <c r="BY27" i="2"/>
  <c r="BE27" i="2"/>
  <c r="AA27" i="2"/>
  <c r="BM28" i="2"/>
  <c r="AS28" i="2"/>
  <c r="BW28" i="2"/>
  <c r="BC28" i="2"/>
  <c r="Y28" i="2"/>
  <c r="BY3" i="2"/>
  <c r="BE3" i="2"/>
  <c r="BM5" i="2"/>
  <c r="AS5" i="2"/>
  <c r="M5" i="2"/>
  <c r="W5" i="2"/>
  <c r="AQ5" i="2"/>
  <c r="BO5" i="2"/>
  <c r="AZ6" i="2"/>
  <c r="BN6" i="2"/>
  <c r="BX6" i="2"/>
  <c r="BY7" i="2"/>
  <c r="BE7" i="2"/>
  <c r="BM9" i="2"/>
  <c r="AS9" i="2"/>
  <c r="M9" i="2"/>
  <c r="W9" i="2"/>
  <c r="AQ9" i="2"/>
  <c r="AZ10" i="2"/>
  <c r="BU11" i="2"/>
  <c r="BA11" i="2"/>
  <c r="BU14" i="2"/>
  <c r="BA14" i="2"/>
  <c r="BK14" i="2"/>
  <c r="AQ14" i="2"/>
  <c r="BK17" i="2"/>
  <c r="AQ17" i="2"/>
  <c r="BU17" i="2"/>
  <c r="BA17" i="2"/>
  <c r="BO17" i="2"/>
  <c r="AU17" i="2"/>
  <c r="BY17" i="2"/>
  <c r="BE17" i="2"/>
  <c r="AA17" i="2"/>
  <c r="BM18" i="2"/>
  <c r="AS18" i="2"/>
  <c r="BW18" i="2"/>
  <c r="BC18" i="2"/>
  <c r="Y18" i="2"/>
  <c r="BW21" i="2"/>
  <c r="BC21" i="2"/>
  <c r="BM21" i="2"/>
  <c r="AS21" i="2"/>
  <c r="BU22" i="2"/>
  <c r="BA22" i="2"/>
  <c r="BK22" i="2"/>
  <c r="AQ22" i="2"/>
  <c r="BY22" i="2"/>
  <c r="BE22" i="2"/>
  <c r="BO22" i="2"/>
  <c r="AU22" i="2"/>
  <c r="Q22" i="2"/>
  <c r="BK25" i="2"/>
  <c r="AQ25" i="2"/>
  <c r="BU25" i="2"/>
  <c r="BA25" i="2"/>
  <c r="BO25" i="2"/>
  <c r="AU25" i="2"/>
  <c r="BY25" i="2"/>
  <c r="BE25" i="2"/>
  <c r="AA25" i="2"/>
  <c r="BM26" i="2"/>
  <c r="AS26" i="2"/>
  <c r="BW26" i="2"/>
  <c r="BC26" i="2"/>
  <c r="Y26" i="2"/>
  <c r="BU3" i="2"/>
  <c r="BA3" i="2"/>
  <c r="Y3" i="2"/>
  <c r="BC3" i="2"/>
  <c r="V6" i="2"/>
  <c r="AP6" i="2"/>
  <c r="BU7" i="2"/>
  <c r="BA7" i="2"/>
  <c r="Y7" i="2"/>
  <c r="BC7" i="2"/>
  <c r="V10" i="2"/>
  <c r="AP10" i="2"/>
  <c r="BN10" i="2"/>
  <c r="BX10" i="2"/>
  <c r="BY11" i="2"/>
  <c r="BE11" i="2"/>
  <c r="BW13" i="2"/>
  <c r="BC13" i="2"/>
  <c r="BM13" i="2"/>
  <c r="AS13" i="2"/>
  <c r="BY14" i="2"/>
  <c r="BE14" i="2"/>
  <c r="BO14" i="2"/>
  <c r="AU14" i="2"/>
  <c r="Q3" i="2"/>
  <c r="AA3" i="2"/>
  <c r="AU3" i="2"/>
  <c r="BW3" i="2"/>
  <c r="BK4" i="2"/>
  <c r="AQ4" i="2"/>
  <c r="BO4" i="2"/>
  <c r="AU4" i="2"/>
  <c r="Q4" i="2"/>
  <c r="Z4" i="2"/>
  <c r="AT4" i="2"/>
  <c r="BD4" i="2"/>
  <c r="BM4" i="2"/>
  <c r="O5" i="2"/>
  <c r="X5" i="2"/>
  <c r="AR5" i="2"/>
  <c r="BB5" i="2"/>
  <c r="BW6" i="2"/>
  <c r="BC6" i="2"/>
  <c r="W6" i="2"/>
  <c r="BA6" i="2"/>
  <c r="BJ6" i="2"/>
  <c r="BT6" i="2"/>
  <c r="BY6" i="2"/>
  <c r="Q7" i="2"/>
  <c r="AA7" i="2"/>
  <c r="AU7" i="2"/>
  <c r="BW7" i="2"/>
  <c r="BK8" i="2"/>
  <c r="AQ8" i="2"/>
  <c r="BO8" i="2"/>
  <c r="AU8" i="2"/>
  <c r="Q8" i="2"/>
  <c r="Z8" i="2"/>
  <c r="AT8" i="2"/>
  <c r="BD8" i="2"/>
  <c r="BM8" i="2"/>
  <c r="O9" i="2"/>
  <c r="X9" i="2"/>
  <c r="AR9" i="2"/>
  <c r="BB9" i="2"/>
  <c r="BK9" i="2"/>
  <c r="BW10" i="2"/>
  <c r="BC10" i="2"/>
  <c r="W10" i="2"/>
  <c r="BA10" i="2"/>
  <c r="BJ10" i="2"/>
  <c r="BT10" i="2"/>
  <c r="BY10" i="2"/>
  <c r="Q11" i="2"/>
  <c r="AA11" i="2"/>
  <c r="AU11" i="2"/>
  <c r="BK12" i="2"/>
  <c r="AQ12" i="2"/>
  <c r="BO12" i="2"/>
  <c r="AU12" i="2"/>
  <c r="Q12" i="2"/>
  <c r="Z12" i="2"/>
  <c r="AT12" i="2"/>
  <c r="BD12" i="2"/>
  <c r="BM12" i="2"/>
  <c r="O13" i="2"/>
  <c r="Y13" i="2"/>
  <c r="BL13" i="2"/>
  <c r="M14" i="2"/>
  <c r="W14" i="2"/>
  <c r="BK15" i="2"/>
  <c r="AQ15" i="2"/>
  <c r="BU15" i="2"/>
  <c r="BA15" i="2"/>
  <c r="BO15" i="2"/>
  <c r="AU15" i="2"/>
  <c r="BY15" i="2"/>
  <c r="BE15" i="2"/>
  <c r="AA15" i="2"/>
  <c r="BM16" i="2"/>
  <c r="AS16" i="2"/>
  <c r="BW16" i="2"/>
  <c r="BC16" i="2"/>
  <c r="Y16" i="2"/>
  <c r="Q17" i="2"/>
  <c r="O18" i="2"/>
  <c r="BW19" i="2"/>
  <c r="BC19" i="2"/>
  <c r="BM19" i="2"/>
  <c r="AS19" i="2"/>
  <c r="M19" i="2"/>
  <c r="W19" i="2"/>
  <c r="BU20" i="2"/>
  <c r="BA20" i="2"/>
  <c r="BK20" i="2"/>
  <c r="AQ20" i="2"/>
  <c r="BY20" i="2"/>
  <c r="BE20" i="2"/>
  <c r="BO20" i="2"/>
  <c r="AU20" i="2"/>
  <c r="Q20" i="2"/>
  <c r="O21" i="2"/>
  <c r="Y21" i="2"/>
  <c r="M22" i="2"/>
  <c r="W22" i="2"/>
  <c r="BK23" i="2"/>
  <c r="AQ23" i="2"/>
  <c r="BU23" i="2"/>
  <c r="BA23" i="2"/>
  <c r="BO23" i="2"/>
  <c r="AU23" i="2"/>
  <c r="BY23" i="2"/>
  <c r="BE23" i="2"/>
  <c r="AA23" i="2"/>
  <c r="BM24" i="2"/>
  <c r="AS24" i="2"/>
  <c r="BW24" i="2"/>
  <c r="BC24" i="2"/>
  <c r="Y24" i="2"/>
  <c r="Q25" i="2"/>
  <c r="O26" i="2"/>
  <c r="BW27" i="2"/>
  <c r="BC27" i="2"/>
  <c r="BM27" i="2"/>
  <c r="AS27" i="2"/>
  <c r="M27" i="2"/>
  <c r="W27" i="2"/>
  <c r="BU28" i="2"/>
  <c r="BA28" i="2"/>
  <c r="BK28" i="2"/>
  <c r="AQ28" i="2"/>
  <c r="BY28" i="2"/>
  <c r="BE28" i="2"/>
  <c r="BO28" i="2"/>
  <c r="AU28" i="2"/>
  <c r="Q28" i="2"/>
  <c r="BK29" i="2"/>
  <c r="AQ29" i="2"/>
  <c r="BU29" i="2"/>
  <c r="BA29" i="2"/>
  <c r="M29" i="2"/>
  <c r="Q29" i="2"/>
  <c r="BO29" i="2"/>
  <c r="AU29" i="2"/>
  <c r="BY29" i="2"/>
  <c r="BE29" i="2"/>
  <c r="W29" i="2"/>
  <c r="M31" i="2"/>
  <c r="BK31" i="2"/>
  <c r="AQ31" i="2"/>
  <c r="BU31" i="2"/>
  <c r="BA31" i="2"/>
  <c r="Q31" i="2"/>
  <c r="BO31" i="2"/>
  <c r="AU31" i="2"/>
  <c r="BY31" i="2"/>
  <c r="BE31" i="2"/>
  <c r="W31" i="2"/>
  <c r="BK33" i="2"/>
  <c r="AQ33" i="2"/>
  <c r="BU33" i="2"/>
  <c r="BA33" i="2"/>
  <c r="M33" i="2"/>
  <c r="Q33" i="2"/>
  <c r="BO33" i="2"/>
  <c r="AU33" i="2"/>
  <c r="BY33" i="2"/>
  <c r="BE33" i="2"/>
  <c r="W33" i="2"/>
  <c r="BK35" i="2"/>
  <c r="AQ35" i="2"/>
  <c r="BU35" i="2"/>
  <c r="BA35" i="2"/>
  <c r="M35" i="2"/>
  <c r="Q35" i="2"/>
  <c r="BO35" i="2"/>
  <c r="AU35" i="2"/>
  <c r="BY35" i="2"/>
  <c r="BE35" i="2"/>
  <c r="W35" i="2"/>
  <c r="M37" i="2"/>
  <c r="BK37" i="2"/>
  <c r="AQ37" i="2"/>
  <c r="BU37" i="2"/>
  <c r="BA37" i="2"/>
  <c r="Q37" i="2"/>
  <c r="BO37" i="2"/>
  <c r="AU37" i="2"/>
  <c r="BY37" i="2"/>
  <c r="BE37" i="2"/>
  <c r="W37" i="2"/>
  <c r="M39" i="2"/>
  <c r="BK39" i="2"/>
  <c r="AQ39" i="2"/>
  <c r="BU39" i="2"/>
  <c r="BA39" i="2"/>
  <c r="Q39" i="2"/>
  <c r="BO39" i="2"/>
  <c r="AU39" i="2"/>
  <c r="BY39" i="2"/>
  <c r="BE39" i="2"/>
  <c r="W39" i="2"/>
  <c r="BK41" i="2"/>
  <c r="AQ41" i="2"/>
  <c r="BU41" i="2"/>
  <c r="BA41" i="2"/>
  <c r="M41" i="2"/>
  <c r="Q41" i="2"/>
  <c r="BO41" i="2"/>
  <c r="AU41" i="2"/>
  <c r="BY41" i="2"/>
  <c r="BE41" i="2"/>
  <c r="W41" i="2"/>
  <c r="BU5" i="2"/>
  <c r="BA5" i="2"/>
  <c r="BY9" i="2"/>
  <c r="BE9" i="2"/>
  <c r="BM11" i="2"/>
  <c r="AS11" i="2"/>
  <c r="M11" i="2"/>
  <c r="W11" i="2"/>
  <c r="AQ11" i="2"/>
  <c r="BO11" i="2"/>
  <c r="V12" i="2"/>
  <c r="AP12" i="2"/>
  <c r="AZ12" i="2"/>
  <c r="BN12" i="2"/>
  <c r="BX12" i="2"/>
  <c r="BK13" i="2"/>
  <c r="AQ13" i="2"/>
  <c r="BU13" i="2"/>
  <c r="BA13" i="2"/>
  <c r="BO13" i="2"/>
  <c r="AU13" i="2"/>
  <c r="BY13" i="2"/>
  <c r="BE13" i="2"/>
  <c r="AA13" i="2"/>
  <c r="BM14" i="2"/>
  <c r="AS14" i="2"/>
  <c r="BW14" i="2"/>
  <c r="BC14" i="2"/>
  <c r="Y14" i="2"/>
  <c r="BW17" i="2"/>
  <c r="BC17" i="2"/>
  <c r="BM17" i="2"/>
  <c r="AS17" i="2"/>
  <c r="M17" i="2"/>
  <c r="W17" i="2"/>
  <c r="BU18" i="2"/>
  <c r="BA18" i="2"/>
  <c r="BK18" i="2"/>
  <c r="AQ18" i="2"/>
  <c r="BY18" i="2"/>
  <c r="BE18" i="2"/>
  <c r="BO18" i="2"/>
  <c r="AU18" i="2"/>
  <c r="Q18" i="2"/>
  <c r="BK21" i="2"/>
  <c r="AQ21" i="2"/>
  <c r="BU21" i="2"/>
  <c r="BA21" i="2"/>
  <c r="BO21" i="2"/>
  <c r="AU21" i="2"/>
  <c r="BY21" i="2"/>
  <c r="BE21" i="2"/>
  <c r="AA21" i="2"/>
  <c r="BM22" i="2"/>
  <c r="AS22" i="2"/>
  <c r="BW22" i="2"/>
  <c r="BC22" i="2"/>
  <c r="Y22" i="2"/>
  <c r="BW25" i="2"/>
  <c r="BC25" i="2"/>
  <c r="BM25" i="2"/>
  <c r="AS25" i="2"/>
  <c r="M25" i="2"/>
  <c r="W25" i="2"/>
  <c r="BU26" i="2"/>
  <c r="BA26" i="2"/>
  <c r="BK26" i="2"/>
  <c r="AQ26" i="2"/>
  <c r="BY26" i="2"/>
  <c r="BE26" i="2"/>
  <c r="BO26" i="2"/>
  <c r="AU26" i="2"/>
  <c r="Q26" i="2"/>
  <c r="BM30" i="2"/>
  <c r="AS30" i="2"/>
  <c r="BW30" i="2"/>
  <c r="BC30" i="2"/>
  <c r="O30" i="2"/>
  <c r="O32" i="2"/>
  <c r="BM32" i="2"/>
  <c r="AS32" i="2"/>
  <c r="BW32" i="2"/>
  <c r="BC32" i="2"/>
  <c r="O34" i="2"/>
  <c r="BM34" i="2"/>
  <c r="AS34" i="2"/>
  <c r="BW34" i="2"/>
  <c r="BC34" i="2"/>
  <c r="BM36" i="2"/>
  <c r="AS36" i="2"/>
  <c r="BW36" i="2"/>
  <c r="BC36" i="2"/>
  <c r="O36" i="2"/>
  <c r="BM38" i="2"/>
  <c r="AS38" i="2"/>
  <c r="BW38" i="2"/>
  <c r="BC38" i="2"/>
  <c r="O38" i="2"/>
  <c r="BM40" i="2"/>
  <c r="AS40" i="2"/>
  <c r="BW40" i="2"/>
  <c r="BC40" i="2"/>
  <c r="O40" i="2"/>
  <c r="O42" i="2"/>
  <c r="BM42" i="2"/>
  <c r="AS42" i="2"/>
  <c r="BW42" i="2"/>
  <c r="BC42" i="2"/>
  <c r="W30" i="2"/>
  <c r="W32" i="2"/>
  <c r="W34" i="2"/>
  <c r="AA34" i="2"/>
  <c r="AA36" i="2"/>
  <c r="AA38" i="2"/>
  <c r="W40" i="2"/>
  <c r="AA40" i="2"/>
  <c r="W42" i="2"/>
  <c r="AA42" i="2"/>
  <c r="O44" i="2"/>
  <c r="L14" i="2"/>
  <c r="P14" i="2"/>
  <c r="N15" i="2"/>
  <c r="L16" i="2"/>
  <c r="P16" i="2"/>
  <c r="N17" i="2"/>
  <c r="L18" i="2"/>
  <c r="P18" i="2"/>
  <c r="N19" i="2"/>
  <c r="L20" i="2"/>
  <c r="P20" i="2"/>
  <c r="N21" i="2"/>
  <c r="L22" i="2"/>
  <c r="P22" i="2"/>
  <c r="N23" i="2"/>
  <c r="L24" i="2"/>
  <c r="P24" i="2"/>
  <c r="N25" i="2"/>
  <c r="L26" i="2"/>
  <c r="P26" i="2"/>
  <c r="N27" i="2"/>
  <c r="L28" i="2"/>
  <c r="P28" i="2"/>
  <c r="N29" i="2"/>
  <c r="AS29" i="2"/>
  <c r="BM29" i="2"/>
  <c r="L30" i="2"/>
  <c r="P30" i="2"/>
  <c r="AQ30" i="2"/>
  <c r="AU30" i="2"/>
  <c r="BK30" i="2"/>
  <c r="BO30" i="2"/>
  <c r="N31" i="2"/>
  <c r="AS31" i="2"/>
  <c r="BM31" i="2"/>
  <c r="L32" i="2"/>
  <c r="P32" i="2"/>
  <c r="AQ32" i="2"/>
  <c r="AU32" i="2"/>
  <c r="BK32" i="2"/>
  <c r="BO32" i="2"/>
  <c r="N33" i="2"/>
  <c r="AS33" i="2"/>
  <c r="BM33" i="2"/>
  <c r="L34" i="2"/>
  <c r="P34" i="2"/>
  <c r="AQ34" i="2"/>
  <c r="AU34" i="2"/>
  <c r="BK34" i="2"/>
  <c r="BO34" i="2"/>
  <c r="N35" i="2"/>
  <c r="AS35" i="2"/>
  <c r="BM35" i="2"/>
  <c r="L36" i="2"/>
  <c r="P36" i="2"/>
  <c r="AQ36" i="2"/>
  <c r="AU36" i="2"/>
  <c r="BK36" i="2"/>
  <c r="BO36" i="2"/>
  <c r="N37" i="2"/>
  <c r="AS37" i="2"/>
  <c r="BM37" i="2"/>
  <c r="L38" i="2"/>
  <c r="P38" i="2"/>
  <c r="AQ38" i="2"/>
  <c r="AU38" i="2"/>
  <c r="BK38" i="2"/>
  <c r="BO38" i="2"/>
  <c r="N39" i="2"/>
  <c r="AS39" i="2"/>
  <c r="BM39" i="2"/>
  <c r="L40" i="2"/>
  <c r="P40" i="2"/>
  <c r="AQ40" i="2"/>
  <c r="AU40" i="2"/>
  <c r="BK40" i="2"/>
  <c r="BO40" i="2"/>
  <c r="N41" i="2"/>
  <c r="AS41" i="2"/>
  <c r="BM41" i="2"/>
  <c r="L42" i="2"/>
  <c r="P42" i="2"/>
  <c r="AQ42" i="2"/>
  <c r="AU42" i="2"/>
  <c r="BK42" i="2"/>
  <c r="BO42" i="2"/>
  <c r="N43" i="2"/>
  <c r="AS43" i="2"/>
  <c r="BA43" i="2"/>
  <c r="BE43" i="2"/>
  <c r="BM43" i="2"/>
  <c r="BU43" i="2"/>
  <c r="BY43" i="2"/>
  <c r="L44" i="2"/>
  <c r="P44" i="2"/>
  <c r="AQ44" i="2"/>
  <c r="AU44" i="2"/>
  <c r="BC44" i="2"/>
  <c r="BK44" i="2"/>
  <c r="BO44" i="2"/>
  <c r="BW44" i="2"/>
  <c r="N45" i="2"/>
  <c r="AS45" i="2"/>
  <c r="BA45" i="2"/>
  <c r="BE45" i="2"/>
  <c r="BM45" i="2"/>
  <c r="BU45" i="2"/>
  <c r="BY45" i="2"/>
  <c r="L46" i="2"/>
  <c r="P46" i="2"/>
  <c r="AQ46" i="2"/>
  <c r="AU46" i="2"/>
  <c r="BC46" i="2"/>
  <c r="BK46" i="2"/>
  <c r="BO46" i="2"/>
  <c r="BX46" i="2"/>
  <c r="BU47" i="2"/>
  <c r="BA47" i="2"/>
  <c r="BY47" i="2"/>
  <c r="BE47" i="2"/>
  <c r="Y47" i="2"/>
  <c r="BL47" i="2"/>
  <c r="BV47" i="2"/>
  <c r="O48" i="2"/>
  <c r="Y48" i="2"/>
  <c r="BM49" i="2"/>
  <c r="AS49" i="2"/>
  <c r="M49" i="2"/>
  <c r="W49" i="2"/>
  <c r="M50" i="2"/>
  <c r="V50" i="2"/>
  <c r="AA50" i="2"/>
  <c r="AP50" i="2"/>
  <c r="AZ50" i="2"/>
  <c r="BN50" i="2"/>
  <c r="BX50" i="2"/>
  <c r="BU51" i="2"/>
  <c r="BA51" i="2"/>
  <c r="BY51" i="2"/>
  <c r="BE51" i="2"/>
  <c r="Y51" i="2"/>
  <c r="BL51" i="2"/>
  <c r="BV51" i="2"/>
  <c r="O52" i="2"/>
  <c r="Y52" i="2"/>
  <c r="BM53" i="2"/>
  <c r="AS53" i="2"/>
  <c r="M53" i="2"/>
  <c r="W53" i="2"/>
  <c r="M54" i="2"/>
  <c r="V54" i="2"/>
  <c r="AA54" i="2"/>
  <c r="AP54" i="2"/>
  <c r="AZ54" i="2"/>
  <c r="BN54" i="2"/>
  <c r="BX54" i="2"/>
  <c r="BU55" i="2"/>
  <c r="BA55" i="2"/>
  <c r="BY55" i="2"/>
  <c r="BE55" i="2"/>
  <c r="Y55" i="2"/>
  <c r="BL55" i="2"/>
  <c r="BV55" i="2"/>
  <c r="O56" i="2"/>
  <c r="Y56" i="2"/>
  <c r="BM57" i="2"/>
  <c r="AS57" i="2"/>
  <c r="M57" i="2"/>
  <c r="W57" i="2"/>
  <c r="M58" i="2"/>
  <c r="V58" i="2"/>
  <c r="AA58" i="2"/>
  <c r="AP58" i="2"/>
  <c r="AZ58" i="2"/>
  <c r="BN58" i="2"/>
  <c r="BX58" i="2"/>
  <c r="BU59" i="2"/>
  <c r="BA59" i="2"/>
  <c r="BY59" i="2"/>
  <c r="BE59" i="2"/>
  <c r="Y59" i="2"/>
  <c r="BL59" i="2"/>
  <c r="BV59" i="2"/>
  <c r="O60" i="2"/>
  <c r="Y60" i="2"/>
  <c r="BM61" i="2"/>
  <c r="AS61" i="2"/>
  <c r="M61" i="2"/>
  <c r="W61" i="2"/>
  <c r="M62" i="2"/>
  <c r="V62" i="2"/>
  <c r="AA62" i="2"/>
  <c r="AP62" i="2"/>
  <c r="AZ62" i="2"/>
  <c r="BN62" i="2"/>
  <c r="BX62" i="2"/>
  <c r="BU63" i="2"/>
  <c r="BA63" i="2"/>
  <c r="BY63" i="2"/>
  <c r="BE63" i="2"/>
  <c r="Y63" i="2"/>
  <c r="BL63" i="2"/>
  <c r="BV63" i="2"/>
  <c r="O64" i="2"/>
  <c r="Y64" i="2"/>
  <c r="BM65" i="2"/>
  <c r="AS65" i="2"/>
  <c r="M65" i="2"/>
  <c r="W65" i="2"/>
  <c r="M66" i="2"/>
  <c r="V66" i="2"/>
  <c r="AA66" i="2"/>
  <c r="AP66" i="2"/>
  <c r="AZ66" i="2"/>
  <c r="BE66" i="2"/>
  <c r="BN66" i="2"/>
  <c r="BX66" i="2"/>
  <c r="BU67" i="2"/>
  <c r="BA67" i="2"/>
  <c r="BY67" i="2"/>
  <c r="BE67" i="2"/>
  <c r="Y67" i="2"/>
  <c r="BL67" i="2"/>
  <c r="BV67" i="2"/>
  <c r="O68" i="2"/>
  <c r="Y68" i="2"/>
  <c r="AS68" i="2"/>
  <c r="BM69" i="2"/>
  <c r="AS69" i="2"/>
  <c r="M69" i="2"/>
  <c r="W69" i="2"/>
  <c r="M70" i="2"/>
  <c r="V70" i="2"/>
  <c r="AA70" i="2"/>
  <c r="BT70" i="2"/>
  <c r="BM71" i="2"/>
  <c r="AS71" i="2"/>
  <c r="AT71" i="2"/>
  <c r="BC71" i="2"/>
  <c r="O72" i="2"/>
  <c r="AP72" i="2"/>
  <c r="AZ72" i="2"/>
  <c r="BX72" i="2"/>
  <c r="M73" i="2"/>
  <c r="BM74" i="2"/>
  <c r="AS74" i="2"/>
  <c r="BW74" i="2"/>
  <c r="BC74" i="2"/>
  <c r="Y74" i="2"/>
  <c r="BU76" i="2"/>
  <c r="BA76" i="2"/>
  <c r="BK76" i="2"/>
  <c r="AQ76" i="2"/>
  <c r="BY76" i="2"/>
  <c r="BE76" i="2"/>
  <c r="BO76" i="2"/>
  <c r="AU76" i="2"/>
  <c r="Q76" i="2"/>
  <c r="M77" i="2"/>
  <c r="BM78" i="2"/>
  <c r="AS78" i="2"/>
  <c r="BW78" i="2"/>
  <c r="BC78" i="2"/>
  <c r="Y78" i="2"/>
  <c r="BU80" i="2"/>
  <c r="BA80" i="2"/>
  <c r="BK80" i="2"/>
  <c r="AQ80" i="2"/>
  <c r="BY80" i="2"/>
  <c r="BE80" i="2"/>
  <c r="BO80" i="2"/>
  <c r="AU80" i="2"/>
  <c r="Q80" i="2"/>
  <c r="M81" i="2"/>
  <c r="BM82" i="2"/>
  <c r="AS82" i="2"/>
  <c r="BW82" i="2"/>
  <c r="BC82" i="2"/>
  <c r="Y82" i="2"/>
  <c r="BU84" i="2"/>
  <c r="BA84" i="2"/>
  <c r="BK84" i="2"/>
  <c r="AQ84" i="2"/>
  <c r="BY84" i="2"/>
  <c r="BE84" i="2"/>
  <c r="BO84" i="2"/>
  <c r="AU84" i="2"/>
  <c r="Q84" i="2"/>
  <c r="M85" i="2"/>
  <c r="BM86" i="2"/>
  <c r="AS86" i="2"/>
  <c r="BW86" i="2"/>
  <c r="BC86" i="2"/>
  <c r="Y86" i="2"/>
  <c r="BU88" i="2"/>
  <c r="BA88" i="2"/>
  <c r="BK88" i="2"/>
  <c r="AQ88" i="2"/>
  <c r="BY88" i="2"/>
  <c r="BE88" i="2"/>
  <c r="BO88" i="2"/>
  <c r="AU88" i="2"/>
  <c r="Q88" i="2"/>
  <c r="M89" i="2"/>
  <c r="BM90" i="2"/>
  <c r="AS90" i="2"/>
  <c r="BW90" i="2"/>
  <c r="BC90" i="2"/>
  <c r="Y90" i="2"/>
  <c r="BU92" i="2"/>
  <c r="BA92" i="2"/>
  <c r="BK92" i="2"/>
  <c r="AQ92" i="2"/>
  <c r="BY92" i="2"/>
  <c r="BE92" i="2"/>
  <c r="BO92" i="2"/>
  <c r="AU92" i="2"/>
  <c r="Q92" i="2"/>
  <c r="M93" i="2"/>
  <c r="M96" i="2"/>
  <c r="BU96" i="2"/>
  <c r="BA96" i="2"/>
  <c r="BK96" i="2"/>
  <c r="AQ96" i="2"/>
  <c r="Q96" i="2"/>
  <c r="BY96" i="2"/>
  <c r="BE96" i="2"/>
  <c r="BO96" i="2"/>
  <c r="AU96" i="2"/>
  <c r="AA96" i="2"/>
  <c r="W43" i="2"/>
  <c r="AA43" i="2"/>
  <c r="Y44" i="2"/>
  <c r="W45" i="2"/>
  <c r="AA45" i="2"/>
  <c r="Y46" i="2"/>
  <c r="BK48" i="2"/>
  <c r="AQ48" i="2"/>
  <c r="BO48" i="2"/>
  <c r="AU48" i="2"/>
  <c r="Q48" i="2"/>
  <c r="BW50" i="2"/>
  <c r="BC50" i="2"/>
  <c r="BK52" i="2"/>
  <c r="AQ52" i="2"/>
  <c r="BO52" i="2"/>
  <c r="AU52" i="2"/>
  <c r="Q52" i="2"/>
  <c r="BW54" i="2"/>
  <c r="BC54" i="2"/>
  <c r="BK56" i="2"/>
  <c r="AQ56" i="2"/>
  <c r="BO56" i="2"/>
  <c r="AU56" i="2"/>
  <c r="Q56" i="2"/>
  <c r="BW58" i="2"/>
  <c r="BC58" i="2"/>
  <c r="BK60" i="2"/>
  <c r="AQ60" i="2"/>
  <c r="BO60" i="2"/>
  <c r="AU60" i="2"/>
  <c r="Q60" i="2"/>
  <c r="BW62" i="2"/>
  <c r="BC62" i="2"/>
  <c r="BK64" i="2"/>
  <c r="AQ64" i="2"/>
  <c r="BO64" i="2"/>
  <c r="AU64" i="2"/>
  <c r="Q64" i="2"/>
  <c r="BW66" i="2"/>
  <c r="BC66" i="2"/>
  <c r="BK68" i="2"/>
  <c r="AQ68" i="2"/>
  <c r="BO68" i="2"/>
  <c r="AU68" i="2"/>
  <c r="Q68" i="2"/>
  <c r="X69" i="2"/>
  <c r="AR69" i="2"/>
  <c r="BB69" i="2"/>
  <c r="BM70" i="2"/>
  <c r="AS70" i="2"/>
  <c r="BC70" i="2"/>
  <c r="AP71" i="2"/>
  <c r="BD71" i="2"/>
  <c r="BN71" i="2"/>
  <c r="BU72" i="2"/>
  <c r="BA72" i="2"/>
  <c r="BK72" i="2"/>
  <c r="BY72" i="2"/>
  <c r="BE72" i="2"/>
  <c r="BO72" i="2"/>
  <c r="AU72" i="2"/>
  <c r="Q72" i="2"/>
  <c r="AQ72" i="2"/>
  <c r="BM73" i="2"/>
  <c r="AS73" i="2"/>
  <c r="BW73" i="2"/>
  <c r="BC73" i="2"/>
  <c r="Y73" i="2"/>
  <c r="BU75" i="2"/>
  <c r="BA75" i="2"/>
  <c r="BK75" i="2"/>
  <c r="AQ75" i="2"/>
  <c r="BY75" i="2"/>
  <c r="BE75" i="2"/>
  <c r="BO75" i="2"/>
  <c r="AU75" i="2"/>
  <c r="Q75" i="2"/>
  <c r="BM77" i="2"/>
  <c r="AS77" i="2"/>
  <c r="BW77" i="2"/>
  <c r="BC77" i="2"/>
  <c r="Y77" i="2"/>
  <c r="BU79" i="2"/>
  <c r="BA79" i="2"/>
  <c r="BK79" i="2"/>
  <c r="AQ79" i="2"/>
  <c r="BY79" i="2"/>
  <c r="BE79" i="2"/>
  <c r="BO79" i="2"/>
  <c r="AU79" i="2"/>
  <c r="Q79" i="2"/>
  <c r="BM81" i="2"/>
  <c r="AS81" i="2"/>
  <c r="BW81" i="2"/>
  <c r="BC81" i="2"/>
  <c r="Y81" i="2"/>
  <c r="BU83" i="2"/>
  <c r="BA83" i="2"/>
  <c r="BK83" i="2"/>
  <c r="AQ83" i="2"/>
  <c r="BY83" i="2"/>
  <c r="BE83" i="2"/>
  <c r="BO83" i="2"/>
  <c r="AU83" i="2"/>
  <c r="Q83" i="2"/>
  <c r="BM85" i="2"/>
  <c r="AS85" i="2"/>
  <c r="BW85" i="2"/>
  <c r="BC85" i="2"/>
  <c r="Y85" i="2"/>
  <c r="BU87" i="2"/>
  <c r="BA87" i="2"/>
  <c r="BK87" i="2"/>
  <c r="AQ87" i="2"/>
  <c r="BY87" i="2"/>
  <c r="BE87" i="2"/>
  <c r="BO87" i="2"/>
  <c r="AU87" i="2"/>
  <c r="Q87" i="2"/>
  <c r="BM89" i="2"/>
  <c r="AS89" i="2"/>
  <c r="BW89" i="2"/>
  <c r="BC89" i="2"/>
  <c r="Y89" i="2"/>
  <c r="BU91" i="2"/>
  <c r="BA91" i="2"/>
  <c r="BK91" i="2"/>
  <c r="AQ91" i="2"/>
  <c r="BY91" i="2"/>
  <c r="BE91" i="2"/>
  <c r="BO91" i="2"/>
  <c r="AU91" i="2"/>
  <c r="Q91" i="2"/>
  <c r="BM93" i="2"/>
  <c r="AS93" i="2"/>
  <c r="BW93" i="2"/>
  <c r="BC93" i="2"/>
  <c r="Y93" i="2"/>
  <c r="M95" i="2"/>
  <c r="BU95" i="2"/>
  <c r="BA95" i="2"/>
  <c r="BK95" i="2"/>
  <c r="AQ95" i="2"/>
  <c r="Q95" i="2"/>
  <c r="BY95" i="2"/>
  <c r="BE95" i="2"/>
  <c r="BO95" i="2"/>
  <c r="AU95" i="2"/>
  <c r="AA95" i="2"/>
  <c r="M99" i="2"/>
  <c r="BU99" i="2"/>
  <c r="BA99" i="2"/>
  <c r="BK99" i="2"/>
  <c r="AQ99" i="2"/>
  <c r="Q99" i="2"/>
  <c r="BY99" i="2"/>
  <c r="BE99" i="2"/>
  <c r="BO99" i="2"/>
  <c r="AU99" i="2"/>
  <c r="AA99" i="2"/>
  <c r="BC29" i="2"/>
  <c r="BW29" i="2"/>
  <c r="BA30" i="2"/>
  <c r="BE30" i="2"/>
  <c r="BY30" i="2"/>
  <c r="BC31" i="2"/>
  <c r="BW31" i="2"/>
  <c r="BA32" i="2"/>
  <c r="BE32" i="2"/>
  <c r="BY32" i="2"/>
  <c r="BC33" i="2"/>
  <c r="BW33" i="2"/>
  <c r="BA34" i="2"/>
  <c r="BE34" i="2"/>
  <c r="BC35" i="2"/>
  <c r="BW35" i="2"/>
  <c r="BA36" i="2"/>
  <c r="BE36" i="2"/>
  <c r="BU36" i="2"/>
  <c r="BC37" i="2"/>
  <c r="BW37" i="2"/>
  <c r="BA38" i="2"/>
  <c r="BE38" i="2"/>
  <c r="BU38" i="2"/>
  <c r="BC39" i="2"/>
  <c r="BW39" i="2"/>
  <c r="BA40" i="2"/>
  <c r="BE40" i="2"/>
  <c r="BC41" i="2"/>
  <c r="BW41" i="2"/>
  <c r="BA42" i="2"/>
  <c r="BE42" i="2"/>
  <c r="AQ43" i="2"/>
  <c r="AU43" i="2"/>
  <c r="BC43" i="2"/>
  <c r="BK43" i="2"/>
  <c r="BO43" i="2"/>
  <c r="BW43" i="2"/>
  <c r="AS44" i="2"/>
  <c r="BA44" i="2"/>
  <c r="BE44" i="2"/>
  <c r="BU44" i="2"/>
  <c r="BY44" i="2"/>
  <c r="AQ45" i="2"/>
  <c r="AU45" i="2"/>
  <c r="BC45" i="2"/>
  <c r="BK45" i="2"/>
  <c r="BO45" i="2"/>
  <c r="BW45" i="2"/>
  <c r="AS46" i="2"/>
  <c r="BA46" i="2"/>
  <c r="BE46" i="2"/>
  <c r="BM46" i="2"/>
  <c r="BU46" i="2"/>
  <c r="BM47" i="2"/>
  <c r="AS47" i="2"/>
  <c r="M48" i="2"/>
  <c r="AA48" i="2"/>
  <c r="BE48" i="2"/>
  <c r="BU49" i="2"/>
  <c r="BA49" i="2"/>
  <c r="BY49" i="2"/>
  <c r="BE49" i="2"/>
  <c r="BL49" i="2"/>
  <c r="BV49" i="2"/>
  <c r="O50" i="2"/>
  <c r="Y50" i="2"/>
  <c r="AS50" i="2"/>
  <c r="BM51" i="2"/>
  <c r="AS51" i="2"/>
  <c r="M52" i="2"/>
  <c r="AA52" i="2"/>
  <c r="BE52" i="2"/>
  <c r="BU53" i="2"/>
  <c r="BA53" i="2"/>
  <c r="BY53" i="2"/>
  <c r="BE53" i="2"/>
  <c r="BL53" i="2"/>
  <c r="BV53" i="2"/>
  <c r="O54" i="2"/>
  <c r="Y54" i="2"/>
  <c r="AS54" i="2"/>
  <c r="BM55" i="2"/>
  <c r="AS55" i="2"/>
  <c r="M56" i="2"/>
  <c r="AA56" i="2"/>
  <c r="BE56" i="2"/>
  <c r="BU57" i="2"/>
  <c r="BA57" i="2"/>
  <c r="BY57" i="2"/>
  <c r="BE57" i="2"/>
  <c r="BL57" i="2"/>
  <c r="BV57" i="2"/>
  <c r="O58" i="2"/>
  <c r="Y58" i="2"/>
  <c r="AS58" i="2"/>
  <c r="BM59" i="2"/>
  <c r="AS59" i="2"/>
  <c r="M60" i="2"/>
  <c r="AA60" i="2"/>
  <c r="BE60" i="2"/>
  <c r="BU61" i="2"/>
  <c r="BA61" i="2"/>
  <c r="BY61" i="2"/>
  <c r="BE61" i="2"/>
  <c r="BL61" i="2"/>
  <c r="BV61" i="2"/>
  <c r="O62" i="2"/>
  <c r="Y62" i="2"/>
  <c r="AS62" i="2"/>
  <c r="BM63" i="2"/>
  <c r="AS63" i="2"/>
  <c r="M64" i="2"/>
  <c r="AA64" i="2"/>
  <c r="BE64" i="2"/>
  <c r="BU65" i="2"/>
  <c r="BA65" i="2"/>
  <c r="BY65" i="2"/>
  <c r="BE65" i="2"/>
  <c r="BL65" i="2"/>
  <c r="BV65" i="2"/>
  <c r="O66" i="2"/>
  <c r="Y66" i="2"/>
  <c r="AS66" i="2"/>
  <c r="BM67" i="2"/>
  <c r="AS67" i="2"/>
  <c r="M68" i="2"/>
  <c r="AA68" i="2"/>
  <c r="BE68" i="2"/>
  <c r="BU69" i="2"/>
  <c r="BA69" i="2"/>
  <c r="BY69" i="2"/>
  <c r="BE69" i="2"/>
  <c r="BL69" i="2"/>
  <c r="BV69" i="2"/>
  <c r="O70" i="2"/>
  <c r="Y70" i="2"/>
  <c r="AP70" i="2"/>
  <c r="BD70" i="2"/>
  <c r="BN70" i="2"/>
  <c r="BW70" i="2"/>
  <c r="BU71" i="2"/>
  <c r="BA71" i="2"/>
  <c r="BY71" i="2"/>
  <c r="BE71" i="2"/>
  <c r="Q71" i="2"/>
  <c r="Z71" i="2"/>
  <c r="AQ71" i="2"/>
  <c r="AZ71" i="2"/>
  <c r="BJ71" i="2"/>
  <c r="BO71" i="2"/>
  <c r="BX71" i="2"/>
  <c r="M72" i="2"/>
  <c r="AA72" i="2"/>
  <c r="O73" i="2"/>
  <c r="BU74" i="2"/>
  <c r="BA74" i="2"/>
  <c r="BK74" i="2"/>
  <c r="AQ74" i="2"/>
  <c r="BY74" i="2"/>
  <c r="BE74" i="2"/>
  <c r="BO74" i="2"/>
  <c r="AU74" i="2"/>
  <c r="Q74" i="2"/>
  <c r="M75" i="2"/>
  <c r="W75" i="2"/>
  <c r="BM76" i="2"/>
  <c r="AS76" i="2"/>
  <c r="BW76" i="2"/>
  <c r="BC76" i="2"/>
  <c r="Y76" i="2"/>
  <c r="O77" i="2"/>
  <c r="BU78" i="2"/>
  <c r="BA78" i="2"/>
  <c r="BK78" i="2"/>
  <c r="AQ78" i="2"/>
  <c r="BY78" i="2"/>
  <c r="BE78" i="2"/>
  <c r="BO78" i="2"/>
  <c r="AU78" i="2"/>
  <c r="Q78" i="2"/>
  <c r="M79" i="2"/>
  <c r="W79" i="2"/>
  <c r="BM80" i="2"/>
  <c r="AS80" i="2"/>
  <c r="BW80" i="2"/>
  <c r="BC80" i="2"/>
  <c r="Y80" i="2"/>
  <c r="O81" i="2"/>
  <c r="BU82" i="2"/>
  <c r="BA82" i="2"/>
  <c r="BK82" i="2"/>
  <c r="AQ82" i="2"/>
  <c r="BY82" i="2"/>
  <c r="BE82" i="2"/>
  <c r="BO82" i="2"/>
  <c r="AU82" i="2"/>
  <c r="Q82" i="2"/>
  <c r="M83" i="2"/>
  <c r="W83" i="2"/>
  <c r="BM84" i="2"/>
  <c r="AS84" i="2"/>
  <c r="BW84" i="2"/>
  <c r="BC84" i="2"/>
  <c r="Y84" i="2"/>
  <c r="O85" i="2"/>
  <c r="BU86" i="2"/>
  <c r="BA86" i="2"/>
  <c r="BK86" i="2"/>
  <c r="AQ86" i="2"/>
  <c r="BY86" i="2"/>
  <c r="BE86" i="2"/>
  <c r="BO86" i="2"/>
  <c r="AU86" i="2"/>
  <c r="Q86" i="2"/>
  <c r="M87" i="2"/>
  <c r="W87" i="2"/>
  <c r="BM88" i="2"/>
  <c r="AS88" i="2"/>
  <c r="BW88" i="2"/>
  <c r="BC88" i="2"/>
  <c r="Y88" i="2"/>
  <c r="O89" i="2"/>
  <c r="BU90" i="2"/>
  <c r="BA90" i="2"/>
  <c r="BK90" i="2"/>
  <c r="AQ90" i="2"/>
  <c r="BY90" i="2"/>
  <c r="BE90" i="2"/>
  <c r="BO90" i="2"/>
  <c r="AU90" i="2"/>
  <c r="Q90" i="2"/>
  <c r="M91" i="2"/>
  <c r="W91" i="2"/>
  <c r="BM92" i="2"/>
  <c r="AS92" i="2"/>
  <c r="BW92" i="2"/>
  <c r="BC92" i="2"/>
  <c r="Y92" i="2"/>
  <c r="O93" i="2"/>
  <c r="M94" i="2"/>
  <c r="BU94" i="2"/>
  <c r="BA94" i="2"/>
  <c r="BK94" i="2"/>
  <c r="AQ94" i="2"/>
  <c r="Q94" i="2"/>
  <c r="BY94" i="2"/>
  <c r="BE94" i="2"/>
  <c r="BO94" i="2"/>
  <c r="AU94" i="2"/>
  <c r="AA94" i="2"/>
  <c r="M98" i="2"/>
  <c r="BU98" i="2"/>
  <c r="BA98" i="2"/>
  <c r="BK98" i="2"/>
  <c r="AQ98" i="2"/>
  <c r="Q98" i="2"/>
  <c r="BY98" i="2"/>
  <c r="BE98" i="2"/>
  <c r="BO98" i="2"/>
  <c r="AU98" i="2"/>
  <c r="AA98" i="2"/>
  <c r="O46" i="2"/>
  <c r="X47" i="2"/>
  <c r="AR47" i="2"/>
  <c r="BB47" i="2"/>
  <c r="BW48" i="2"/>
  <c r="BC48" i="2"/>
  <c r="W48" i="2"/>
  <c r="BA48" i="2"/>
  <c r="BY48" i="2"/>
  <c r="BK50" i="2"/>
  <c r="AQ50" i="2"/>
  <c r="BO50" i="2"/>
  <c r="AU50" i="2"/>
  <c r="Q50" i="2"/>
  <c r="BM50" i="2"/>
  <c r="X51" i="2"/>
  <c r="AR51" i="2"/>
  <c r="BB51" i="2"/>
  <c r="BW52" i="2"/>
  <c r="BC52" i="2"/>
  <c r="W52" i="2"/>
  <c r="BA52" i="2"/>
  <c r="BY52" i="2"/>
  <c r="BK54" i="2"/>
  <c r="AQ54" i="2"/>
  <c r="BO54" i="2"/>
  <c r="AU54" i="2"/>
  <c r="Q54" i="2"/>
  <c r="BM54" i="2"/>
  <c r="X55" i="2"/>
  <c r="AR55" i="2"/>
  <c r="BB55" i="2"/>
  <c r="BW56" i="2"/>
  <c r="BC56" i="2"/>
  <c r="W56" i="2"/>
  <c r="BA56" i="2"/>
  <c r="BY56" i="2"/>
  <c r="BK58" i="2"/>
  <c r="AQ58" i="2"/>
  <c r="BO58" i="2"/>
  <c r="AU58" i="2"/>
  <c r="Q58" i="2"/>
  <c r="BM58" i="2"/>
  <c r="X59" i="2"/>
  <c r="AR59" i="2"/>
  <c r="BB59" i="2"/>
  <c r="BW60" i="2"/>
  <c r="BC60" i="2"/>
  <c r="W60" i="2"/>
  <c r="BA60" i="2"/>
  <c r="BY60" i="2"/>
  <c r="BK62" i="2"/>
  <c r="AQ62" i="2"/>
  <c r="BO62" i="2"/>
  <c r="AU62" i="2"/>
  <c r="Q62" i="2"/>
  <c r="BM62" i="2"/>
  <c r="X63" i="2"/>
  <c r="AR63" i="2"/>
  <c r="BB63" i="2"/>
  <c r="BW64" i="2"/>
  <c r="BC64" i="2"/>
  <c r="W64" i="2"/>
  <c r="BA64" i="2"/>
  <c r="BY64" i="2"/>
  <c r="BK66" i="2"/>
  <c r="AQ66" i="2"/>
  <c r="BO66" i="2"/>
  <c r="AU66" i="2"/>
  <c r="Q66" i="2"/>
  <c r="BM66" i="2"/>
  <c r="X67" i="2"/>
  <c r="AR67" i="2"/>
  <c r="BB67" i="2"/>
  <c r="BW68" i="2"/>
  <c r="BC68" i="2"/>
  <c r="W68" i="2"/>
  <c r="BA68" i="2"/>
  <c r="BY68" i="2"/>
  <c r="BU70" i="2"/>
  <c r="BA70" i="2"/>
  <c r="BY70" i="2"/>
  <c r="BE70" i="2"/>
  <c r="Q70" i="2"/>
  <c r="AQ70" i="2"/>
  <c r="BO70" i="2"/>
  <c r="V71" i="2"/>
  <c r="BT71" i="2"/>
  <c r="BM72" i="2"/>
  <c r="AS72" i="2"/>
  <c r="BW72" i="2"/>
  <c r="BC72" i="2"/>
  <c r="W72" i="2"/>
  <c r="BU73" i="2"/>
  <c r="BA73" i="2"/>
  <c r="BK73" i="2"/>
  <c r="AQ73" i="2"/>
  <c r="BY73" i="2"/>
  <c r="BE73" i="2"/>
  <c r="BO73" i="2"/>
  <c r="AU73" i="2"/>
  <c r="Q73" i="2"/>
  <c r="BM75" i="2"/>
  <c r="AS75" i="2"/>
  <c r="BW75" i="2"/>
  <c r="BC75" i="2"/>
  <c r="Y75" i="2"/>
  <c r="BU77" i="2"/>
  <c r="BA77" i="2"/>
  <c r="BK77" i="2"/>
  <c r="AQ77" i="2"/>
  <c r="BY77" i="2"/>
  <c r="BE77" i="2"/>
  <c r="BO77" i="2"/>
  <c r="AU77" i="2"/>
  <c r="Q77" i="2"/>
  <c r="BM79" i="2"/>
  <c r="AS79" i="2"/>
  <c r="BW79" i="2"/>
  <c r="BC79" i="2"/>
  <c r="Y79" i="2"/>
  <c r="BU81" i="2"/>
  <c r="BA81" i="2"/>
  <c r="BK81" i="2"/>
  <c r="AQ81" i="2"/>
  <c r="BY81" i="2"/>
  <c r="BE81" i="2"/>
  <c r="BO81" i="2"/>
  <c r="AU81" i="2"/>
  <c r="Q81" i="2"/>
  <c r="BM83" i="2"/>
  <c r="AS83" i="2"/>
  <c r="BW83" i="2"/>
  <c r="BC83" i="2"/>
  <c r="Y83" i="2"/>
  <c r="BU85" i="2"/>
  <c r="BA85" i="2"/>
  <c r="BK85" i="2"/>
  <c r="AQ85" i="2"/>
  <c r="BY85" i="2"/>
  <c r="BE85" i="2"/>
  <c r="BO85" i="2"/>
  <c r="AU85" i="2"/>
  <c r="Q85" i="2"/>
  <c r="BM87" i="2"/>
  <c r="AS87" i="2"/>
  <c r="BW87" i="2"/>
  <c r="BC87" i="2"/>
  <c r="Y87" i="2"/>
  <c r="BU89" i="2"/>
  <c r="BA89" i="2"/>
  <c r="BK89" i="2"/>
  <c r="AQ89" i="2"/>
  <c r="BY89" i="2"/>
  <c r="BE89" i="2"/>
  <c r="BO89" i="2"/>
  <c r="AU89" i="2"/>
  <c r="Q89" i="2"/>
  <c r="BM91" i="2"/>
  <c r="AS91" i="2"/>
  <c r="BW91" i="2"/>
  <c r="BC91" i="2"/>
  <c r="Y91" i="2"/>
  <c r="BU93" i="2"/>
  <c r="BA93" i="2"/>
  <c r="BK93" i="2"/>
  <c r="AQ93" i="2"/>
  <c r="BY93" i="2"/>
  <c r="BE93" i="2"/>
  <c r="BO93" i="2"/>
  <c r="AU93" i="2"/>
  <c r="Q93" i="2"/>
  <c r="M97" i="2"/>
  <c r="BU97" i="2"/>
  <c r="BA97" i="2"/>
  <c r="BK97" i="2"/>
  <c r="AQ97" i="2"/>
  <c r="Q97" i="2"/>
  <c r="BY97" i="2"/>
  <c r="BE97" i="2"/>
  <c r="BO97" i="2"/>
  <c r="AU97" i="2"/>
  <c r="AA97" i="2"/>
  <c r="V73" i="2"/>
  <c r="Z73" i="2"/>
  <c r="V74" i="2"/>
  <c r="Z74" i="2"/>
  <c r="V75" i="2"/>
  <c r="Z75" i="2"/>
  <c r="V76" i="2"/>
  <c r="Z76" i="2"/>
  <c r="V77" i="2"/>
  <c r="Z77" i="2"/>
  <c r="V78" i="2"/>
  <c r="Z78" i="2"/>
  <c r="V79" i="2"/>
  <c r="Z79" i="2"/>
  <c r="V80" i="2"/>
  <c r="Z80" i="2"/>
  <c r="V81" i="2"/>
  <c r="Z81" i="2"/>
  <c r="V82" i="2"/>
  <c r="Z82" i="2"/>
  <c r="V83" i="2"/>
  <c r="Z83" i="2"/>
  <c r="V84" i="2"/>
  <c r="Z84" i="2"/>
  <c r="V85" i="2"/>
  <c r="Z85" i="2"/>
  <c r="V86" i="2"/>
  <c r="Z86" i="2"/>
  <c r="V87" i="2"/>
  <c r="Z87" i="2"/>
  <c r="V88" i="2"/>
  <c r="Z88" i="2"/>
  <c r="V89" i="2"/>
  <c r="Z89" i="2"/>
  <c r="V90" i="2"/>
  <c r="Z90" i="2"/>
  <c r="V91" i="2"/>
  <c r="Z91" i="2"/>
  <c r="V92" i="2"/>
  <c r="Z92" i="2"/>
  <c r="V93" i="2"/>
  <c r="Z93" i="2"/>
  <c r="V94" i="2"/>
  <c r="Z94" i="2"/>
  <c r="BC94" i="2"/>
  <c r="BW94" i="2"/>
  <c r="V95" i="2"/>
  <c r="Z95" i="2"/>
  <c r="BC95" i="2"/>
  <c r="BW95" i="2"/>
  <c r="V96" i="2"/>
  <c r="Z96" i="2"/>
  <c r="BC96" i="2"/>
  <c r="BW96" i="2"/>
  <c r="V97" i="2"/>
  <c r="Z97" i="2"/>
  <c r="BC97" i="2"/>
  <c r="BW97" i="2"/>
  <c r="V98" i="2"/>
  <c r="Z98" i="2"/>
  <c r="BC98" i="2"/>
  <c r="BW98" i="2"/>
  <c r="V99" i="2"/>
  <c r="Z99" i="2"/>
  <c r="BC99" i="2"/>
  <c r="BW99" i="2"/>
  <c r="V100" i="2"/>
  <c r="Z100" i="2"/>
  <c r="AQ100" i="2"/>
  <c r="AU100" i="2"/>
  <c r="BC100" i="2"/>
  <c r="BK100" i="2"/>
  <c r="BO100" i="2"/>
  <c r="BW100" i="2"/>
  <c r="V101" i="2"/>
  <c r="Z101" i="2"/>
  <c r="AQ101" i="2"/>
  <c r="AU101" i="2"/>
  <c r="BC101" i="2"/>
  <c r="BK101" i="2"/>
  <c r="BO101" i="2"/>
  <c r="BW101" i="2"/>
  <c r="V102" i="2"/>
  <c r="Z102" i="2"/>
  <c r="AQ102" i="2"/>
  <c r="AU102" i="2"/>
  <c r="BC102" i="2"/>
  <c r="BK102" i="2"/>
  <c r="BO102" i="2"/>
  <c r="BW102" i="2"/>
  <c r="V103" i="2"/>
  <c r="Z103" i="2"/>
  <c r="AQ103" i="2"/>
  <c r="AU103" i="2"/>
  <c r="BC103" i="2"/>
  <c r="BK103" i="2"/>
  <c r="BO103" i="2"/>
  <c r="BW103" i="2"/>
  <c r="V104" i="2"/>
  <c r="Z104" i="2"/>
  <c r="AQ104" i="2"/>
  <c r="AU104" i="2"/>
  <c r="BC104" i="2"/>
  <c r="BK104" i="2"/>
  <c r="BO104" i="2"/>
  <c r="BW104" i="2"/>
  <c r="V105" i="2"/>
  <c r="Z105" i="2"/>
  <c r="AQ105" i="2"/>
  <c r="AU105" i="2"/>
  <c r="BC105" i="2"/>
  <c r="BK105" i="2"/>
  <c r="BO105" i="2"/>
  <c r="BW105" i="2"/>
  <c r="V106" i="2"/>
  <c r="Z106" i="2"/>
  <c r="AQ106" i="2"/>
  <c r="AU106" i="2"/>
  <c r="BC106" i="2"/>
  <c r="BK106" i="2"/>
  <c r="BO106" i="2"/>
  <c r="BW106" i="2"/>
  <c r="V107" i="2"/>
  <c r="Z107" i="2"/>
  <c r="AQ107" i="2"/>
  <c r="AU107" i="2"/>
  <c r="BC107" i="2"/>
  <c r="BK107" i="2"/>
  <c r="BO107" i="2"/>
  <c r="BW107" i="2"/>
  <c r="V108" i="2"/>
  <c r="Z108" i="2"/>
  <c r="AQ108" i="2"/>
  <c r="AU108" i="2"/>
  <c r="BC108" i="2"/>
  <c r="BK108" i="2"/>
  <c r="BO108" i="2"/>
  <c r="BW108" i="2"/>
  <c r="V109" i="2"/>
  <c r="Z109" i="2"/>
  <c r="AQ109" i="2"/>
  <c r="AU109" i="2"/>
  <c r="BC109" i="2"/>
  <c r="BK109" i="2"/>
  <c r="BO109" i="2"/>
  <c r="BW109" i="2"/>
  <c r="V110" i="2"/>
  <c r="Z110" i="2"/>
  <c r="AQ110" i="2"/>
  <c r="AU110" i="2"/>
  <c r="BC110" i="2"/>
  <c r="BK110" i="2"/>
  <c r="BO110" i="2"/>
  <c r="BW110" i="2"/>
  <c r="V111" i="2"/>
  <c r="Z111" i="2"/>
  <c r="AQ111" i="2"/>
  <c r="BC111" i="2"/>
  <c r="O112" i="2"/>
  <c r="Y112" i="2"/>
  <c r="AP112" i="2"/>
  <c r="BD112" i="2"/>
  <c r="BN112" i="2"/>
  <c r="BU113" i="2"/>
  <c r="BA113" i="2"/>
  <c r="BY113" i="2"/>
  <c r="BE113" i="2"/>
  <c r="Q113" i="2"/>
  <c r="Z113" i="2"/>
  <c r="AQ113" i="2"/>
  <c r="AZ113" i="2"/>
  <c r="BJ113" i="2"/>
  <c r="BO113" i="2"/>
  <c r="BX113" i="2"/>
  <c r="M114" i="2"/>
  <c r="AA114" i="2"/>
  <c r="BM115" i="2"/>
  <c r="AS115" i="2"/>
  <c r="AT115" i="2"/>
  <c r="BC115" i="2"/>
  <c r="O116" i="2"/>
  <c r="Y116" i="2"/>
  <c r="AP116" i="2"/>
  <c r="BD116" i="2"/>
  <c r="BN116" i="2"/>
  <c r="BU117" i="2"/>
  <c r="BA117" i="2"/>
  <c r="BY117" i="2"/>
  <c r="BE117" i="2"/>
  <c r="Q117" i="2"/>
  <c r="Z117" i="2"/>
  <c r="AQ117" i="2"/>
  <c r="AZ117" i="2"/>
  <c r="BJ117" i="2"/>
  <c r="BO117" i="2"/>
  <c r="BX117" i="2"/>
  <c r="M118" i="2"/>
  <c r="AA118" i="2"/>
  <c r="BM119" i="2"/>
  <c r="AS119" i="2"/>
  <c r="AT119" i="2"/>
  <c r="BC119" i="2"/>
  <c r="O120" i="2"/>
  <c r="Y120" i="2"/>
  <c r="AP120" i="2"/>
  <c r="BD120" i="2"/>
  <c r="BN120" i="2"/>
  <c r="BU121" i="2"/>
  <c r="BA121" i="2"/>
  <c r="BY121" i="2"/>
  <c r="BE121" i="2"/>
  <c r="Q121" i="2"/>
  <c r="Z121" i="2"/>
  <c r="AQ121" i="2"/>
  <c r="AZ121" i="2"/>
  <c r="BJ121" i="2"/>
  <c r="BO121" i="2"/>
  <c r="BX121" i="2"/>
  <c r="M122" i="2"/>
  <c r="AA122" i="2"/>
  <c r="BM123" i="2"/>
  <c r="AS123" i="2"/>
  <c r="AT123" i="2"/>
  <c r="BC123" i="2"/>
  <c r="O124" i="2"/>
  <c r="AP124" i="2"/>
  <c r="BN124" i="2"/>
  <c r="BM125" i="2"/>
  <c r="AS125" i="2"/>
  <c r="BW125" i="2"/>
  <c r="BC125" i="2"/>
  <c r="Y125" i="2"/>
  <c r="BU127" i="2"/>
  <c r="BA127" i="2"/>
  <c r="BK127" i="2"/>
  <c r="AQ127" i="2"/>
  <c r="BY127" i="2"/>
  <c r="BE127" i="2"/>
  <c r="BO127" i="2"/>
  <c r="AU127" i="2"/>
  <c r="Q127" i="2"/>
  <c r="M128" i="2"/>
  <c r="BM129" i="2"/>
  <c r="AS129" i="2"/>
  <c r="BW129" i="2"/>
  <c r="BC129" i="2"/>
  <c r="Y129" i="2"/>
  <c r="BU131" i="2"/>
  <c r="BA131" i="2"/>
  <c r="BK131" i="2"/>
  <c r="AQ131" i="2"/>
  <c r="BY131" i="2"/>
  <c r="BE131" i="2"/>
  <c r="BO131" i="2"/>
  <c r="AU131" i="2"/>
  <c r="Q131" i="2"/>
  <c r="M132" i="2"/>
  <c r="BM133" i="2"/>
  <c r="AS133" i="2"/>
  <c r="BW133" i="2"/>
  <c r="BC133" i="2"/>
  <c r="Y133" i="2"/>
  <c r="M135" i="2"/>
  <c r="BU135" i="2"/>
  <c r="BA135" i="2"/>
  <c r="BK135" i="2"/>
  <c r="AQ135" i="2"/>
  <c r="Q135" i="2"/>
  <c r="BY135" i="2"/>
  <c r="BE135" i="2"/>
  <c r="BO135" i="2"/>
  <c r="AU135" i="2"/>
  <c r="AA135" i="2"/>
  <c r="M139" i="2"/>
  <c r="BU139" i="2"/>
  <c r="BA139" i="2"/>
  <c r="BK139" i="2"/>
  <c r="AQ139" i="2"/>
  <c r="Q139" i="2"/>
  <c r="BY139" i="2"/>
  <c r="BE139" i="2"/>
  <c r="BO139" i="2"/>
  <c r="AU139" i="2"/>
  <c r="AA139" i="2"/>
  <c r="W100" i="2"/>
  <c r="AA100" i="2"/>
  <c r="W101" i="2"/>
  <c r="AA101" i="2"/>
  <c r="W102" i="2"/>
  <c r="AA102" i="2"/>
  <c r="W103" i="2"/>
  <c r="AA103" i="2"/>
  <c r="W104" i="2"/>
  <c r="AA104" i="2"/>
  <c r="W105" i="2"/>
  <c r="AA105" i="2"/>
  <c r="W106" i="2"/>
  <c r="AA106" i="2"/>
  <c r="W107" i="2"/>
  <c r="AA107" i="2"/>
  <c r="W108" i="2"/>
  <c r="AA108" i="2"/>
  <c r="W109" i="2"/>
  <c r="AA109" i="2"/>
  <c r="W110" i="2"/>
  <c r="AA110" i="2"/>
  <c r="BY111" i="2"/>
  <c r="BE111" i="2"/>
  <c r="W111" i="2"/>
  <c r="AA111" i="2"/>
  <c r="BU112" i="2"/>
  <c r="BA112" i="2"/>
  <c r="BY112" i="2"/>
  <c r="BE112" i="2"/>
  <c r="Q112" i="2"/>
  <c r="AQ112" i="2"/>
  <c r="BO112" i="2"/>
  <c r="BT113" i="2"/>
  <c r="BM114" i="2"/>
  <c r="AS114" i="2"/>
  <c r="BC114" i="2"/>
  <c r="AP115" i="2"/>
  <c r="BD115" i="2"/>
  <c r="BN115" i="2"/>
  <c r="BU116" i="2"/>
  <c r="BA116" i="2"/>
  <c r="BY116" i="2"/>
  <c r="BE116" i="2"/>
  <c r="Q116" i="2"/>
  <c r="AQ116" i="2"/>
  <c r="BO116" i="2"/>
  <c r="BT117" i="2"/>
  <c r="BM118" i="2"/>
  <c r="AS118" i="2"/>
  <c r="BC118" i="2"/>
  <c r="AP119" i="2"/>
  <c r="BD119" i="2"/>
  <c r="BN119" i="2"/>
  <c r="BU120" i="2"/>
  <c r="BA120" i="2"/>
  <c r="BY120" i="2"/>
  <c r="BE120" i="2"/>
  <c r="Q120" i="2"/>
  <c r="AQ120" i="2"/>
  <c r="BO120" i="2"/>
  <c r="V121" i="2"/>
  <c r="BT121" i="2"/>
  <c r="BM122" i="2"/>
  <c r="AS122" i="2"/>
  <c r="BC122" i="2"/>
  <c r="AP123" i="2"/>
  <c r="BD123" i="2"/>
  <c r="BN123" i="2"/>
  <c r="BU124" i="2"/>
  <c r="BA124" i="2"/>
  <c r="BK124" i="2"/>
  <c r="AQ124" i="2"/>
  <c r="BY124" i="2"/>
  <c r="BE124" i="2"/>
  <c r="BO124" i="2"/>
  <c r="AU124" i="2"/>
  <c r="Q124" i="2"/>
  <c r="BU126" i="2"/>
  <c r="BA126" i="2"/>
  <c r="BK126" i="2"/>
  <c r="AQ126" i="2"/>
  <c r="BY126" i="2"/>
  <c r="BE126" i="2"/>
  <c r="BO126" i="2"/>
  <c r="AU126" i="2"/>
  <c r="Q126" i="2"/>
  <c r="BM128" i="2"/>
  <c r="AS128" i="2"/>
  <c r="BW128" i="2"/>
  <c r="BC128" i="2"/>
  <c r="Y128" i="2"/>
  <c r="BU130" i="2"/>
  <c r="BA130" i="2"/>
  <c r="BK130" i="2"/>
  <c r="AQ130" i="2"/>
  <c r="BY130" i="2"/>
  <c r="BE130" i="2"/>
  <c r="BO130" i="2"/>
  <c r="AU130" i="2"/>
  <c r="Q130" i="2"/>
  <c r="BM132" i="2"/>
  <c r="AS132" i="2"/>
  <c r="BW132" i="2"/>
  <c r="BC132" i="2"/>
  <c r="Y132" i="2"/>
  <c r="M134" i="2"/>
  <c r="BU134" i="2"/>
  <c r="BA134" i="2"/>
  <c r="BK134" i="2"/>
  <c r="AQ134" i="2"/>
  <c r="Q134" i="2"/>
  <c r="BY134" i="2"/>
  <c r="BE134" i="2"/>
  <c r="BO134" i="2"/>
  <c r="AU134" i="2"/>
  <c r="AA134" i="2"/>
  <c r="M138" i="2"/>
  <c r="BU138" i="2"/>
  <c r="BA138" i="2"/>
  <c r="BK138" i="2"/>
  <c r="AQ138" i="2"/>
  <c r="Q138" i="2"/>
  <c r="BY138" i="2"/>
  <c r="BE138" i="2"/>
  <c r="BO138" i="2"/>
  <c r="AU138" i="2"/>
  <c r="AA138" i="2"/>
  <c r="AS94" i="2"/>
  <c r="BM94" i="2"/>
  <c r="AS95" i="2"/>
  <c r="BM95" i="2"/>
  <c r="AS96" i="2"/>
  <c r="BM96" i="2"/>
  <c r="AS97" i="2"/>
  <c r="BM97" i="2"/>
  <c r="AS98" i="2"/>
  <c r="BM98" i="2"/>
  <c r="AS99" i="2"/>
  <c r="BM99" i="2"/>
  <c r="AS100" i="2"/>
  <c r="BA100" i="2"/>
  <c r="BE100" i="2"/>
  <c r="BM100" i="2"/>
  <c r="BU100" i="2"/>
  <c r="BY100" i="2"/>
  <c r="AS101" i="2"/>
  <c r="BA101" i="2"/>
  <c r="BE101" i="2"/>
  <c r="BM101" i="2"/>
  <c r="BU101" i="2"/>
  <c r="BY101" i="2"/>
  <c r="AS102" i="2"/>
  <c r="BA102" i="2"/>
  <c r="BE102" i="2"/>
  <c r="BM102" i="2"/>
  <c r="BU102" i="2"/>
  <c r="BY102" i="2"/>
  <c r="AS103" i="2"/>
  <c r="BA103" i="2"/>
  <c r="BE103" i="2"/>
  <c r="BM103" i="2"/>
  <c r="BU103" i="2"/>
  <c r="BY103" i="2"/>
  <c r="AS104" i="2"/>
  <c r="BA104" i="2"/>
  <c r="BE104" i="2"/>
  <c r="BM104" i="2"/>
  <c r="BU104" i="2"/>
  <c r="BY104" i="2"/>
  <c r="AS105" i="2"/>
  <c r="BA105" i="2"/>
  <c r="BE105" i="2"/>
  <c r="BM105" i="2"/>
  <c r="BU105" i="2"/>
  <c r="BY105" i="2"/>
  <c r="AS106" i="2"/>
  <c r="BA106" i="2"/>
  <c r="BE106" i="2"/>
  <c r="BM106" i="2"/>
  <c r="BU106" i="2"/>
  <c r="BY106" i="2"/>
  <c r="AS107" i="2"/>
  <c r="BA107" i="2"/>
  <c r="BE107" i="2"/>
  <c r="BM107" i="2"/>
  <c r="BU107" i="2"/>
  <c r="BY107" i="2"/>
  <c r="AS108" i="2"/>
  <c r="BA108" i="2"/>
  <c r="BE108" i="2"/>
  <c r="BM108" i="2"/>
  <c r="BU108" i="2"/>
  <c r="BY108" i="2"/>
  <c r="AS109" i="2"/>
  <c r="BA109" i="2"/>
  <c r="BE109" i="2"/>
  <c r="BM109" i="2"/>
  <c r="BU109" i="2"/>
  <c r="BY109" i="2"/>
  <c r="AS110" i="2"/>
  <c r="BA110" i="2"/>
  <c r="BE110" i="2"/>
  <c r="BM110" i="2"/>
  <c r="BU110" i="2"/>
  <c r="BY110" i="2"/>
  <c r="L111" i="2"/>
  <c r="P111" i="2"/>
  <c r="AS111" i="2"/>
  <c r="BA111" i="2"/>
  <c r="BO111" i="2"/>
  <c r="M112" i="2"/>
  <c r="V112" i="2"/>
  <c r="AA112" i="2"/>
  <c r="BK112" i="2"/>
  <c r="BT112" i="2"/>
  <c r="BM113" i="2"/>
  <c r="AS113" i="2"/>
  <c r="W113" i="2"/>
  <c r="AT113" i="2"/>
  <c r="BC113" i="2"/>
  <c r="O114" i="2"/>
  <c r="Y114" i="2"/>
  <c r="AP114" i="2"/>
  <c r="BD114" i="2"/>
  <c r="BN114" i="2"/>
  <c r="BW114" i="2"/>
  <c r="BU115" i="2"/>
  <c r="BA115" i="2"/>
  <c r="BY115" i="2"/>
  <c r="BE115" i="2"/>
  <c r="Q115" i="2"/>
  <c r="Z115" i="2"/>
  <c r="AQ115" i="2"/>
  <c r="AZ115" i="2"/>
  <c r="BJ115" i="2"/>
  <c r="BO115" i="2"/>
  <c r="BX115" i="2"/>
  <c r="M116" i="2"/>
  <c r="V116" i="2"/>
  <c r="AA116" i="2"/>
  <c r="BK116" i="2"/>
  <c r="BT116" i="2"/>
  <c r="BM117" i="2"/>
  <c r="AS117" i="2"/>
  <c r="W117" i="2"/>
  <c r="AT117" i="2"/>
  <c r="BC117" i="2"/>
  <c r="O118" i="2"/>
  <c r="Y118" i="2"/>
  <c r="AP118" i="2"/>
  <c r="BD118" i="2"/>
  <c r="BN118" i="2"/>
  <c r="BW118" i="2"/>
  <c r="BU119" i="2"/>
  <c r="BA119" i="2"/>
  <c r="BY119" i="2"/>
  <c r="BE119" i="2"/>
  <c r="Q119" i="2"/>
  <c r="Z119" i="2"/>
  <c r="AQ119" i="2"/>
  <c r="AZ119" i="2"/>
  <c r="BJ119" i="2"/>
  <c r="BO119" i="2"/>
  <c r="BX119" i="2"/>
  <c r="M120" i="2"/>
  <c r="V120" i="2"/>
  <c r="AA120" i="2"/>
  <c r="BK120" i="2"/>
  <c r="BT120" i="2"/>
  <c r="BM121" i="2"/>
  <c r="AS121" i="2"/>
  <c r="W121" i="2"/>
  <c r="AT121" i="2"/>
  <c r="BC121" i="2"/>
  <c r="O122" i="2"/>
  <c r="Y122" i="2"/>
  <c r="AP122" i="2"/>
  <c r="BD122" i="2"/>
  <c r="BN122" i="2"/>
  <c r="BW122" i="2"/>
  <c r="BU123" i="2"/>
  <c r="BA123" i="2"/>
  <c r="BY123" i="2"/>
  <c r="BE123" i="2"/>
  <c r="Q123" i="2"/>
  <c r="Z123" i="2"/>
  <c r="AQ123" i="2"/>
  <c r="AZ123" i="2"/>
  <c r="BJ123" i="2"/>
  <c r="BO123" i="2"/>
  <c r="BX123" i="2"/>
  <c r="M124" i="2"/>
  <c r="V124" i="2"/>
  <c r="AA124" i="2"/>
  <c r="AT124" i="2"/>
  <c r="BJ124" i="2"/>
  <c r="BU125" i="2"/>
  <c r="BA125" i="2"/>
  <c r="BK125" i="2"/>
  <c r="AQ125" i="2"/>
  <c r="BY125" i="2"/>
  <c r="BE125" i="2"/>
  <c r="BO125" i="2"/>
  <c r="AU125" i="2"/>
  <c r="Q125" i="2"/>
  <c r="M126" i="2"/>
  <c r="W126" i="2"/>
  <c r="BM127" i="2"/>
  <c r="AS127" i="2"/>
  <c r="BW127" i="2"/>
  <c r="BC127" i="2"/>
  <c r="Y127" i="2"/>
  <c r="O128" i="2"/>
  <c r="BU129" i="2"/>
  <c r="BA129" i="2"/>
  <c r="BK129" i="2"/>
  <c r="AQ129" i="2"/>
  <c r="BY129" i="2"/>
  <c r="BE129" i="2"/>
  <c r="BO129" i="2"/>
  <c r="AU129" i="2"/>
  <c r="Q129" i="2"/>
  <c r="M130" i="2"/>
  <c r="W130" i="2"/>
  <c r="BM131" i="2"/>
  <c r="AS131" i="2"/>
  <c r="BW131" i="2"/>
  <c r="BC131" i="2"/>
  <c r="Y131" i="2"/>
  <c r="O132" i="2"/>
  <c r="BU133" i="2"/>
  <c r="BA133" i="2"/>
  <c r="BK133" i="2"/>
  <c r="AQ133" i="2"/>
  <c r="BY133" i="2"/>
  <c r="BE133" i="2"/>
  <c r="BO133" i="2"/>
  <c r="AU133" i="2"/>
  <c r="Q133" i="2"/>
  <c r="M137" i="2"/>
  <c r="BU137" i="2"/>
  <c r="BA137" i="2"/>
  <c r="BK137" i="2"/>
  <c r="AQ137" i="2"/>
  <c r="Q137" i="2"/>
  <c r="BY137" i="2"/>
  <c r="BE137" i="2"/>
  <c r="BO137" i="2"/>
  <c r="AU137" i="2"/>
  <c r="AA137" i="2"/>
  <c r="M111" i="2"/>
  <c r="Q111" i="2"/>
  <c r="Y111" i="2"/>
  <c r="BK111" i="2"/>
  <c r="BM112" i="2"/>
  <c r="AS112" i="2"/>
  <c r="W112" i="2"/>
  <c r="BC112" i="2"/>
  <c r="AP113" i="2"/>
  <c r="BD113" i="2"/>
  <c r="BN113" i="2"/>
  <c r="BU114" i="2"/>
  <c r="BA114" i="2"/>
  <c r="BY114" i="2"/>
  <c r="BE114" i="2"/>
  <c r="Q114" i="2"/>
  <c r="AQ114" i="2"/>
  <c r="BO114" i="2"/>
  <c r="V115" i="2"/>
  <c r="BT115" i="2"/>
  <c r="BM116" i="2"/>
  <c r="AS116" i="2"/>
  <c r="W116" i="2"/>
  <c r="BC116" i="2"/>
  <c r="AP117" i="2"/>
  <c r="BD117" i="2"/>
  <c r="BN117" i="2"/>
  <c r="BU118" i="2"/>
  <c r="BA118" i="2"/>
  <c r="BY118" i="2"/>
  <c r="BE118" i="2"/>
  <c r="Q118" i="2"/>
  <c r="AQ118" i="2"/>
  <c r="BO118" i="2"/>
  <c r="V119" i="2"/>
  <c r="BT119" i="2"/>
  <c r="BM120" i="2"/>
  <c r="AS120" i="2"/>
  <c r="W120" i="2"/>
  <c r="BC120" i="2"/>
  <c r="AP121" i="2"/>
  <c r="BD121" i="2"/>
  <c r="BN121" i="2"/>
  <c r="BU122" i="2"/>
  <c r="BA122" i="2"/>
  <c r="BY122" i="2"/>
  <c r="BE122" i="2"/>
  <c r="Q122" i="2"/>
  <c r="AQ122" i="2"/>
  <c r="BO122" i="2"/>
  <c r="V123" i="2"/>
  <c r="BT123" i="2"/>
  <c r="BM124" i="2"/>
  <c r="AS124" i="2"/>
  <c r="BW124" i="2"/>
  <c r="BC124" i="2"/>
  <c r="W124" i="2"/>
  <c r="BM126" i="2"/>
  <c r="AS126" i="2"/>
  <c r="BW126" i="2"/>
  <c r="BC126" i="2"/>
  <c r="Y126" i="2"/>
  <c r="BU128" i="2"/>
  <c r="BA128" i="2"/>
  <c r="BK128" i="2"/>
  <c r="AQ128" i="2"/>
  <c r="BY128" i="2"/>
  <c r="BE128" i="2"/>
  <c r="BO128" i="2"/>
  <c r="AU128" i="2"/>
  <c r="Q128" i="2"/>
  <c r="BM130" i="2"/>
  <c r="AS130" i="2"/>
  <c r="BW130" i="2"/>
  <c r="BC130" i="2"/>
  <c r="Y130" i="2"/>
  <c r="BU132" i="2"/>
  <c r="BA132" i="2"/>
  <c r="BK132" i="2"/>
  <c r="AQ132" i="2"/>
  <c r="BY132" i="2"/>
  <c r="BE132" i="2"/>
  <c r="BO132" i="2"/>
  <c r="AU132" i="2"/>
  <c r="Q132" i="2"/>
  <c r="M136" i="2"/>
  <c r="BU136" i="2"/>
  <c r="BA136" i="2"/>
  <c r="BK136" i="2"/>
  <c r="AQ136" i="2"/>
  <c r="Q136" i="2"/>
  <c r="BY136" i="2"/>
  <c r="BE136" i="2"/>
  <c r="BO136" i="2"/>
  <c r="AU136" i="2"/>
  <c r="AA136" i="2"/>
  <c r="V125" i="2"/>
  <c r="Z125" i="2"/>
  <c r="V126" i="2"/>
  <c r="Z126" i="2"/>
  <c r="V127" i="2"/>
  <c r="Z127" i="2"/>
  <c r="V128" i="2"/>
  <c r="Z128" i="2"/>
  <c r="V129" i="2"/>
  <c r="Z129" i="2"/>
  <c r="V130" i="2"/>
  <c r="Z130" i="2"/>
  <c r="V131" i="2"/>
  <c r="Z131" i="2"/>
  <c r="V132" i="2"/>
  <c r="Z132" i="2"/>
  <c r="V133" i="2"/>
  <c r="Z133" i="2"/>
  <c r="V134" i="2"/>
  <c r="Z134" i="2"/>
  <c r="BC134" i="2"/>
  <c r="BW134" i="2"/>
  <c r="V135" i="2"/>
  <c r="Z135" i="2"/>
  <c r="BC135" i="2"/>
  <c r="BW135" i="2"/>
  <c r="V136" i="2"/>
  <c r="Z136" i="2"/>
  <c r="BC136" i="2"/>
  <c r="BW136" i="2"/>
  <c r="V137" i="2"/>
  <c r="Z137" i="2"/>
  <c r="BC137" i="2"/>
  <c r="BW137" i="2"/>
  <c r="V138" i="2"/>
  <c r="Z138" i="2"/>
  <c r="BC138" i="2"/>
  <c r="BW138" i="2"/>
  <c r="V139" i="2"/>
  <c r="Z139" i="2"/>
  <c r="BC139" i="2"/>
  <c r="BW139" i="2"/>
  <c r="BX140" i="2"/>
  <c r="BD140" i="2"/>
  <c r="V140" i="2"/>
  <c r="Z140" i="2"/>
  <c r="AQ140" i="2"/>
  <c r="AU140" i="2"/>
  <c r="BC140" i="2"/>
  <c r="BM140" i="2"/>
  <c r="BT141" i="2"/>
  <c r="AZ141" i="2"/>
  <c r="BX141" i="2"/>
  <c r="BD141" i="2"/>
  <c r="AP141" i="2"/>
  <c r="BN141" i="2"/>
  <c r="BW141" i="2"/>
  <c r="P142" i="2"/>
  <c r="BJ142" i="2"/>
  <c r="BL143" i="2"/>
  <c r="AR143" i="2"/>
  <c r="AS143" i="2"/>
  <c r="BB143" i="2"/>
  <c r="BC144" i="2"/>
  <c r="BM144" i="2"/>
  <c r="BT145" i="2"/>
  <c r="AZ145" i="2"/>
  <c r="BX145" i="2"/>
  <c r="BD145" i="2"/>
  <c r="AP145" i="2"/>
  <c r="BN145" i="2"/>
  <c r="BW145" i="2"/>
  <c r="P146" i="2"/>
  <c r="BJ146" i="2"/>
  <c r="BL147" i="2"/>
  <c r="AR147" i="2"/>
  <c r="AS147" i="2"/>
  <c r="BB147" i="2"/>
  <c r="BC148" i="2"/>
  <c r="BM148" i="2"/>
  <c r="BT149" i="2"/>
  <c r="AZ149" i="2"/>
  <c r="BX149" i="2"/>
  <c r="BD149" i="2"/>
  <c r="AP149" i="2"/>
  <c r="BN149" i="2"/>
  <c r="BW149" i="2"/>
  <c r="P150" i="2"/>
  <c r="BJ150" i="2"/>
  <c r="BL151" i="2"/>
  <c r="AR151" i="2"/>
  <c r="AS151" i="2"/>
  <c r="BB151" i="2"/>
  <c r="BM152" i="2"/>
  <c r="BJ154" i="2"/>
  <c r="AP154" i="2"/>
  <c r="BT154" i="2"/>
  <c r="AZ154" i="2"/>
  <c r="BN154" i="2"/>
  <c r="AT154" i="2"/>
  <c r="BX154" i="2"/>
  <c r="BD154" i="2"/>
  <c r="N154" i="2"/>
  <c r="P155" i="2"/>
  <c r="BV156" i="2"/>
  <c r="BB156" i="2"/>
  <c r="BL156" i="2"/>
  <c r="AR156" i="2"/>
  <c r="BJ158" i="2"/>
  <c r="AP158" i="2"/>
  <c r="BT158" i="2"/>
  <c r="AZ158" i="2"/>
  <c r="BN158" i="2"/>
  <c r="AT158" i="2"/>
  <c r="BX158" i="2"/>
  <c r="BD158" i="2"/>
  <c r="N158" i="2"/>
  <c r="P159" i="2"/>
  <c r="BV160" i="2"/>
  <c r="BB160" i="2"/>
  <c r="BL160" i="2"/>
  <c r="AR160" i="2"/>
  <c r="BJ162" i="2"/>
  <c r="AP162" i="2"/>
  <c r="L162" i="2"/>
  <c r="BT162" i="2"/>
  <c r="AZ162" i="2"/>
  <c r="BN162" i="2"/>
  <c r="AT162" i="2"/>
  <c r="P162" i="2"/>
  <c r="BX162" i="2"/>
  <c r="BD162" i="2"/>
  <c r="BJ163" i="2"/>
  <c r="AP163" i="2"/>
  <c r="L163" i="2"/>
  <c r="BT163" i="2"/>
  <c r="AZ163" i="2"/>
  <c r="BN163" i="2"/>
  <c r="AT163" i="2"/>
  <c r="P163" i="2"/>
  <c r="BX163" i="2"/>
  <c r="BD163" i="2"/>
  <c r="BJ164" i="2"/>
  <c r="AP164" i="2"/>
  <c r="L164" i="2"/>
  <c r="BT164" i="2"/>
  <c r="AZ164" i="2"/>
  <c r="BN164" i="2"/>
  <c r="AT164" i="2"/>
  <c r="P164" i="2"/>
  <c r="BX164" i="2"/>
  <c r="BD164" i="2"/>
  <c r="BJ165" i="2"/>
  <c r="AP165" i="2"/>
  <c r="L165" i="2"/>
  <c r="BT165" i="2"/>
  <c r="AZ165" i="2"/>
  <c r="BN165" i="2"/>
  <c r="AT165" i="2"/>
  <c r="P165" i="2"/>
  <c r="BX165" i="2"/>
  <c r="BD165" i="2"/>
  <c r="V166" i="2"/>
  <c r="BJ166" i="2"/>
  <c r="AP166" i="2"/>
  <c r="L166" i="2"/>
  <c r="BT166" i="2"/>
  <c r="AZ166" i="2"/>
  <c r="Z166" i="2"/>
  <c r="BN166" i="2"/>
  <c r="AT166" i="2"/>
  <c r="P166" i="2"/>
  <c r="BX166" i="2"/>
  <c r="BD166" i="2"/>
  <c r="W140" i="2"/>
  <c r="AA140" i="2"/>
  <c r="BE140" i="2"/>
  <c r="BL142" i="2"/>
  <c r="AR142" i="2"/>
  <c r="BB142" i="2"/>
  <c r="BC143" i="2"/>
  <c r="BM143" i="2"/>
  <c r="BT144" i="2"/>
  <c r="AZ144" i="2"/>
  <c r="BX144" i="2"/>
  <c r="BD144" i="2"/>
  <c r="AP144" i="2"/>
  <c r="BN144" i="2"/>
  <c r="BL146" i="2"/>
  <c r="AR146" i="2"/>
  <c r="BB146" i="2"/>
  <c r="BC147" i="2"/>
  <c r="BM147" i="2"/>
  <c r="BT148" i="2"/>
  <c r="AZ148" i="2"/>
  <c r="BX148" i="2"/>
  <c r="BD148" i="2"/>
  <c r="AP148" i="2"/>
  <c r="BN148" i="2"/>
  <c r="BL150" i="2"/>
  <c r="AR150" i="2"/>
  <c r="BB150" i="2"/>
  <c r="BC151" i="2"/>
  <c r="BM151" i="2"/>
  <c r="BJ152" i="2"/>
  <c r="AP152" i="2"/>
  <c r="BT152" i="2"/>
  <c r="AZ152" i="2"/>
  <c r="BN152" i="2"/>
  <c r="AT152" i="2"/>
  <c r="BX152" i="2"/>
  <c r="BD152" i="2"/>
  <c r="BJ153" i="2"/>
  <c r="AP153" i="2"/>
  <c r="BT153" i="2"/>
  <c r="AZ153" i="2"/>
  <c r="BN153" i="2"/>
  <c r="AT153" i="2"/>
  <c r="BX153" i="2"/>
  <c r="BD153" i="2"/>
  <c r="BV155" i="2"/>
  <c r="BB155" i="2"/>
  <c r="BL155" i="2"/>
  <c r="AR155" i="2"/>
  <c r="BJ157" i="2"/>
  <c r="AP157" i="2"/>
  <c r="BT157" i="2"/>
  <c r="AZ157" i="2"/>
  <c r="BN157" i="2"/>
  <c r="AT157" i="2"/>
  <c r="BX157" i="2"/>
  <c r="BD157" i="2"/>
  <c r="BV159" i="2"/>
  <c r="BB159" i="2"/>
  <c r="BL159" i="2"/>
  <c r="AR159" i="2"/>
  <c r="BJ161" i="2"/>
  <c r="AP161" i="2"/>
  <c r="BT161" i="2"/>
  <c r="AZ161" i="2"/>
  <c r="BN161" i="2"/>
  <c r="AT161" i="2"/>
  <c r="BX161" i="2"/>
  <c r="BD161" i="2"/>
  <c r="AS134" i="2"/>
  <c r="BM134" i="2"/>
  <c r="AS135" i="2"/>
  <c r="BM135" i="2"/>
  <c r="AS136" i="2"/>
  <c r="BM136" i="2"/>
  <c r="AS137" i="2"/>
  <c r="BM137" i="2"/>
  <c r="AS138" i="2"/>
  <c r="BM138" i="2"/>
  <c r="AS139" i="2"/>
  <c r="BM139" i="2"/>
  <c r="L140" i="2"/>
  <c r="P140" i="2"/>
  <c r="X140" i="2"/>
  <c r="AS140" i="2"/>
  <c r="BA140" i="2"/>
  <c r="BJ140" i="2"/>
  <c r="BO140" i="2"/>
  <c r="BY140" i="2"/>
  <c r="BL141" i="2"/>
  <c r="AR141" i="2"/>
  <c r="L141" i="2"/>
  <c r="Z141" i="2"/>
  <c r="AS141" i="2"/>
  <c r="BB141" i="2"/>
  <c r="BC142" i="2"/>
  <c r="BM142" i="2"/>
  <c r="BV142" i="2"/>
  <c r="BT143" i="2"/>
  <c r="AZ143" i="2"/>
  <c r="BX143" i="2"/>
  <c r="BD143" i="2"/>
  <c r="N143" i="2"/>
  <c r="X143" i="2"/>
  <c r="AP143" i="2"/>
  <c r="BN143" i="2"/>
  <c r="BW143" i="2"/>
  <c r="P144" i="2"/>
  <c r="Y144" i="2"/>
  <c r="BJ144" i="2"/>
  <c r="BL145" i="2"/>
  <c r="AR145" i="2"/>
  <c r="L145" i="2"/>
  <c r="Z145" i="2"/>
  <c r="AS145" i="2"/>
  <c r="BB145" i="2"/>
  <c r="BC146" i="2"/>
  <c r="BM146" i="2"/>
  <c r="BV146" i="2"/>
  <c r="BT147" i="2"/>
  <c r="AZ147" i="2"/>
  <c r="BX147" i="2"/>
  <c r="BD147" i="2"/>
  <c r="N147" i="2"/>
  <c r="X147" i="2"/>
  <c r="AP147" i="2"/>
  <c r="BN147" i="2"/>
  <c r="BW147" i="2"/>
  <c r="P148" i="2"/>
  <c r="Y148" i="2"/>
  <c r="BJ148" i="2"/>
  <c r="BL149" i="2"/>
  <c r="AR149" i="2"/>
  <c r="L149" i="2"/>
  <c r="Z149" i="2"/>
  <c r="AS149" i="2"/>
  <c r="BB149" i="2"/>
  <c r="BC150" i="2"/>
  <c r="BM150" i="2"/>
  <c r="BV150" i="2"/>
  <c r="BT151" i="2"/>
  <c r="AZ151" i="2"/>
  <c r="BX151" i="2"/>
  <c r="BD151" i="2"/>
  <c r="N151" i="2"/>
  <c r="X151" i="2"/>
  <c r="AP151" i="2"/>
  <c r="BN151" i="2"/>
  <c r="BW151" i="2"/>
  <c r="P152" i="2"/>
  <c r="Y152" i="2"/>
  <c r="AS152" i="2"/>
  <c r="P153" i="2"/>
  <c r="Z153" i="2"/>
  <c r="BV154" i="2"/>
  <c r="BB154" i="2"/>
  <c r="BL154" i="2"/>
  <c r="AR154" i="2"/>
  <c r="L154" i="2"/>
  <c r="BJ156" i="2"/>
  <c r="AP156" i="2"/>
  <c r="BT156" i="2"/>
  <c r="AZ156" i="2"/>
  <c r="BN156" i="2"/>
  <c r="AT156" i="2"/>
  <c r="BX156" i="2"/>
  <c r="BD156" i="2"/>
  <c r="N156" i="2"/>
  <c r="X156" i="2"/>
  <c r="P157" i="2"/>
  <c r="Z157" i="2"/>
  <c r="BV158" i="2"/>
  <c r="BB158" i="2"/>
  <c r="BL158" i="2"/>
  <c r="AR158" i="2"/>
  <c r="L158" i="2"/>
  <c r="BJ160" i="2"/>
  <c r="AP160" i="2"/>
  <c r="BT160" i="2"/>
  <c r="AZ160" i="2"/>
  <c r="BN160" i="2"/>
  <c r="AT160" i="2"/>
  <c r="BX160" i="2"/>
  <c r="BD160" i="2"/>
  <c r="N160" i="2"/>
  <c r="X160" i="2"/>
  <c r="P161" i="2"/>
  <c r="Z161" i="2"/>
  <c r="Z162" i="2"/>
  <c r="Z163" i="2"/>
  <c r="Z164" i="2"/>
  <c r="Z165" i="2"/>
  <c r="M140" i="2"/>
  <c r="BK140" i="2"/>
  <c r="BC141" i="2"/>
  <c r="BM141" i="2"/>
  <c r="BT142" i="2"/>
  <c r="AZ142" i="2"/>
  <c r="BX142" i="2"/>
  <c r="BD142" i="2"/>
  <c r="N142" i="2"/>
  <c r="X142" i="2"/>
  <c r="AP142" i="2"/>
  <c r="BN142" i="2"/>
  <c r="Y143" i="2"/>
  <c r="BL144" i="2"/>
  <c r="AR144" i="2"/>
  <c r="L144" i="2"/>
  <c r="Z144" i="2"/>
  <c r="BB144" i="2"/>
  <c r="BC145" i="2"/>
  <c r="BM145" i="2"/>
  <c r="BT146" i="2"/>
  <c r="AZ146" i="2"/>
  <c r="BX146" i="2"/>
  <c r="BD146" i="2"/>
  <c r="N146" i="2"/>
  <c r="X146" i="2"/>
  <c r="AP146" i="2"/>
  <c r="BN146" i="2"/>
  <c r="Y147" i="2"/>
  <c r="BL148" i="2"/>
  <c r="AR148" i="2"/>
  <c r="L148" i="2"/>
  <c r="Z148" i="2"/>
  <c r="BB148" i="2"/>
  <c r="BC149" i="2"/>
  <c r="BM149" i="2"/>
  <c r="BT150" i="2"/>
  <c r="AZ150" i="2"/>
  <c r="BX150" i="2"/>
  <c r="BD150" i="2"/>
  <c r="N150" i="2"/>
  <c r="X150" i="2"/>
  <c r="AP150" i="2"/>
  <c r="BN150" i="2"/>
  <c r="Y151" i="2"/>
  <c r="BV152" i="2"/>
  <c r="BB152" i="2"/>
  <c r="BL152" i="2"/>
  <c r="AR152" i="2"/>
  <c r="L152" i="2"/>
  <c r="Z152" i="2"/>
  <c r="BV153" i="2"/>
  <c r="BB153" i="2"/>
  <c r="BL153" i="2"/>
  <c r="AR153" i="2"/>
  <c r="L153" i="2"/>
  <c r="BJ155" i="2"/>
  <c r="AP155" i="2"/>
  <c r="BT155" i="2"/>
  <c r="AZ155" i="2"/>
  <c r="BN155" i="2"/>
  <c r="AT155" i="2"/>
  <c r="BX155" i="2"/>
  <c r="BD155" i="2"/>
  <c r="N155" i="2"/>
  <c r="X155" i="2"/>
  <c r="BV157" i="2"/>
  <c r="BB157" i="2"/>
  <c r="BL157" i="2"/>
  <c r="AR157" i="2"/>
  <c r="L157" i="2"/>
  <c r="BJ159" i="2"/>
  <c r="AP159" i="2"/>
  <c r="BT159" i="2"/>
  <c r="AZ159" i="2"/>
  <c r="BN159" i="2"/>
  <c r="AT159" i="2"/>
  <c r="BX159" i="2"/>
  <c r="BD159" i="2"/>
  <c r="N159" i="2"/>
  <c r="X159" i="2"/>
  <c r="BV161" i="2"/>
  <c r="BB161" i="2"/>
  <c r="BL161" i="2"/>
  <c r="AR161" i="2"/>
  <c r="L161" i="2"/>
  <c r="O153" i="2"/>
  <c r="O154" i="2"/>
  <c r="O155" i="2"/>
  <c r="O156" i="2"/>
  <c r="O157" i="2"/>
  <c r="O158" i="2"/>
  <c r="O159" i="2"/>
  <c r="O160" i="2"/>
  <c r="O161" i="2"/>
  <c r="O162" i="2"/>
  <c r="AR162" i="2"/>
  <c r="BL162" i="2"/>
  <c r="O163" i="2"/>
  <c r="AR163" i="2"/>
  <c r="BL163" i="2"/>
  <c r="O164" i="2"/>
  <c r="AR164" i="2"/>
  <c r="BL164" i="2"/>
  <c r="O165" i="2"/>
  <c r="AR165" i="2"/>
  <c r="BL165" i="2"/>
  <c r="O166" i="2"/>
  <c r="AR166" i="2"/>
  <c r="BL166" i="2"/>
  <c r="O167" i="2"/>
  <c r="AR167" i="2"/>
  <c r="AZ167" i="2"/>
  <c r="BD167" i="2"/>
  <c r="BL167" i="2"/>
  <c r="BT167" i="2"/>
  <c r="BX167" i="2"/>
  <c r="O168" i="2"/>
  <c r="AR168" i="2"/>
  <c r="AZ168" i="2"/>
  <c r="BD168" i="2"/>
  <c r="BL168" i="2"/>
  <c r="BT168" i="2"/>
  <c r="BX168" i="2"/>
  <c r="O169" i="2"/>
  <c r="AR169" i="2"/>
  <c r="AZ169" i="2"/>
  <c r="BD169" i="2"/>
  <c r="BL169" i="2"/>
  <c r="BT169" i="2"/>
  <c r="BX169" i="2"/>
  <c r="O170" i="2"/>
  <c r="AR170" i="2"/>
  <c r="AZ170" i="2"/>
  <c r="BD170" i="2"/>
  <c r="BL170" i="2"/>
  <c r="BT170" i="2"/>
  <c r="BX170" i="2"/>
  <c r="BY171" i="2"/>
  <c r="BE171" i="2"/>
  <c r="O171" i="2"/>
  <c r="W171" i="2"/>
  <c r="AA171" i="2"/>
  <c r="AR171" i="2"/>
  <c r="AZ171" i="2"/>
  <c r="BD171" i="2"/>
  <c r="BN171" i="2"/>
  <c r="BW171" i="2"/>
  <c r="Q172" i="2"/>
  <c r="Z172" i="2"/>
  <c r="AP172" i="2"/>
  <c r="AU172" i="2"/>
  <c r="BW172" i="2"/>
  <c r="P173" i="2"/>
  <c r="AP173" i="2"/>
  <c r="AZ173" i="2"/>
  <c r="BN173" i="2"/>
  <c r="BX173" i="2"/>
  <c r="Y174" i="2"/>
  <c r="BE174" i="2"/>
  <c r="L175" i="2"/>
  <c r="V175" i="2"/>
  <c r="AA175" i="2"/>
  <c r="AQ175" i="2"/>
  <c r="AZ175" i="2"/>
  <c r="BX175" i="2"/>
  <c r="M176" i="2"/>
  <c r="V176" i="2"/>
  <c r="AA176" i="2"/>
  <c r="AQ176" i="2"/>
  <c r="BA176" i="2"/>
  <c r="BO176" i="2"/>
  <c r="BY176" i="2"/>
  <c r="L177" i="2"/>
  <c r="Z177" i="2"/>
  <c r="BJ177" i="2"/>
  <c r="BV178" i="2"/>
  <c r="BB178" i="2"/>
  <c r="N178" i="2"/>
  <c r="Q178" i="2"/>
  <c r="AA178" i="2"/>
  <c r="AR178" i="2"/>
  <c r="BA178" i="2"/>
  <c r="BK178" i="2"/>
  <c r="BY178" i="2"/>
  <c r="N179" i="2"/>
  <c r="W179" i="2"/>
  <c r="AR179" i="2"/>
  <c r="BB179" i="2"/>
  <c r="BT179" i="2"/>
  <c r="BW180" i="2"/>
  <c r="BC180" i="2"/>
  <c r="AS180" i="2"/>
  <c r="Y180" i="2"/>
  <c r="BU182" i="2"/>
  <c r="BA182" i="2"/>
  <c r="M182" i="2"/>
  <c r="AQ182" i="2"/>
  <c r="BY182" i="2"/>
  <c r="BE182" i="2"/>
  <c r="Q182" i="2"/>
  <c r="BO182" i="2"/>
  <c r="AA182" i="2"/>
  <c r="AU182" i="2"/>
  <c r="X162" i="2"/>
  <c r="X163" i="2"/>
  <c r="X164" i="2"/>
  <c r="X165" i="2"/>
  <c r="X166" i="2"/>
  <c r="L167" i="2"/>
  <c r="P167" i="2"/>
  <c r="X167" i="2"/>
  <c r="L168" i="2"/>
  <c r="P168" i="2"/>
  <c r="X168" i="2"/>
  <c r="L169" i="2"/>
  <c r="P169" i="2"/>
  <c r="X169" i="2"/>
  <c r="L170" i="2"/>
  <c r="P170" i="2"/>
  <c r="X170" i="2"/>
  <c r="L171" i="2"/>
  <c r="P171" i="2"/>
  <c r="X171" i="2"/>
  <c r="BJ171" i="2"/>
  <c r="BX171" i="2"/>
  <c r="V172" i="2"/>
  <c r="L173" i="2"/>
  <c r="Z173" i="2"/>
  <c r="AR173" i="2"/>
  <c r="BJ173" i="2"/>
  <c r="BT173" i="2"/>
  <c r="BV174" i="2"/>
  <c r="BB174" i="2"/>
  <c r="N174" i="2"/>
  <c r="AR174" i="2"/>
  <c r="W175" i="2"/>
  <c r="W176" i="2"/>
  <c r="AS176" i="2"/>
  <c r="BK176" i="2"/>
  <c r="BW177" i="2"/>
  <c r="BC177" i="2"/>
  <c r="O177" i="2"/>
  <c r="AS177" i="2"/>
  <c r="M178" i="2"/>
  <c r="W178" i="2"/>
  <c r="AS178" i="2"/>
  <c r="BC178" i="2"/>
  <c r="BU178" i="2"/>
  <c r="X179" i="2"/>
  <c r="AT179" i="2"/>
  <c r="BL179" i="2"/>
  <c r="AZ180" i="2"/>
  <c r="AP180" i="2"/>
  <c r="V180" i="2"/>
  <c r="L180" i="2"/>
  <c r="BX180" i="2"/>
  <c r="BN180" i="2"/>
  <c r="Z180" i="2"/>
  <c r="P180" i="2"/>
  <c r="AT180" i="2"/>
  <c r="BA183" i="2"/>
  <c r="AQ183" i="2"/>
  <c r="M183" i="2"/>
  <c r="BY183" i="2"/>
  <c r="BO183" i="2"/>
  <c r="AA183" i="2"/>
  <c r="BE183" i="2"/>
  <c r="AU183" i="2"/>
  <c r="W183" i="2"/>
  <c r="BK183" i="2"/>
  <c r="BW184" i="2"/>
  <c r="BC184" i="2"/>
  <c r="O184" i="2"/>
  <c r="Y184" i="2"/>
  <c r="BM184" i="2"/>
  <c r="AS184" i="2"/>
  <c r="Y185" i="2"/>
  <c r="BW185" i="2"/>
  <c r="BM185" i="2"/>
  <c r="O185" i="2"/>
  <c r="BB162" i="2"/>
  <c r="BB163" i="2"/>
  <c r="BB164" i="2"/>
  <c r="BB165" i="2"/>
  <c r="BB166" i="2"/>
  <c r="AP167" i="2"/>
  <c r="AT167" i="2"/>
  <c r="BB167" i="2"/>
  <c r="BJ167" i="2"/>
  <c r="BN167" i="2"/>
  <c r="AP168" i="2"/>
  <c r="AT168" i="2"/>
  <c r="BB168" i="2"/>
  <c r="BJ168" i="2"/>
  <c r="BN168" i="2"/>
  <c r="AP169" i="2"/>
  <c r="AT169" i="2"/>
  <c r="BB169" i="2"/>
  <c r="BJ169" i="2"/>
  <c r="BN169" i="2"/>
  <c r="AP170" i="2"/>
  <c r="AT170" i="2"/>
  <c r="BB170" i="2"/>
  <c r="BJ170" i="2"/>
  <c r="BN170" i="2"/>
  <c r="Y171" i="2"/>
  <c r="AP171" i="2"/>
  <c r="AT171" i="2"/>
  <c r="BT171" i="2"/>
  <c r="BW173" i="2"/>
  <c r="BC173" i="2"/>
  <c r="O173" i="2"/>
  <c r="AS173" i="2"/>
  <c r="BB173" i="2"/>
  <c r="AS174" i="2"/>
  <c r="BL174" i="2"/>
  <c r="BT176" i="2"/>
  <c r="AZ176" i="2"/>
  <c r="L176" i="2"/>
  <c r="BX176" i="2"/>
  <c r="BD176" i="2"/>
  <c r="P176" i="2"/>
  <c r="O176" i="2"/>
  <c r="Y176" i="2"/>
  <c r="AT176" i="2"/>
  <c r="BC176" i="2"/>
  <c r="AT177" i="2"/>
  <c r="BM177" i="2"/>
  <c r="O178" i="2"/>
  <c r="AU178" i="2"/>
  <c r="BM178" i="2"/>
  <c r="BU179" i="2"/>
  <c r="BA179" i="2"/>
  <c r="M179" i="2"/>
  <c r="BY179" i="2"/>
  <c r="BE179" i="2"/>
  <c r="Q179" i="2"/>
  <c r="P179" i="2"/>
  <c r="Z179" i="2"/>
  <c r="AU179" i="2"/>
  <c r="BD179" i="2"/>
  <c r="BK180" i="2"/>
  <c r="AQ180" i="2"/>
  <c r="BU180" i="2"/>
  <c r="BO180" i="2"/>
  <c r="AU180" i="2"/>
  <c r="BE180" i="2"/>
  <c r="Q180" i="2"/>
  <c r="BA180" i="2"/>
  <c r="BT180" i="2"/>
  <c r="BK182" i="2"/>
  <c r="AS185" i="2"/>
  <c r="BT186" i="2"/>
  <c r="BJ186" i="2"/>
  <c r="AZ186" i="2"/>
  <c r="V186" i="2"/>
  <c r="L186" i="2"/>
  <c r="AP186" i="2"/>
  <c r="BX186" i="2"/>
  <c r="BN186" i="2"/>
  <c r="BD186" i="2"/>
  <c r="Z186" i="2"/>
  <c r="P186" i="2"/>
  <c r="BT187" i="2"/>
  <c r="AZ187" i="2"/>
  <c r="L187" i="2"/>
  <c r="BJ187" i="2"/>
  <c r="V187" i="2"/>
  <c r="AP187" i="2"/>
  <c r="BX187" i="2"/>
  <c r="BD187" i="2"/>
  <c r="P187" i="2"/>
  <c r="BN187" i="2"/>
  <c r="Z187" i="2"/>
  <c r="BT172" i="2"/>
  <c r="AZ172" i="2"/>
  <c r="L172" i="2"/>
  <c r="BX172" i="2"/>
  <c r="BD172" i="2"/>
  <c r="P172" i="2"/>
  <c r="AT172" i="2"/>
  <c r="AT173" i="2"/>
  <c r="BU175" i="2"/>
  <c r="BA175" i="2"/>
  <c r="M175" i="2"/>
  <c r="BY175" i="2"/>
  <c r="BE175" i="2"/>
  <c r="Q175" i="2"/>
  <c r="AU175" i="2"/>
  <c r="Q176" i="2"/>
  <c r="AU176" i="2"/>
  <c r="BE178" i="2"/>
  <c r="BD180" i="2"/>
  <c r="BV181" i="2"/>
  <c r="BB181" i="2"/>
  <c r="N181" i="2"/>
  <c r="BL181" i="2"/>
  <c r="X181" i="2"/>
  <c r="BW183" i="2"/>
  <c r="BM183" i="2"/>
  <c r="BC183" i="2"/>
  <c r="Y183" i="2"/>
  <c r="O183" i="2"/>
  <c r="X172" i="2"/>
  <c r="AR172" i="2"/>
  <c r="W173" i="2"/>
  <c r="AA173" i="2"/>
  <c r="AQ173" i="2"/>
  <c r="AU173" i="2"/>
  <c r="V174" i="2"/>
  <c r="Z174" i="2"/>
  <c r="AP174" i="2"/>
  <c r="AT174" i="2"/>
  <c r="Y175" i="2"/>
  <c r="AS175" i="2"/>
  <c r="X176" i="2"/>
  <c r="AR176" i="2"/>
  <c r="W177" i="2"/>
  <c r="AA177" i="2"/>
  <c r="AQ177" i="2"/>
  <c r="AU177" i="2"/>
  <c r="V178" i="2"/>
  <c r="Z178" i="2"/>
  <c r="AP178" i="2"/>
  <c r="AT178" i="2"/>
  <c r="Y179" i="2"/>
  <c r="AS179" i="2"/>
  <c r="X180" i="2"/>
  <c r="BB180" i="2"/>
  <c r="M181" i="2"/>
  <c r="W181" i="2"/>
  <c r="AS181" i="2"/>
  <c r="BU181" i="2"/>
  <c r="X182" i="2"/>
  <c r="BL182" i="2"/>
  <c r="BT183" i="2"/>
  <c r="AZ183" i="2"/>
  <c r="L183" i="2"/>
  <c r="BX183" i="2"/>
  <c r="BD183" i="2"/>
  <c r="P183" i="2"/>
  <c r="AT183" i="2"/>
  <c r="N184" i="2"/>
  <c r="X184" i="2"/>
  <c r="AT184" i="2"/>
  <c r="BV184" i="2"/>
  <c r="AU185" i="2"/>
  <c r="BU186" i="2"/>
  <c r="BA186" i="2"/>
  <c r="M186" i="2"/>
  <c r="BY186" i="2"/>
  <c r="BE186" i="2"/>
  <c r="Q186" i="2"/>
  <c r="AU186" i="2"/>
  <c r="Q187" i="2"/>
  <c r="AU187" i="2"/>
  <c r="BW187" i="2"/>
  <c r="P188" i="2"/>
  <c r="AP188" i="2"/>
  <c r="AZ188" i="2"/>
  <c r="BN188" i="2"/>
  <c r="BX188" i="2"/>
  <c r="Y189" i="2"/>
  <c r="BE189" i="2"/>
  <c r="L190" i="2"/>
  <c r="V190" i="2"/>
  <c r="AA190" i="2"/>
  <c r="AQ190" i="2"/>
  <c r="AZ190" i="2"/>
  <c r="BX190" i="2"/>
  <c r="M191" i="2"/>
  <c r="V191" i="2"/>
  <c r="AA191" i="2"/>
  <c r="AQ191" i="2"/>
  <c r="BA191" i="2"/>
  <c r="BO191" i="2"/>
  <c r="BY191" i="2"/>
  <c r="L192" i="2"/>
  <c r="Z192" i="2"/>
  <c r="AR192" i="2"/>
  <c r="AA193" i="2"/>
  <c r="BO193" i="2"/>
  <c r="BY193" i="2"/>
  <c r="N194" i="2"/>
  <c r="AU194" i="2"/>
  <c r="BM195" i="2"/>
  <c r="BC195" i="2"/>
  <c r="Y195" i="2"/>
  <c r="O195" i="2"/>
  <c r="AS195" i="2"/>
  <c r="BC197" i="2"/>
  <c r="BT198" i="2"/>
  <c r="AZ198" i="2"/>
  <c r="BJ198" i="2"/>
  <c r="AP198" i="2"/>
  <c r="BX198" i="2"/>
  <c r="BD198" i="2"/>
  <c r="AT198" i="2"/>
  <c r="BN198" i="2"/>
  <c r="Z198" i="2"/>
  <c r="P198" i="2"/>
  <c r="V198" i="2"/>
  <c r="AQ185" i="2"/>
  <c r="BE185" i="2"/>
  <c r="BO185" i="2"/>
  <c r="L188" i="2"/>
  <c r="Z188" i="2"/>
  <c r="AR188" i="2"/>
  <c r="BJ188" i="2"/>
  <c r="BT188" i="2"/>
  <c r="BV189" i="2"/>
  <c r="BB189" i="2"/>
  <c r="N189" i="2"/>
  <c r="AR189" i="2"/>
  <c r="W190" i="2"/>
  <c r="W191" i="2"/>
  <c r="AS191" i="2"/>
  <c r="BK191" i="2"/>
  <c r="BW192" i="2"/>
  <c r="BC192" i="2"/>
  <c r="O192" i="2"/>
  <c r="AS192" i="2"/>
  <c r="BM192" i="2"/>
  <c r="BU193" i="2"/>
  <c r="W193" i="2"/>
  <c r="M193" i="2"/>
  <c r="Q193" i="2"/>
  <c r="AU193" i="2"/>
  <c r="BK197" i="2"/>
  <c r="BA197" i="2"/>
  <c r="BY197" i="2"/>
  <c r="AA197" i="2"/>
  <c r="Q197" i="2"/>
  <c r="AU197" i="2"/>
  <c r="W197" i="2"/>
  <c r="AQ197" i="2"/>
  <c r="BE181" i="2"/>
  <c r="BV185" i="2"/>
  <c r="BB185" i="2"/>
  <c r="N185" i="2"/>
  <c r="Q185" i="2"/>
  <c r="AA185" i="2"/>
  <c r="AR185" i="2"/>
  <c r="BA185" i="2"/>
  <c r="N186" i="2"/>
  <c r="AR186" i="2"/>
  <c r="BW188" i="2"/>
  <c r="BC188" i="2"/>
  <c r="O188" i="2"/>
  <c r="AS188" i="2"/>
  <c r="BB188" i="2"/>
  <c r="AS189" i="2"/>
  <c r="BL189" i="2"/>
  <c r="BT191" i="2"/>
  <c r="AZ191" i="2"/>
  <c r="L191" i="2"/>
  <c r="BX191" i="2"/>
  <c r="BD191" i="2"/>
  <c r="P191" i="2"/>
  <c r="O191" i="2"/>
  <c r="Y191" i="2"/>
  <c r="AT191" i="2"/>
  <c r="BC191" i="2"/>
  <c r="AT192" i="2"/>
  <c r="BD192" i="2"/>
  <c r="BN192" i="2"/>
  <c r="BV193" i="2"/>
  <c r="BB193" i="2"/>
  <c r="N193" i="2"/>
  <c r="BL193" i="2"/>
  <c r="X193" i="2"/>
  <c r="BK193" i="2"/>
  <c r="BU194" i="2"/>
  <c r="BA194" i="2"/>
  <c r="M194" i="2"/>
  <c r="BY194" i="2"/>
  <c r="BE194" i="2"/>
  <c r="Q194" i="2"/>
  <c r="AA194" i="2"/>
  <c r="AQ194" i="2"/>
  <c r="BK194" i="2"/>
  <c r="BA195" i="2"/>
  <c r="AQ195" i="2"/>
  <c r="BY195" i="2"/>
  <c r="BO195" i="2"/>
  <c r="AA195" i="2"/>
  <c r="BW196" i="2"/>
  <c r="BC196" i="2"/>
  <c r="O196" i="2"/>
  <c r="BM196" i="2"/>
  <c r="Y196" i="2"/>
  <c r="Y197" i="2"/>
  <c r="BE197" i="2"/>
  <c r="BU197" i="2"/>
  <c r="BL198" i="2"/>
  <c r="AR198" i="2"/>
  <c r="X198" i="2"/>
  <c r="BV198" i="2"/>
  <c r="N198" i="2"/>
  <c r="BB198" i="2"/>
  <c r="AT188" i="2"/>
  <c r="BU190" i="2"/>
  <c r="BA190" i="2"/>
  <c r="M190" i="2"/>
  <c r="BY190" i="2"/>
  <c r="BE190" i="2"/>
  <c r="Q190" i="2"/>
  <c r="AU190" i="2"/>
  <c r="Q191" i="2"/>
  <c r="AU191" i="2"/>
  <c r="BV194" i="2"/>
  <c r="BL194" i="2"/>
  <c r="X194" i="2"/>
  <c r="AR194" i="2"/>
  <c r="BW197" i="2"/>
  <c r="BM197" i="2"/>
  <c r="O197" i="2"/>
  <c r="BT199" i="2"/>
  <c r="AZ199" i="2"/>
  <c r="L199" i="2"/>
  <c r="AP199" i="2"/>
  <c r="V199" i="2"/>
  <c r="BX199" i="2"/>
  <c r="BD199" i="2"/>
  <c r="P199" i="2"/>
  <c r="BN199" i="2"/>
  <c r="Z199" i="2"/>
  <c r="AT199" i="2"/>
  <c r="BJ199" i="2"/>
  <c r="AS193" i="2"/>
  <c r="BT195" i="2"/>
  <c r="AZ195" i="2"/>
  <c r="L195" i="2"/>
  <c r="BX195" i="2"/>
  <c r="BD195" i="2"/>
  <c r="P195" i="2"/>
  <c r="AT195" i="2"/>
  <c r="N196" i="2"/>
  <c r="X196" i="2"/>
  <c r="AT196" i="2"/>
  <c r="BV196" i="2"/>
  <c r="BU198" i="2"/>
  <c r="BA198" i="2"/>
  <c r="M198" i="2"/>
  <c r="BY198" i="2"/>
  <c r="BE198" i="2"/>
  <c r="Q198" i="2"/>
  <c r="BW199" i="2"/>
  <c r="BC199" i="2"/>
  <c r="O199" i="2"/>
  <c r="AS199" i="2"/>
  <c r="BV201" i="2"/>
  <c r="BB201" i="2"/>
  <c r="N201" i="2"/>
  <c r="X201" i="2"/>
  <c r="AQ201" i="2"/>
  <c r="BO201" i="2"/>
  <c r="BT202" i="2"/>
  <c r="AZ202" i="2"/>
  <c r="L202" i="2"/>
  <c r="BX202" i="2"/>
  <c r="BD202" i="2"/>
  <c r="P202" i="2"/>
  <c r="V202" i="2"/>
  <c r="AT202" i="2"/>
  <c r="BJ202" i="2"/>
  <c r="BV204" i="2"/>
  <c r="BB204" i="2"/>
  <c r="N204" i="2"/>
  <c r="X204" i="2"/>
  <c r="AR204" i="2"/>
  <c r="AA209" i="2"/>
  <c r="BV212" i="2"/>
  <c r="BB212" i="2"/>
  <c r="N212" i="2"/>
  <c r="X212" i="2"/>
  <c r="BL212" i="2"/>
  <c r="BT214" i="2"/>
  <c r="AZ214" i="2"/>
  <c r="L214" i="2"/>
  <c r="BX214" i="2"/>
  <c r="BD214" i="2"/>
  <c r="P214" i="2"/>
  <c r="V214" i="2"/>
  <c r="AP214" i="2"/>
  <c r="BJ214" i="2"/>
  <c r="BW215" i="2"/>
  <c r="BC215" i="2"/>
  <c r="O215" i="2"/>
  <c r="Z218" i="2"/>
  <c r="AT218" i="2"/>
  <c r="AS219" i="2"/>
  <c r="BU221" i="2"/>
  <c r="BA221" i="2"/>
  <c r="M221" i="2"/>
  <c r="BY221" i="2"/>
  <c r="BE221" i="2"/>
  <c r="Q221" i="2"/>
  <c r="W221" i="2"/>
  <c r="AQ221" i="2"/>
  <c r="AA225" i="2"/>
  <c r="BV228" i="2"/>
  <c r="BB228" i="2"/>
  <c r="N228" i="2"/>
  <c r="X228" i="2"/>
  <c r="BL228" i="2"/>
  <c r="BV230" i="2"/>
  <c r="X230" i="2"/>
  <c r="N230" i="2"/>
  <c r="BL230" i="2"/>
  <c r="BB230" i="2"/>
  <c r="BV231" i="2"/>
  <c r="BB231" i="2"/>
  <c r="N231" i="2"/>
  <c r="X231" i="2"/>
  <c r="BL231" i="2"/>
  <c r="Y235" i="2"/>
  <c r="BW235" i="2"/>
  <c r="BM235" i="2"/>
  <c r="O235" i="2"/>
  <c r="BC235" i="2"/>
  <c r="BU202" i="2"/>
  <c r="BA202" i="2"/>
  <c r="M202" i="2"/>
  <c r="BY202" i="2"/>
  <c r="BE202" i="2"/>
  <c r="Q202" i="2"/>
  <c r="W202" i="2"/>
  <c r="AU202" i="2"/>
  <c r="BK202" i="2"/>
  <c r="BW204" i="2"/>
  <c r="BC204" i="2"/>
  <c r="O204" i="2"/>
  <c r="Y204" i="2"/>
  <c r="AS204" i="2"/>
  <c r="BU205" i="2"/>
  <c r="BA205" i="2"/>
  <c r="M205" i="2"/>
  <c r="BY205" i="2"/>
  <c r="BE205" i="2"/>
  <c r="Q205" i="2"/>
  <c r="W205" i="2"/>
  <c r="BV208" i="2"/>
  <c r="BB208" i="2"/>
  <c r="N208" i="2"/>
  <c r="X208" i="2"/>
  <c r="BL208" i="2"/>
  <c r="BT210" i="2"/>
  <c r="AZ210" i="2"/>
  <c r="L210" i="2"/>
  <c r="BX210" i="2"/>
  <c r="BD210" i="2"/>
  <c r="P210" i="2"/>
  <c r="V210" i="2"/>
  <c r="AP210" i="2"/>
  <c r="BJ210" i="2"/>
  <c r="BW211" i="2"/>
  <c r="BC211" i="2"/>
  <c r="O211" i="2"/>
  <c r="BU217" i="2"/>
  <c r="BA217" i="2"/>
  <c r="M217" i="2"/>
  <c r="BY217" i="2"/>
  <c r="BE217" i="2"/>
  <c r="Q217" i="2"/>
  <c r="W217" i="2"/>
  <c r="AQ217" i="2"/>
  <c r="BV224" i="2"/>
  <c r="BB224" i="2"/>
  <c r="N224" i="2"/>
  <c r="X224" i="2"/>
  <c r="BL224" i="2"/>
  <c r="BT226" i="2"/>
  <c r="AZ226" i="2"/>
  <c r="L226" i="2"/>
  <c r="BX226" i="2"/>
  <c r="BD226" i="2"/>
  <c r="P226" i="2"/>
  <c r="V226" i="2"/>
  <c r="AP226" i="2"/>
  <c r="BJ226" i="2"/>
  <c r="BW227" i="2"/>
  <c r="BC227" i="2"/>
  <c r="O227" i="2"/>
  <c r="BW234" i="2"/>
  <c r="BC234" i="2"/>
  <c r="O234" i="2"/>
  <c r="Y234" i="2"/>
  <c r="BM234" i="2"/>
  <c r="AS234" i="2"/>
  <c r="BV197" i="2"/>
  <c r="BB197" i="2"/>
  <c r="N197" i="2"/>
  <c r="AR197" i="2"/>
  <c r="BV200" i="2"/>
  <c r="BB200" i="2"/>
  <c r="N200" i="2"/>
  <c r="X200" i="2"/>
  <c r="AR200" i="2"/>
  <c r="AP202" i="2"/>
  <c r="BN202" i="2"/>
  <c r="BW203" i="2"/>
  <c r="BC203" i="2"/>
  <c r="O203" i="2"/>
  <c r="AS203" i="2"/>
  <c r="BL204" i="2"/>
  <c r="BV205" i="2"/>
  <c r="BB205" i="2"/>
  <c r="N205" i="2"/>
  <c r="X205" i="2"/>
  <c r="AQ205" i="2"/>
  <c r="BO205" i="2"/>
  <c r="BT206" i="2"/>
  <c r="AZ206" i="2"/>
  <c r="L206" i="2"/>
  <c r="BX206" i="2"/>
  <c r="BD206" i="2"/>
  <c r="P206" i="2"/>
  <c r="V206" i="2"/>
  <c r="AT206" i="2"/>
  <c r="BJ206" i="2"/>
  <c r="BW207" i="2"/>
  <c r="BC207" i="2"/>
  <c r="O207" i="2"/>
  <c r="Z210" i="2"/>
  <c r="AT210" i="2"/>
  <c r="BN210" i="2"/>
  <c r="AS211" i="2"/>
  <c r="BM211" i="2"/>
  <c r="BU213" i="2"/>
  <c r="BA213" i="2"/>
  <c r="M213" i="2"/>
  <c r="BY213" i="2"/>
  <c r="BE213" i="2"/>
  <c r="Q213" i="2"/>
  <c r="W213" i="2"/>
  <c r="AQ213" i="2"/>
  <c r="Y215" i="2"/>
  <c r="AA217" i="2"/>
  <c r="AU217" i="2"/>
  <c r="BK217" i="2"/>
  <c r="BV220" i="2"/>
  <c r="BB220" i="2"/>
  <c r="N220" i="2"/>
  <c r="X220" i="2"/>
  <c r="BL220" i="2"/>
  <c r="BT222" i="2"/>
  <c r="AZ222" i="2"/>
  <c r="L222" i="2"/>
  <c r="BX222" i="2"/>
  <c r="BD222" i="2"/>
  <c r="P222" i="2"/>
  <c r="V222" i="2"/>
  <c r="AP222" i="2"/>
  <c r="BJ222" i="2"/>
  <c r="BW223" i="2"/>
  <c r="BC223" i="2"/>
  <c r="O223" i="2"/>
  <c r="Z226" i="2"/>
  <c r="AT226" i="2"/>
  <c r="BN226" i="2"/>
  <c r="AS227" i="2"/>
  <c r="BM227" i="2"/>
  <c r="AR230" i="2"/>
  <c r="BW233" i="2"/>
  <c r="BM233" i="2"/>
  <c r="BC233" i="2"/>
  <c r="Y233" i="2"/>
  <c r="O233" i="2"/>
  <c r="AS235" i="2"/>
  <c r="BW200" i="2"/>
  <c r="BC200" i="2"/>
  <c r="O200" i="2"/>
  <c r="Y200" i="2"/>
  <c r="AS200" i="2"/>
  <c r="BU201" i="2"/>
  <c r="BA201" i="2"/>
  <c r="M201" i="2"/>
  <c r="BY201" i="2"/>
  <c r="BE201" i="2"/>
  <c r="Q201" i="2"/>
  <c r="W201" i="2"/>
  <c r="AA202" i="2"/>
  <c r="AQ202" i="2"/>
  <c r="BO202" i="2"/>
  <c r="BT203" i="2"/>
  <c r="AZ203" i="2"/>
  <c r="L203" i="2"/>
  <c r="BX203" i="2"/>
  <c r="BD203" i="2"/>
  <c r="P203" i="2"/>
  <c r="AT203" i="2"/>
  <c r="BJ203" i="2"/>
  <c r="BM204" i="2"/>
  <c r="AA205" i="2"/>
  <c r="BU206" i="2"/>
  <c r="BA206" i="2"/>
  <c r="M206" i="2"/>
  <c r="BK206" i="2"/>
  <c r="BY206" i="2"/>
  <c r="BE206" i="2"/>
  <c r="Q206" i="2"/>
  <c r="BO206" i="2"/>
  <c r="W206" i="2"/>
  <c r="AU206" i="2"/>
  <c r="BU209" i="2"/>
  <c r="BA209" i="2"/>
  <c r="M209" i="2"/>
  <c r="BY209" i="2"/>
  <c r="BE209" i="2"/>
  <c r="Q209" i="2"/>
  <c r="W209" i="2"/>
  <c r="AQ209" i="2"/>
  <c r="Y211" i="2"/>
  <c r="BV216" i="2"/>
  <c r="BB216" i="2"/>
  <c r="N216" i="2"/>
  <c r="X216" i="2"/>
  <c r="BL216" i="2"/>
  <c r="BO217" i="2"/>
  <c r="BT218" i="2"/>
  <c r="AZ218" i="2"/>
  <c r="L218" i="2"/>
  <c r="BX218" i="2"/>
  <c r="BD218" i="2"/>
  <c r="P218" i="2"/>
  <c r="V218" i="2"/>
  <c r="AP218" i="2"/>
  <c r="BJ218" i="2"/>
  <c r="BW219" i="2"/>
  <c r="BC219" i="2"/>
  <c r="O219" i="2"/>
  <c r="AS223" i="2"/>
  <c r="BM223" i="2"/>
  <c r="BU225" i="2"/>
  <c r="BA225" i="2"/>
  <c r="M225" i="2"/>
  <c r="BY225" i="2"/>
  <c r="BE225" i="2"/>
  <c r="Q225" i="2"/>
  <c r="W225" i="2"/>
  <c r="AQ225" i="2"/>
  <c r="Y227" i="2"/>
  <c r="AT236" i="2"/>
  <c r="BT237" i="2"/>
  <c r="AZ237" i="2"/>
  <c r="L237" i="2"/>
  <c r="AP237" i="2"/>
  <c r="BX237" i="2"/>
  <c r="BD237" i="2"/>
  <c r="P237" i="2"/>
  <c r="BN237" i="2"/>
  <c r="Z237" i="2"/>
  <c r="BW238" i="2"/>
  <c r="BC238" i="2"/>
  <c r="O238" i="2"/>
  <c r="Y238" i="2"/>
  <c r="BV243" i="2"/>
  <c r="BB243" i="2"/>
  <c r="N243" i="2"/>
  <c r="X243" i="2"/>
  <c r="BV246" i="2"/>
  <c r="BB246" i="2"/>
  <c r="N246" i="2"/>
  <c r="BL246" i="2"/>
  <c r="X246" i="2"/>
  <c r="AR246" i="2"/>
  <c r="V207" i="2"/>
  <c r="Z207" i="2"/>
  <c r="AP207" i="2"/>
  <c r="AT207" i="2"/>
  <c r="BJ207" i="2"/>
  <c r="BN207" i="2"/>
  <c r="Y208" i="2"/>
  <c r="AS208" i="2"/>
  <c r="BM208" i="2"/>
  <c r="X209" i="2"/>
  <c r="AR209" i="2"/>
  <c r="BL209" i="2"/>
  <c r="W210" i="2"/>
  <c r="AA210" i="2"/>
  <c r="AQ210" i="2"/>
  <c r="AU210" i="2"/>
  <c r="BK210" i="2"/>
  <c r="BO210" i="2"/>
  <c r="V211" i="2"/>
  <c r="Z211" i="2"/>
  <c r="AP211" i="2"/>
  <c r="AT211" i="2"/>
  <c r="BJ211" i="2"/>
  <c r="BN211" i="2"/>
  <c r="Y212" i="2"/>
  <c r="AS212" i="2"/>
  <c r="BM212" i="2"/>
  <c r="X213" i="2"/>
  <c r="AR213" i="2"/>
  <c r="BL213" i="2"/>
  <c r="W214" i="2"/>
  <c r="AA214" i="2"/>
  <c r="AQ214" i="2"/>
  <c r="AU214" i="2"/>
  <c r="BK214" i="2"/>
  <c r="BO214" i="2"/>
  <c r="V215" i="2"/>
  <c r="Z215" i="2"/>
  <c r="AP215" i="2"/>
  <c r="AT215" i="2"/>
  <c r="BJ215" i="2"/>
  <c r="BN215" i="2"/>
  <c r="Y216" i="2"/>
  <c r="AS216" i="2"/>
  <c r="BM216" i="2"/>
  <c r="X217" i="2"/>
  <c r="AR217" i="2"/>
  <c r="BL217" i="2"/>
  <c r="W218" i="2"/>
  <c r="AA218" i="2"/>
  <c r="AQ218" i="2"/>
  <c r="AU218" i="2"/>
  <c r="BK218" i="2"/>
  <c r="BO218" i="2"/>
  <c r="V219" i="2"/>
  <c r="Z219" i="2"/>
  <c r="AP219" i="2"/>
  <c r="AT219" i="2"/>
  <c r="BJ219" i="2"/>
  <c r="BN219" i="2"/>
  <c r="Y220" i="2"/>
  <c r="AS220" i="2"/>
  <c r="BM220" i="2"/>
  <c r="X221" i="2"/>
  <c r="AR221" i="2"/>
  <c r="BL221" i="2"/>
  <c r="W222" i="2"/>
  <c r="AA222" i="2"/>
  <c r="AQ222" i="2"/>
  <c r="AU222" i="2"/>
  <c r="BK222" i="2"/>
  <c r="BO222" i="2"/>
  <c r="V223" i="2"/>
  <c r="Z223" i="2"/>
  <c r="AP223" i="2"/>
  <c r="AT223" i="2"/>
  <c r="BJ223" i="2"/>
  <c r="BN223" i="2"/>
  <c r="Y224" i="2"/>
  <c r="AS224" i="2"/>
  <c r="BM224" i="2"/>
  <c r="X225" i="2"/>
  <c r="AR225" i="2"/>
  <c r="BL225" i="2"/>
  <c r="W226" i="2"/>
  <c r="AA226" i="2"/>
  <c r="AQ226" i="2"/>
  <c r="AU226" i="2"/>
  <c r="BK226" i="2"/>
  <c r="BO226" i="2"/>
  <c r="V227" i="2"/>
  <c r="Z227" i="2"/>
  <c r="AP227" i="2"/>
  <c r="AT227" i="2"/>
  <c r="BJ227" i="2"/>
  <c r="BN227" i="2"/>
  <c r="Y228" i="2"/>
  <c r="AS228" i="2"/>
  <c r="BM228" i="2"/>
  <c r="AS229" i="2"/>
  <c r="BW230" i="2"/>
  <c r="BC230" i="2"/>
  <c r="O230" i="2"/>
  <c r="V230" i="2"/>
  <c r="AS230" i="2"/>
  <c r="AS231" i="2"/>
  <c r="BC231" i="2"/>
  <c r="AT232" i="2"/>
  <c r="BT233" i="2"/>
  <c r="AZ233" i="2"/>
  <c r="L233" i="2"/>
  <c r="BX233" i="2"/>
  <c r="BD233" i="2"/>
  <c r="P233" i="2"/>
  <c r="AT233" i="2"/>
  <c r="AT234" i="2"/>
  <c r="BD234" i="2"/>
  <c r="AU235" i="2"/>
  <c r="BU236" i="2"/>
  <c r="BA236" i="2"/>
  <c r="M236" i="2"/>
  <c r="BY236" i="2"/>
  <c r="BE236" i="2"/>
  <c r="Q236" i="2"/>
  <c r="P236" i="2"/>
  <c r="Z236" i="2"/>
  <c r="AP236" i="2"/>
  <c r="AU236" i="2"/>
  <c r="BD236" i="2"/>
  <c r="BN236" i="2"/>
  <c r="BE237" i="2"/>
  <c r="AU237" i="2"/>
  <c r="Q237" i="2"/>
  <c r="V237" i="2"/>
  <c r="AT237" i="2"/>
  <c r="BJ237" i="2"/>
  <c r="BU237" i="2"/>
  <c r="AZ238" i="2"/>
  <c r="AP238" i="2"/>
  <c r="BX238" i="2"/>
  <c r="BN238" i="2"/>
  <c r="P238" i="2"/>
  <c r="Z238" i="2"/>
  <c r="AS238" i="2"/>
  <c r="BD238" i="2"/>
  <c r="BM238" i="2"/>
  <c r="BV239" i="2"/>
  <c r="BB239" i="2"/>
  <c r="N239" i="2"/>
  <c r="Z240" i="2"/>
  <c r="BN240" i="2"/>
  <c r="O241" i="2"/>
  <c r="Z241" i="2"/>
  <c r="AS241" i="2"/>
  <c r="BW242" i="2"/>
  <c r="BC242" i="2"/>
  <c r="O242" i="2"/>
  <c r="BM242" i="2"/>
  <c r="AR243" i="2"/>
  <c r="BL243" i="2"/>
  <c r="BT245" i="2"/>
  <c r="AZ245" i="2"/>
  <c r="L245" i="2"/>
  <c r="BX245" i="2"/>
  <c r="BD245" i="2"/>
  <c r="P245" i="2"/>
  <c r="Z245" i="2"/>
  <c r="BN245" i="2"/>
  <c r="BW246" i="2"/>
  <c r="BC246" i="2"/>
  <c r="O246" i="2"/>
  <c r="BM246" i="2"/>
  <c r="Y246" i="2"/>
  <c r="AS246" i="2"/>
  <c r="BU252" i="2"/>
  <c r="BA252" i="2"/>
  <c r="M252" i="2"/>
  <c r="AQ252" i="2"/>
  <c r="BY252" i="2"/>
  <c r="BE252" i="2"/>
  <c r="Q252" i="2"/>
  <c r="BO252" i="2"/>
  <c r="AA252" i="2"/>
  <c r="W199" i="2"/>
  <c r="AA199" i="2"/>
  <c r="AQ199" i="2"/>
  <c r="AU199" i="2"/>
  <c r="V200" i="2"/>
  <c r="Z200" i="2"/>
  <c r="AP200" i="2"/>
  <c r="AT200" i="2"/>
  <c r="Y201" i="2"/>
  <c r="AS201" i="2"/>
  <c r="X202" i="2"/>
  <c r="AR202" i="2"/>
  <c r="W203" i="2"/>
  <c r="AA203" i="2"/>
  <c r="AQ203" i="2"/>
  <c r="AU203" i="2"/>
  <c r="V204" i="2"/>
  <c r="Z204" i="2"/>
  <c r="AP204" i="2"/>
  <c r="AT204" i="2"/>
  <c r="Y205" i="2"/>
  <c r="AS205" i="2"/>
  <c r="X206" i="2"/>
  <c r="AR206" i="2"/>
  <c r="W207" i="2"/>
  <c r="AA207" i="2"/>
  <c r="AQ207" i="2"/>
  <c r="AU207" i="2"/>
  <c r="V208" i="2"/>
  <c r="Z208" i="2"/>
  <c r="AP208" i="2"/>
  <c r="AT208" i="2"/>
  <c r="Y209" i="2"/>
  <c r="AS209" i="2"/>
  <c r="X210" i="2"/>
  <c r="AR210" i="2"/>
  <c r="W211" i="2"/>
  <c r="AA211" i="2"/>
  <c r="AQ211" i="2"/>
  <c r="AU211" i="2"/>
  <c r="V212" i="2"/>
  <c r="Z212" i="2"/>
  <c r="AP212" i="2"/>
  <c r="AT212" i="2"/>
  <c r="Y213" i="2"/>
  <c r="AS213" i="2"/>
  <c r="X214" i="2"/>
  <c r="AR214" i="2"/>
  <c r="W215" i="2"/>
  <c r="AA215" i="2"/>
  <c r="AQ215" i="2"/>
  <c r="AU215" i="2"/>
  <c r="V216" i="2"/>
  <c r="Z216" i="2"/>
  <c r="AP216" i="2"/>
  <c r="AT216" i="2"/>
  <c r="Y217" i="2"/>
  <c r="AS217" i="2"/>
  <c r="X218" i="2"/>
  <c r="AR218" i="2"/>
  <c r="W219" i="2"/>
  <c r="AA219" i="2"/>
  <c r="AQ219" i="2"/>
  <c r="AU219" i="2"/>
  <c r="V220" i="2"/>
  <c r="Z220" i="2"/>
  <c r="AP220" i="2"/>
  <c r="AT220" i="2"/>
  <c r="Y221" i="2"/>
  <c r="AS221" i="2"/>
  <c r="X222" i="2"/>
  <c r="AR222" i="2"/>
  <c r="W223" i="2"/>
  <c r="AA223" i="2"/>
  <c r="AQ223" i="2"/>
  <c r="AU223" i="2"/>
  <c r="V224" i="2"/>
  <c r="Z224" i="2"/>
  <c r="AP224" i="2"/>
  <c r="AT224" i="2"/>
  <c r="Y225" i="2"/>
  <c r="AS225" i="2"/>
  <c r="X226" i="2"/>
  <c r="AR226" i="2"/>
  <c r="W227" i="2"/>
  <c r="AA227" i="2"/>
  <c r="AQ227" i="2"/>
  <c r="AU227" i="2"/>
  <c r="V228" i="2"/>
  <c r="Z228" i="2"/>
  <c r="AP228" i="2"/>
  <c r="AT228" i="2"/>
  <c r="BT229" i="2"/>
  <c r="AZ229" i="2"/>
  <c r="L229" i="2"/>
  <c r="BX229" i="2"/>
  <c r="BD229" i="2"/>
  <c r="P229" i="2"/>
  <c r="AT229" i="2"/>
  <c r="AT230" i="2"/>
  <c r="BD230" i="2"/>
  <c r="BU232" i="2"/>
  <c r="BA232" i="2"/>
  <c r="M232" i="2"/>
  <c r="BY232" i="2"/>
  <c r="BE232" i="2"/>
  <c r="Q232" i="2"/>
  <c r="AU232" i="2"/>
  <c r="Q233" i="2"/>
  <c r="AU233" i="2"/>
  <c r="BE233" i="2"/>
  <c r="AQ235" i="2"/>
  <c r="BE235" i="2"/>
  <c r="BO235" i="2"/>
  <c r="L236" i="2"/>
  <c r="V236" i="2"/>
  <c r="AZ236" i="2"/>
  <c r="BJ236" i="2"/>
  <c r="BJ240" i="2"/>
  <c r="AZ240" i="2"/>
  <c r="V240" i="2"/>
  <c r="L240" i="2"/>
  <c r="P240" i="2"/>
  <c r="AT240" i="2"/>
  <c r="BD240" i="2"/>
  <c r="BT240" i="2"/>
  <c r="BT241" i="2"/>
  <c r="AZ241" i="2"/>
  <c r="L241" i="2"/>
  <c r="BJ241" i="2"/>
  <c r="V241" i="2"/>
  <c r="BX241" i="2"/>
  <c r="BD241" i="2"/>
  <c r="P241" i="2"/>
  <c r="AT241" i="2"/>
  <c r="BT244" i="2"/>
  <c r="AZ244" i="2"/>
  <c r="L244" i="2"/>
  <c r="AP244" i="2"/>
  <c r="BX244" i="2"/>
  <c r="BD244" i="2"/>
  <c r="P244" i="2"/>
  <c r="BN244" i="2"/>
  <c r="Z244" i="2"/>
  <c r="V244" i="2"/>
  <c r="BT249" i="2"/>
  <c r="AZ249" i="2"/>
  <c r="L249" i="2"/>
  <c r="AP249" i="2"/>
  <c r="V249" i="2"/>
  <c r="BX249" i="2"/>
  <c r="BD249" i="2"/>
  <c r="P249" i="2"/>
  <c r="Z249" i="2"/>
  <c r="BN249" i="2"/>
  <c r="BT257" i="2"/>
  <c r="AZ257" i="2"/>
  <c r="L257" i="2"/>
  <c r="AP257" i="2"/>
  <c r="V257" i="2"/>
  <c r="BX257" i="2"/>
  <c r="BD257" i="2"/>
  <c r="P257" i="2"/>
  <c r="Z257" i="2"/>
  <c r="BN257" i="2"/>
  <c r="V181" i="2"/>
  <c r="Z181" i="2"/>
  <c r="AP181" i="2"/>
  <c r="AT181" i="2"/>
  <c r="Y182" i="2"/>
  <c r="AS182" i="2"/>
  <c r="X183" i="2"/>
  <c r="AR183" i="2"/>
  <c r="W184" i="2"/>
  <c r="AA184" i="2"/>
  <c r="AQ184" i="2"/>
  <c r="AU184" i="2"/>
  <c r="V185" i="2"/>
  <c r="Z185" i="2"/>
  <c r="AP185" i="2"/>
  <c r="AT185" i="2"/>
  <c r="Y186" i="2"/>
  <c r="AS186" i="2"/>
  <c r="X187" i="2"/>
  <c r="AR187" i="2"/>
  <c r="W188" i="2"/>
  <c r="AA188" i="2"/>
  <c r="AQ188" i="2"/>
  <c r="AU188" i="2"/>
  <c r="V189" i="2"/>
  <c r="Z189" i="2"/>
  <c r="AP189" i="2"/>
  <c r="AT189" i="2"/>
  <c r="Y190" i="2"/>
  <c r="AS190" i="2"/>
  <c r="X191" i="2"/>
  <c r="AR191" i="2"/>
  <c r="W192" i="2"/>
  <c r="AA192" i="2"/>
  <c r="AQ192" i="2"/>
  <c r="AU192" i="2"/>
  <c r="V193" i="2"/>
  <c r="Z193" i="2"/>
  <c r="AP193" i="2"/>
  <c r="AT193" i="2"/>
  <c r="Y194" i="2"/>
  <c r="AS194" i="2"/>
  <c r="X195" i="2"/>
  <c r="AR195" i="2"/>
  <c r="W196" i="2"/>
  <c r="AA196" i="2"/>
  <c r="AQ196" i="2"/>
  <c r="AU196" i="2"/>
  <c r="V197" i="2"/>
  <c r="Z197" i="2"/>
  <c r="AP197" i="2"/>
  <c r="AT197" i="2"/>
  <c r="Y198" i="2"/>
  <c r="AS198" i="2"/>
  <c r="X199" i="2"/>
  <c r="AR199" i="2"/>
  <c r="W200" i="2"/>
  <c r="AA200" i="2"/>
  <c r="AQ200" i="2"/>
  <c r="AU200" i="2"/>
  <c r="V201" i="2"/>
  <c r="Z201" i="2"/>
  <c r="AP201" i="2"/>
  <c r="AT201" i="2"/>
  <c r="Y202" i="2"/>
  <c r="AS202" i="2"/>
  <c r="X203" i="2"/>
  <c r="AR203" i="2"/>
  <c r="W204" i="2"/>
  <c r="AA204" i="2"/>
  <c r="AQ204" i="2"/>
  <c r="AU204" i="2"/>
  <c r="V205" i="2"/>
  <c r="Z205" i="2"/>
  <c r="AP205" i="2"/>
  <c r="AT205" i="2"/>
  <c r="Y206" i="2"/>
  <c r="AS206" i="2"/>
  <c r="L207" i="2"/>
  <c r="P207" i="2"/>
  <c r="X207" i="2"/>
  <c r="AR207" i="2"/>
  <c r="AZ207" i="2"/>
  <c r="BD207" i="2"/>
  <c r="O208" i="2"/>
  <c r="W208" i="2"/>
  <c r="AA208" i="2"/>
  <c r="AQ208" i="2"/>
  <c r="AU208" i="2"/>
  <c r="BC208" i="2"/>
  <c r="N209" i="2"/>
  <c r="V209" i="2"/>
  <c r="Z209" i="2"/>
  <c r="AP209" i="2"/>
  <c r="AT209" i="2"/>
  <c r="BB209" i="2"/>
  <c r="M210" i="2"/>
  <c r="Q210" i="2"/>
  <c r="Y210" i="2"/>
  <c r="AS210" i="2"/>
  <c r="BA210" i="2"/>
  <c r="BE210" i="2"/>
  <c r="L211" i="2"/>
  <c r="P211" i="2"/>
  <c r="X211" i="2"/>
  <c r="AR211" i="2"/>
  <c r="AZ211" i="2"/>
  <c r="BD211" i="2"/>
  <c r="O212" i="2"/>
  <c r="W212" i="2"/>
  <c r="AA212" i="2"/>
  <c r="AQ212" i="2"/>
  <c r="AU212" i="2"/>
  <c r="BC212" i="2"/>
  <c r="N213" i="2"/>
  <c r="V213" i="2"/>
  <c r="Z213" i="2"/>
  <c r="AP213" i="2"/>
  <c r="AT213" i="2"/>
  <c r="BB213" i="2"/>
  <c r="M214" i="2"/>
  <c r="Q214" i="2"/>
  <c r="Y214" i="2"/>
  <c r="AS214" i="2"/>
  <c r="BA214" i="2"/>
  <c r="BE214" i="2"/>
  <c r="L215" i="2"/>
  <c r="P215" i="2"/>
  <c r="X215" i="2"/>
  <c r="AR215" i="2"/>
  <c r="AZ215" i="2"/>
  <c r="BD215" i="2"/>
  <c r="O216" i="2"/>
  <c r="W216" i="2"/>
  <c r="AA216" i="2"/>
  <c r="AQ216" i="2"/>
  <c r="AU216" i="2"/>
  <c r="BC216" i="2"/>
  <c r="N217" i="2"/>
  <c r="V217" i="2"/>
  <c r="Z217" i="2"/>
  <c r="AP217" i="2"/>
  <c r="AT217" i="2"/>
  <c r="BB217" i="2"/>
  <c r="M218" i="2"/>
  <c r="Q218" i="2"/>
  <c r="Y218" i="2"/>
  <c r="AS218" i="2"/>
  <c r="BA218" i="2"/>
  <c r="BE218" i="2"/>
  <c r="L219" i="2"/>
  <c r="P219" i="2"/>
  <c r="X219" i="2"/>
  <c r="AR219" i="2"/>
  <c r="AZ219" i="2"/>
  <c r="BD219" i="2"/>
  <c r="O220" i="2"/>
  <c r="W220" i="2"/>
  <c r="AA220" i="2"/>
  <c r="AQ220" i="2"/>
  <c r="AU220" i="2"/>
  <c r="BC220" i="2"/>
  <c r="N221" i="2"/>
  <c r="V221" i="2"/>
  <c r="Z221" i="2"/>
  <c r="AP221" i="2"/>
  <c r="AT221" i="2"/>
  <c r="BB221" i="2"/>
  <c r="M222" i="2"/>
  <c r="Q222" i="2"/>
  <c r="Y222" i="2"/>
  <c r="AS222" i="2"/>
  <c r="BA222" i="2"/>
  <c r="BE222" i="2"/>
  <c r="L223" i="2"/>
  <c r="P223" i="2"/>
  <c r="X223" i="2"/>
  <c r="AR223" i="2"/>
  <c r="AZ223" i="2"/>
  <c r="BD223" i="2"/>
  <c r="O224" i="2"/>
  <c r="W224" i="2"/>
  <c r="AA224" i="2"/>
  <c r="AQ224" i="2"/>
  <c r="AU224" i="2"/>
  <c r="BC224" i="2"/>
  <c r="N225" i="2"/>
  <c r="V225" i="2"/>
  <c r="Z225" i="2"/>
  <c r="AP225" i="2"/>
  <c r="AT225" i="2"/>
  <c r="BB225" i="2"/>
  <c r="M226" i="2"/>
  <c r="Q226" i="2"/>
  <c r="Y226" i="2"/>
  <c r="AS226" i="2"/>
  <c r="BA226" i="2"/>
  <c r="BE226" i="2"/>
  <c r="L227" i="2"/>
  <c r="P227" i="2"/>
  <c r="X227" i="2"/>
  <c r="AR227" i="2"/>
  <c r="AZ227" i="2"/>
  <c r="BD227" i="2"/>
  <c r="O228" i="2"/>
  <c r="W228" i="2"/>
  <c r="AA228" i="2"/>
  <c r="AQ228" i="2"/>
  <c r="AU228" i="2"/>
  <c r="BC228" i="2"/>
  <c r="BO228" i="2"/>
  <c r="Q229" i="2"/>
  <c r="Z229" i="2"/>
  <c r="AP229" i="2"/>
  <c r="AU229" i="2"/>
  <c r="BN229" i="2"/>
  <c r="P230" i="2"/>
  <c r="Y230" i="2"/>
  <c r="AP230" i="2"/>
  <c r="BN230" i="2"/>
  <c r="BE231" i="2"/>
  <c r="L232" i="2"/>
  <c r="V232" i="2"/>
  <c r="AA232" i="2"/>
  <c r="AQ232" i="2"/>
  <c r="AZ232" i="2"/>
  <c r="BO232" i="2"/>
  <c r="M233" i="2"/>
  <c r="V233" i="2"/>
  <c r="AA233" i="2"/>
  <c r="AQ233" i="2"/>
  <c r="BJ233" i="2"/>
  <c r="BO233" i="2"/>
  <c r="L234" i="2"/>
  <c r="BJ234" i="2"/>
  <c r="BV235" i="2"/>
  <c r="BB235" i="2"/>
  <c r="N235" i="2"/>
  <c r="Q235" i="2"/>
  <c r="AA235" i="2"/>
  <c r="AR235" i="2"/>
  <c r="BA235" i="2"/>
  <c r="N236" i="2"/>
  <c r="W236" i="2"/>
  <c r="AR236" i="2"/>
  <c r="BK236" i="2"/>
  <c r="Y237" i="2"/>
  <c r="BM237" i="2"/>
  <c r="BY237" i="2"/>
  <c r="L238" i="2"/>
  <c r="V238" i="2"/>
  <c r="BJ238" i="2"/>
  <c r="O239" i="2"/>
  <c r="X239" i="2"/>
  <c r="AR239" i="2"/>
  <c r="BL239" i="2"/>
  <c r="BW239" i="2"/>
  <c r="BU240" i="2"/>
  <c r="BA240" i="2"/>
  <c r="M240" i="2"/>
  <c r="AQ240" i="2"/>
  <c r="BY240" i="2"/>
  <c r="BE240" i="2"/>
  <c r="Q240" i="2"/>
  <c r="BO240" i="2"/>
  <c r="AA240" i="2"/>
  <c r="W240" i="2"/>
  <c r="AU240" i="2"/>
  <c r="BK240" i="2"/>
  <c r="BA241" i="2"/>
  <c r="AQ241" i="2"/>
  <c r="M241" i="2"/>
  <c r="BY241" i="2"/>
  <c r="BO241" i="2"/>
  <c r="AA241" i="2"/>
  <c r="W241" i="2"/>
  <c r="AU241" i="2"/>
  <c r="BK241" i="2"/>
  <c r="AS242" i="2"/>
  <c r="BU243" i="2"/>
  <c r="BA243" i="2"/>
  <c r="M243" i="2"/>
  <c r="BK243" i="2"/>
  <c r="BY243" i="2"/>
  <c r="BE243" i="2"/>
  <c r="Q243" i="2"/>
  <c r="AU243" i="2"/>
  <c r="W243" i="2"/>
  <c r="BU244" i="2"/>
  <c r="BA244" i="2"/>
  <c r="M244" i="2"/>
  <c r="BY244" i="2"/>
  <c r="BE244" i="2"/>
  <c r="Q244" i="2"/>
  <c r="W244" i="2"/>
  <c r="AQ244" i="2"/>
  <c r="AT245" i="2"/>
  <c r="BJ245" i="2"/>
  <c r="BU247" i="2"/>
  <c r="BA247" i="2"/>
  <c r="M247" i="2"/>
  <c r="BK247" i="2"/>
  <c r="AQ247" i="2"/>
  <c r="BY247" i="2"/>
  <c r="BE247" i="2"/>
  <c r="Q247" i="2"/>
  <c r="AU247" i="2"/>
  <c r="AA247" i="2"/>
  <c r="BO247" i="2"/>
  <c r="W247" i="2"/>
  <c r="AU252" i="2"/>
  <c r="BW254" i="2"/>
  <c r="BC254" i="2"/>
  <c r="O254" i="2"/>
  <c r="BM254" i="2"/>
  <c r="BU255" i="2"/>
  <c r="BA255" i="2"/>
  <c r="M255" i="2"/>
  <c r="BK255" i="2"/>
  <c r="AQ255" i="2"/>
  <c r="BY255" i="2"/>
  <c r="BE255" i="2"/>
  <c r="Q255" i="2"/>
  <c r="AU255" i="2"/>
  <c r="AA255" i="2"/>
  <c r="BO255" i="2"/>
  <c r="W255" i="2"/>
  <c r="BE239" i="2"/>
  <c r="BV242" i="2"/>
  <c r="BB242" i="2"/>
  <c r="N242" i="2"/>
  <c r="X242" i="2"/>
  <c r="AR242" i="2"/>
  <c r="BW245" i="2"/>
  <c r="BC245" i="2"/>
  <c r="O245" i="2"/>
  <c r="AS245" i="2"/>
  <c r="BV247" i="2"/>
  <c r="BB247" i="2"/>
  <c r="N247" i="2"/>
  <c r="X247" i="2"/>
  <c r="BT248" i="2"/>
  <c r="AZ248" i="2"/>
  <c r="L248" i="2"/>
  <c r="BX248" i="2"/>
  <c r="BD248" i="2"/>
  <c r="P248" i="2"/>
  <c r="V248" i="2"/>
  <c r="AT248" i="2"/>
  <c r="BJ248" i="2"/>
  <c r="BM249" i="2"/>
  <c r="BV250" i="2"/>
  <c r="BB250" i="2"/>
  <c r="N250" i="2"/>
  <c r="X250" i="2"/>
  <c r="AR250" i="2"/>
  <c r="Z252" i="2"/>
  <c r="BW253" i="2"/>
  <c r="BC253" i="2"/>
  <c r="O253" i="2"/>
  <c r="AS253" i="2"/>
  <c r="BV255" i="2"/>
  <c r="BB255" i="2"/>
  <c r="N255" i="2"/>
  <c r="X255" i="2"/>
  <c r="BT256" i="2"/>
  <c r="AZ256" i="2"/>
  <c r="L256" i="2"/>
  <c r="BX256" i="2"/>
  <c r="BD256" i="2"/>
  <c r="P256" i="2"/>
  <c r="V256" i="2"/>
  <c r="AT256" i="2"/>
  <c r="BJ256" i="2"/>
  <c r="BM257" i="2"/>
  <c r="BV258" i="2"/>
  <c r="BB258" i="2"/>
  <c r="N258" i="2"/>
  <c r="X258" i="2"/>
  <c r="AR258" i="2"/>
  <c r="AT260" i="2"/>
  <c r="BK261" i="2"/>
  <c r="AQ261" i="2"/>
  <c r="W261" i="2"/>
  <c r="M261" i="2"/>
  <c r="BA261" i="2"/>
  <c r="BO261" i="2"/>
  <c r="AU261" i="2"/>
  <c r="AA261" i="2"/>
  <c r="BY261" i="2"/>
  <c r="Q261" i="2"/>
  <c r="BW269" i="2"/>
  <c r="BC269" i="2"/>
  <c r="O269" i="2"/>
  <c r="BM269" i="2"/>
  <c r="Q274" i="2"/>
  <c r="BU248" i="2"/>
  <c r="BA248" i="2"/>
  <c r="M248" i="2"/>
  <c r="BY248" i="2"/>
  <c r="BE248" i="2"/>
  <c r="Q248" i="2"/>
  <c r="W248" i="2"/>
  <c r="AU248" i="2"/>
  <c r="BK248" i="2"/>
  <c r="BW250" i="2"/>
  <c r="BC250" i="2"/>
  <c r="O250" i="2"/>
  <c r="Y250" i="2"/>
  <c r="AS250" i="2"/>
  <c r="BU251" i="2"/>
  <c r="BA251" i="2"/>
  <c r="M251" i="2"/>
  <c r="BY251" i="2"/>
  <c r="BE251" i="2"/>
  <c r="Q251" i="2"/>
  <c r="W251" i="2"/>
  <c r="BT253" i="2"/>
  <c r="AZ253" i="2"/>
  <c r="L253" i="2"/>
  <c r="BX253" i="2"/>
  <c r="BD253" i="2"/>
  <c r="P253" i="2"/>
  <c r="AT253" i="2"/>
  <c r="BJ253" i="2"/>
  <c r="BU256" i="2"/>
  <c r="BA256" i="2"/>
  <c r="M256" i="2"/>
  <c r="BY256" i="2"/>
  <c r="BE256" i="2"/>
  <c r="Q256" i="2"/>
  <c r="W256" i="2"/>
  <c r="AU256" i="2"/>
  <c r="BK256" i="2"/>
  <c r="BW258" i="2"/>
  <c r="BC258" i="2"/>
  <c r="O258" i="2"/>
  <c r="Y258" i="2"/>
  <c r="AS258" i="2"/>
  <c r="BU259" i="2"/>
  <c r="BK259" i="2"/>
  <c r="BA259" i="2"/>
  <c r="M259" i="2"/>
  <c r="BY259" i="2"/>
  <c r="BO259" i="2"/>
  <c r="Q259" i="2"/>
  <c r="W259" i="2"/>
  <c r="V260" i="2"/>
  <c r="BT260" i="2"/>
  <c r="BJ260" i="2"/>
  <c r="L260" i="2"/>
  <c r="P260" i="2"/>
  <c r="AZ260" i="2"/>
  <c r="BX260" i="2"/>
  <c r="BU262" i="2"/>
  <c r="BA262" i="2"/>
  <c r="M262" i="2"/>
  <c r="BK262" i="2"/>
  <c r="BY262" i="2"/>
  <c r="BE262" i="2"/>
  <c r="Q262" i="2"/>
  <c r="AU262" i="2"/>
  <c r="AA262" i="2"/>
  <c r="W262" i="2"/>
  <c r="AQ262" i="2"/>
  <c r="BW268" i="2"/>
  <c r="BC268" i="2"/>
  <c r="O268" i="2"/>
  <c r="BM268" i="2"/>
  <c r="BU270" i="2"/>
  <c r="BA270" i="2"/>
  <c r="M270" i="2"/>
  <c r="BK270" i="2"/>
  <c r="BY270" i="2"/>
  <c r="BE270" i="2"/>
  <c r="Q270" i="2"/>
  <c r="AU270" i="2"/>
  <c r="AA270" i="2"/>
  <c r="W270" i="2"/>
  <c r="AQ270" i="2"/>
  <c r="BU274" i="2"/>
  <c r="BK274" i="2"/>
  <c r="W274" i="2"/>
  <c r="BA274" i="2"/>
  <c r="M274" i="2"/>
  <c r="BY274" i="2"/>
  <c r="AU274" i="2"/>
  <c r="BO274" i="2"/>
  <c r="BT279" i="2"/>
  <c r="AZ279" i="2"/>
  <c r="L279" i="2"/>
  <c r="AP279" i="2"/>
  <c r="V279" i="2"/>
  <c r="BX279" i="2"/>
  <c r="BD279" i="2"/>
  <c r="P279" i="2"/>
  <c r="BN279" i="2"/>
  <c r="BV291" i="2"/>
  <c r="BL291" i="2"/>
  <c r="X291" i="2"/>
  <c r="BB291" i="2"/>
  <c r="AR291" i="2"/>
  <c r="N291" i="2"/>
  <c r="BW249" i="2"/>
  <c r="BC249" i="2"/>
  <c r="O249" i="2"/>
  <c r="AS249" i="2"/>
  <c r="BV251" i="2"/>
  <c r="BB251" i="2"/>
  <c r="N251" i="2"/>
  <c r="X251" i="2"/>
  <c r="BT252" i="2"/>
  <c r="AZ252" i="2"/>
  <c r="L252" i="2"/>
  <c r="BX252" i="2"/>
  <c r="BD252" i="2"/>
  <c r="P252" i="2"/>
  <c r="V252" i="2"/>
  <c r="AT252" i="2"/>
  <c r="BJ252" i="2"/>
  <c r="BV254" i="2"/>
  <c r="BB254" i="2"/>
  <c r="N254" i="2"/>
  <c r="X254" i="2"/>
  <c r="AR254" i="2"/>
  <c r="BW257" i="2"/>
  <c r="BC257" i="2"/>
  <c r="O257" i="2"/>
  <c r="AS257" i="2"/>
  <c r="BL259" i="2"/>
  <c r="BB259" i="2"/>
  <c r="N259" i="2"/>
  <c r="X259" i="2"/>
  <c r="AQ259" i="2"/>
  <c r="BN260" i="2"/>
  <c r="BV262" i="2"/>
  <c r="BB262" i="2"/>
  <c r="N262" i="2"/>
  <c r="AR262" i="2"/>
  <c r="X262" i="2"/>
  <c r="BO262" i="2"/>
  <c r="BT263" i="2"/>
  <c r="AZ263" i="2"/>
  <c r="L263" i="2"/>
  <c r="AP263" i="2"/>
  <c r="BX263" i="2"/>
  <c r="BD263" i="2"/>
  <c r="P263" i="2"/>
  <c r="BN263" i="2"/>
  <c r="Z263" i="2"/>
  <c r="V263" i="2"/>
  <c r="BJ263" i="2"/>
  <c r="BT264" i="2"/>
  <c r="AZ264" i="2"/>
  <c r="L264" i="2"/>
  <c r="AP264" i="2"/>
  <c r="BX264" i="2"/>
  <c r="BD264" i="2"/>
  <c r="P264" i="2"/>
  <c r="Z264" i="2"/>
  <c r="BN264" i="2"/>
  <c r="BV265" i="2"/>
  <c r="BB265" i="2"/>
  <c r="N265" i="2"/>
  <c r="BL265" i="2"/>
  <c r="X265" i="2"/>
  <c r="BU267" i="2"/>
  <c r="BA267" i="2"/>
  <c r="M267" i="2"/>
  <c r="AQ267" i="2"/>
  <c r="BY267" i="2"/>
  <c r="BE267" i="2"/>
  <c r="Q267" i="2"/>
  <c r="BO267" i="2"/>
  <c r="AA267" i="2"/>
  <c r="AU267" i="2"/>
  <c r="BV270" i="2"/>
  <c r="BB270" i="2"/>
  <c r="N270" i="2"/>
  <c r="AR270" i="2"/>
  <c r="X270" i="2"/>
  <c r="BO270" i="2"/>
  <c r="BT271" i="2"/>
  <c r="AZ271" i="2"/>
  <c r="L271" i="2"/>
  <c r="AP271" i="2"/>
  <c r="BX271" i="2"/>
  <c r="BD271" i="2"/>
  <c r="P271" i="2"/>
  <c r="BN271" i="2"/>
  <c r="Z271" i="2"/>
  <c r="V271" i="2"/>
  <c r="BJ271" i="2"/>
  <c r="BT272" i="2"/>
  <c r="AZ272" i="2"/>
  <c r="L272" i="2"/>
  <c r="AP272" i="2"/>
  <c r="BX272" i="2"/>
  <c r="BD272" i="2"/>
  <c r="P272" i="2"/>
  <c r="Z272" i="2"/>
  <c r="BN272" i="2"/>
  <c r="BV273" i="2"/>
  <c r="BL273" i="2"/>
  <c r="X273" i="2"/>
  <c r="BB273" i="2"/>
  <c r="AR273" i="2"/>
  <c r="N273" i="2"/>
  <c r="BE274" i="2"/>
  <c r="Z279" i="2"/>
  <c r="AT279" i="2"/>
  <c r="BJ279" i="2"/>
  <c r="BV281" i="2"/>
  <c r="BB281" i="2"/>
  <c r="N281" i="2"/>
  <c r="BL281" i="2"/>
  <c r="AR281" i="2"/>
  <c r="BU288" i="2"/>
  <c r="BK288" i="2"/>
  <c r="W288" i="2"/>
  <c r="BA288" i="2"/>
  <c r="AQ288" i="2"/>
  <c r="M288" i="2"/>
  <c r="BY288" i="2"/>
  <c r="BO288" i="2"/>
  <c r="AA288" i="2"/>
  <c r="Q288" i="2"/>
  <c r="AU288" i="2"/>
  <c r="BE288" i="2"/>
  <c r="BT282" i="2"/>
  <c r="AZ282" i="2"/>
  <c r="L282" i="2"/>
  <c r="AP282" i="2"/>
  <c r="BX282" i="2"/>
  <c r="BD282" i="2"/>
  <c r="P282" i="2"/>
  <c r="BN282" i="2"/>
  <c r="Z282" i="2"/>
  <c r="V282" i="2"/>
  <c r="AT282" i="2"/>
  <c r="BJ282" i="2"/>
  <c r="BK285" i="2"/>
  <c r="BA285" i="2"/>
  <c r="M285" i="2"/>
  <c r="BU285" i="2"/>
  <c r="AQ285" i="2"/>
  <c r="BO285" i="2"/>
  <c r="BY285" i="2"/>
  <c r="BE285" i="2"/>
  <c r="Q285" i="2"/>
  <c r="AA285" i="2"/>
  <c r="W285" i="2"/>
  <c r="AU285" i="2"/>
  <c r="BV298" i="2"/>
  <c r="BB298" i="2"/>
  <c r="N298" i="2"/>
  <c r="BL298" i="2"/>
  <c r="AR298" i="2"/>
  <c r="X298" i="2"/>
  <c r="BU299" i="2"/>
  <c r="BA299" i="2"/>
  <c r="M299" i="2"/>
  <c r="BK299" i="2"/>
  <c r="BY299" i="2"/>
  <c r="BE299" i="2"/>
  <c r="Q299" i="2"/>
  <c r="AA299" i="2"/>
  <c r="AU299" i="2"/>
  <c r="W299" i="2"/>
  <c r="V242" i="2"/>
  <c r="Z242" i="2"/>
  <c r="AP242" i="2"/>
  <c r="AT242" i="2"/>
  <c r="Y243" i="2"/>
  <c r="AS243" i="2"/>
  <c r="X244" i="2"/>
  <c r="AR244" i="2"/>
  <c r="W245" i="2"/>
  <c r="AA245" i="2"/>
  <c r="AQ245" i="2"/>
  <c r="AU245" i="2"/>
  <c r="V246" i="2"/>
  <c r="Z246" i="2"/>
  <c r="AP246" i="2"/>
  <c r="AT246" i="2"/>
  <c r="Y247" i="2"/>
  <c r="AS247" i="2"/>
  <c r="X248" i="2"/>
  <c r="AR248" i="2"/>
  <c r="W249" i="2"/>
  <c r="AA249" i="2"/>
  <c r="AQ249" i="2"/>
  <c r="AU249" i="2"/>
  <c r="V250" i="2"/>
  <c r="Z250" i="2"/>
  <c r="AP250" i="2"/>
  <c r="AT250" i="2"/>
  <c r="Y251" i="2"/>
  <c r="AS251" i="2"/>
  <c r="X252" i="2"/>
  <c r="AR252" i="2"/>
  <c r="W253" i="2"/>
  <c r="AA253" i="2"/>
  <c r="AQ253" i="2"/>
  <c r="AU253" i="2"/>
  <c r="V254" i="2"/>
  <c r="Z254" i="2"/>
  <c r="AP254" i="2"/>
  <c r="AT254" i="2"/>
  <c r="Y255" i="2"/>
  <c r="AS255" i="2"/>
  <c r="X256" i="2"/>
  <c r="AR256" i="2"/>
  <c r="W257" i="2"/>
  <c r="AA257" i="2"/>
  <c r="AQ257" i="2"/>
  <c r="AU257" i="2"/>
  <c r="V258" i="2"/>
  <c r="Z258" i="2"/>
  <c r="AP258" i="2"/>
  <c r="AT258" i="2"/>
  <c r="Y259" i="2"/>
  <c r="AR260" i="2"/>
  <c r="BV261" i="2"/>
  <c r="BB261" i="2"/>
  <c r="N261" i="2"/>
  <c r="BU263" i="2"/>
  <c r="BA263" i="2"/>
  <c r="M263" i="2"/>
  <c r="BY263" i="2"/>
  <c r="BE263" i="2"/>
  <c r="Q263" i="2"/>
  <c r="W263" i="2"/>
  <c r="AU263" i="2"/>
  <c r="BK263" i="2"/>
  <c r="BW265" i="2"/>
  <c r="BC265" i="2"/>
  <c r="O265" i="2"/>
  <c r="Y265" i="2"/>
  <c r="AS265" i="2"/>
  <c r="BU266" i="2"/>
  <c r="BA266" i="2"/>
  <c r="M266" i="2"/>
  <c r="BY266" i="2"/>
  <c r="BE266" i="2"/>
  <c r="Q266" i="2"/>
  <c r="W266" i="2"/>
  <c r="BT268" i="2"/>
  <c r="AZ268" i="2"/>
  <c r="L268" i="2"/>
  <c r="BX268" i="2"/>
  <c r="BD268" i="2"/>
  <c r="P268" i="2"/>
  <c r="AT268" i="2"/>
  <c r="BJ268" i="2"/>
  <c r="BU271" i="2"/>
  <c r="BA271" i="2"/>
  <c r="M271" i="2"/>
  <c r="BY271" i="2"/>
  <c r="BE271" i="2"/>
  <c r="Q271" i="2"/>
  <c r="W271" i="2"/>
  <c r="AU271" i="2"/>
  <c r="BK271" i="2"/>
  <c r="BM273" i="2"/>
  <c r="AS273" i="2"/>
  <c r="Y273" i="2"/>
  <c r="BC273" i="2"/>
  <c r="O273" i="2"/>
  <c r="BW273" i="2"/>
  <c r="BV275" i="2"/>
  <c r="X275" i="2"/>
  <c r="N275" i="2"/>
  <c r="BL275" i="2"/>
  <c r="BB275" i="2"/>
  <c r="BU276" i="2"/>
  <c r="W276" i="2"/>
  <c r="M276" i="2"/>
  <c r="AQ276" i="2"/>
  <c r="BU282" i="2"/>
  <c r="BA282" i="2"/>
  <c r="M282" i="2"/>
  <c r="AQ282" i="2"/>
  <c r="BY282" i="2"/>
  <c r="BE282" i="2"/>
  <c r="Q282" i="2"/>
  <c r="BO282" i="2"/>
  <c r="AA282" i="2"/>
  <c r="W282" i="2"/>
  <c r="AU282" i="2"/>
  <c r="BK282" i="2"/>
  <c r="BV284" i="2"/>
  <c r="BB284" i="2"/>
  <c r="N284" i="2"/>
  <c r="BL284" i="2"/>
  <c r="X284" i="2"/>
  <c r="AR284" i="2"/>
  <c r="BV295" i="2"/>
  <c r="BB295" i="2"/>
  <c r="N295" i="2"/>
  <c r="BL295" i="2"/>
  <c r="X295" i="2"/>
  <c r="AR295" i="2"/>
  <c r="BW297" i="2"/>
  <c r="BC297" i="2"/>
  <c r="O297" i="2"/>
  <c r="AS297" i="2"/>
  <c r="BM297" i="2"/>
  <c r="X229" i="2"/>
  <c r="AR229" i="2"/>
  <c r="W230" i="2"/>
  <c r="AA230" i="2"/>
  <c r="AQ230" i="2"/>
  <c r="AU230" i="2"/>
  <c r="V231" i="2"/>
  <c r="Z231" i="2"/>
  <c r="AP231" i="2"/>
  <c r="AT231" i="2"/>
  <c r="Y232" i="2"/>
  <c r="AS232" i="2"/>
  <c r="X233" i="2"/>
  <c r="AR233" i="2"/>
  <c r="W234" i="2"/>
  <c r="AA234" i="2"/>
  <c r="AQ234" i="2"/>
  <c r="AU234" i="2"/>
  <c r="V235" i="2"/>
  <c r="Z235" i="2"/>
  <c r="AP235" i="2"/>
  <c r="AT235" i="2"/>
  <c r="Y236" i="2"/>
  <c r="AS236" i="2"/>
  <c r="X237" i="2"/>
  <c r="AR237" i="2"/>
  <c r="W238" i="2"/>
  <c r="AA238" i="2"/>
  <c r="AQ238" i="2"/>
  <c r="AU238" i="2"/>
  <c r="V239" i="2"/>
  <c r="Z239" i="2"/>
  <c r="AP239" i="2"/>
  <c r="AT239" i="2"/>
  <c r="Y240" i="2"/>
  <c r="AS240" i="2"/>
  <c r="X241" i="2"/>
  <c r="AR241" i="2"/>
  <c r="W242" i="2"/>
  <c r="AA242" i="2"/>
  <c r="AQ242" i="2"/>
  <c r="AU242" i="2"/>
  <c r="V243" i="2"/>
  <c r="Z243" i="2"/>
  <c r="AP243" i="2"/>
  <c r="AT243" i="2"/>
  <c r="Y244" i="2"/>
  <c r="AS244" i="2"/>
  <c r="X245" i="2"/>
  <c r="AR245" i="2"/>
  <c r="W246" i="2"/>
  <c r="AA246" i="2"/>
  <c r="AQ246" i="2"/>
  <c r="AU246" i="2"/>
  <c r="V247" i="2"/>
  <c r="Z247" i="2"/>
  <c r="AP247" i="2"/>
  <c r="AT247" i="2"/>
  <c r="Y248" i="2"/>
  <c r="AS248" i="2"/>
  <c r="X249" i="2"/>
  <c r="AR249" i="2"/>
  <c r="W250" i="2"/>
  <c r="AA250" i="2"/>
  <c r="AQ250" i="2"/>
  <c r="AU250" i="2"/>
  <c r="V251" i="2"/>
  <c r="Z251" i="2"/>
  <c r="AP251" i="2"/>
  <c r="AT251" i="2"/>
  <c r="Y252" i="2"/>
  <c r="AS252" i="2"/>
  <c r="X253" i="2"/>
  <c r="AR253" i="2"/>
  <c r="W254" i="2"/>
  <c r="AA254" i="2"/>
  <c r="AQ254" i="2"/>
  <c r="AU254" i="2"/>
  <c r="V255" i="2"/>
  <c r="Z255" i="2"/>
  <c r="AP255" i="2"/>
  <c r="AT255" i="2"/>
  <c r="Y256" i="2"/>
  <c r="AS256" i="2"/>
  <c r="X257" i="2"/>
  <c r="AR257" i="2"/>
  <c r="W258" i="2"/>
  <c r="AA258" i="2"/>
  <c r="AQ258" i="2"/>
  <c r="AU258" i="2"/>
  <c r="BX259" i="2"/>
  <c r="BD259" i="2"/>
  <c r="V259" i="2"/>
  <c r="Z259" i="2"/>
  <c r="AP259" i="2"/>
  <c r="AT259" i="2"/>
  <c r="BW260" i="2"/>
  <c r="BC260" i="2"/>
  <c r="O260" i="2"/>
  <c r="AS260" i="2"/>
  <c r="BB260" i="2"/>
  <c r="BW261" i="2"/>
  <c r="BC261" i="2"/>
  <c r="X261" i="2"/>
  <c r="AR261" i="2"/>
  <c r="BW264" i="2"/>
  <c r="BC264" i="2"/>
  <c r="O264" i="2"/>
  <c r="AS264" i="2"/>
  <c r="BV266" i="2"/>
  <c r="BB266" i="2"/>
  <c r="N266" i="2"/>
  <c r="X266" i="2"/>
  <c r="AQ266" i="2"/>
  <c r="BO266" i="2"/>
  <c r="BT267" i="2"/>
  <c r="AZ267" i="2"/>
  <c r="L267" i="2"/>
  <c r="BX267" i="2"/>
  <c r="BD267" i="2"/>
  <c r="P267" i="2"/>
  <c r="V267" i="2"/>
  <c r="AT267" i="2"/>
  <c r="BJ267" i="2"/>
  <c r="V268" i="2"/>
  <c r="BV269" i="2"/>
  <c r="BB269" i="2"/>
  <c r="N269" i="2"/>
  <c r="X269" i="2"/>
  <c r="AR269" i="2"/>
  <c r="BW272" i="2"/>
  <c r="BC272" i="2"/>
  <c r="O272" i="2"/>
  <c r="AS272" i="2"/>
  <c r="AR275" i="2"/>
  <c r="BV276" i="2"/>
  <c r="BB276" i="2"/>
  <c r="N276" i="2"/>
  <c r="X276" i="2"/>
  <c r="BL276" i="2"/>
  <c r="AA276" i="2"/>
  <c r="AR276" i="2"/>
  <c r="BE276" i="2"/>
  <c r="BV277" i="2"/>
  <c r="BL277" i="2"/>
  <c r="X277" i="2"/>
  <c r="BW279" i="2"/>
  <c r="BC279" i="2"/>
  <c r="O279" i="2"/>
  <c r="Y279" i="2"/>
  <c r="BM279" i="2"/>
  <c r="BW284" i="2"/>
  <c r="BC284" i="2"/>
  <c r="O284" i="2"/>
  <c r="BM284" i="2"/>
  <c r="Y284" i="2"/>
  <c r="AS284" i="2"/>
  <c r="BW286" i="2"/>
  <c r="BU287" i="2"/>
  <c r="BA287" i="2"/>
  <c r="M287" i="2"/>
  <c r="BK287" i="2"/>
  <c r="W287" i="2"/>
  <c r="AQ287" i="2"/>
  <c r="BY287" i="2"/>
  <c r="BE287" i="2"/>
  <c r="Q287" i="2"/>
  <c r="BO287" i="2"/>
  <c r="AA287" i="2"/>
  <c r="AU287" i="2"/>
  <c r="BV294" i="2"/>
  <c r="BB294" i="2"/>
  <c r="N294" i="2"/>
  <c r="AR294" i="2"/>
  <c r="X294" i="2"/>
  <c r="W260" i="2"/>
  <c r="AA260" i="2"/>
  <c r="AQ260" i="2"/>
  <c r="AU260" i="2"/>
  <c r="V261" i="2"/>
  <c r="Z261" i="2"/>
  <c r="AP261" i="2"/>
  <c r="AT261" i="2"/>
  <c r="Y262" i="2"/>
  <c r="AS262" i="2"/>
  <c r="X263" i="2"/>
  <c r="AR263" i="2"/>
  <c r="W264" i="2"/>
  <c r="AA264" i="2"/>
  <c r="AQ264" i="2"/>
  <c r="AU264" i="2"/>
  <c r="V265" i="2"/>
  <c r="Z265" i="2"/>
  <c r="AP265" i="2"/>
  <c r="AT265" i="2"/>
  <c r="Y266" i="2"/>
  <c r="AS266" i="2"/>
  <c r="X267" i="2"/>
  <c r="AR267" i="2"/>
  <c r="W268" i="2"/>
  <c r="AA268" i="2"/>
  <c r="AQ268" i="2"/>
  <c r="AU268" i="2"/>
  <c r="V269" i="2"/>
  <c r="Z269" i="2"/>
  <c r="AP269" i="2"/>
  <c r="AT269" i="2"/>
  <c r="Y270" i="2"/>
  <c r="AS270" i="2"/>
  <c r="X271" i="2"/>
  <c r="AR271" i="2"/>
  <c r="W272" i="2"/>
  <c r="AA272" i="2"/>
  <c r="AQ272" i="2"/>
  <c r="AU272" i="2"/>
  <c r="W273" i="2"/>
  <c r="AS274" i="2"/>
  <c r="BW275" i="2"/>
  <c r="BC275" i="2"/>
  <c r="O275" i="2"/>
  <c r="AS275" i="2"/>
  <c r="AS276" i="2"/>
  <c r="BC276" i="2"/>
  <c r="AT277" i="2"/>
  <c r="BT278" i="2"/>
  <c r="AZ278" i="2"/>
  <c r="L278" i="2"/>
  <c r="BX278" i="2"/>
  <c r="BD278" i="2"/>
  <c r="P278" i="2"/>
  <c r="V278" i="2"/>
  <c r="AT278" i="2"/>
  <c r="BJ278" i="2"/>
  <c r="BV280" i="2"/>
  <c r="BB280" i="2"/>
  <c r="N280" i="2"/>
  <c r="X280" i="2"/>
  <c r="AR280" i="2"/>
  <c r="BW283" i="2"/>
  <c r="BC283" i="2"/>
  <c r="O283" i="2"/>
  <c r="AS283" i="2"/>
  <c r="BB285" i="2"/>
  <c r="N285" i="2"/>
  <c r="X285" i="2"/>
  <c r="BD287" i="2"/>
  <c r="V289" i="2"/>
  <c r="BT289" i="2"/>
  <c r="BJ289" i="2"/>
  <c r="L289" i="2"/>
  <c r="P289" i="2"/>
  <c r="AZ289" i="2"/>
  <c r="V262" i="2"/>
  <c r="Z262" i="2"/>
  <c r="AP262" i="2"/>
  <c r="AT262" i="2"/>
  <c r="Y263" i="2"/>
  <c r="AS263" i="2"/>
  <c r="X264" i="2"/>
  <c r="AR264" i="2"/>
  <c r="W265" i="2"/>
  <c r="AA265" i="2"/>
  <c r="AQ265" i="2"/>
  <c r="AU265" i="2"/>
  <c r="V266" i="2"/>
  <c r="Z266" i="2"/>
  <c r="AP266" i="2"/>
  <c r="AT266" i="2"/>
  <c r="Y267" i="2"/>
  <c r="AS267" i="2"/>
  <c r="X268" i="2"/>
  <c r="AR268" i="2"/>
  <c r="W269" i="2"/>
  <c r="AA269" i="2"/>
  <c r="AQ269" i="2"/>
  <c r="AU269" i="2"/>
  <c r="V270" i="2"/>
  <c r="Z270" i="2"/>
  <c r="AP270" i="2"/>
  <c r="AT270" i="2"/>
  <c r="Y271" i="2"/>
  <c r="AS271" i="2"/>
  <c r="X272" i="2"/>
  <c r="AR272" i="2"/>
  <c r="BU273" i="2"/>
  <c r="BA273" i="2"/>
  <c r="BY273" i="2"/>
  <c r="BE273" i="2"/>
  <c r="Q273" i="2"/>
  <c r="BT274" i="2"/>
  <c r="AZ274" i="2"/>
  <c r="L274" i="2"/>
  <c r="BX274" i="2"/>
  <c r="BD274" i="2"/>
  <c r="P274" i="2"/>
  <c r="AT274" i="2"/>
  <c r="BC274" i="2"/>
  <c r="AT275" i="2"/>
  <c r="BM275" i="2"/>
  <c r="O276" i="2"/>
  <c r="BM276" i="2"/>
  <c r="BU277" i="2"/>
  <c r="BA277" i="2"/>
  <c r="M277" i="2"/>
  <c r="BY277" i="2"/>
  <c r="BE277" i="2"/>
  <c r="Q277" i="2"/>
  <c r="P277" i="2"/>
  <c r="Z277" i="2"/>
  <c r="AU277" i="2"/>
  <c r="BD277" i="2"/>
  <c r="BU278" i="2"/>
  <c r="BA278" i="2"/>
  <c r="M278" i="2"/>
  <c r="BY278" i="2"/>
  <c r="BE278" i="2"/>
  <c r="Q278" i="2"/>
  <c r="W278" i="2"/>
  <c r="AU278" i="2"/>
  <c r="BK278" i="2"/>
  <c r="BW280" i="2"/>
  <c r="BC280" i="2"/>
  <c r="O280" i="2"/>
  <c r="Y280" i="2"/>
  <c r="AS280" i="2"/>
  <c r="BU281" i="2"/>
  <c r="BA281" i="2"/>
  <c r="M281" i="2"/>
  <c r="BY281" i="2"/>
  <c r="BE281" i="2"/>
  <c r="Q281" i="2"/>
  <c r="W281" i="2"/>
  <c r="BT283" i="2"/>
  <c r="AZ283" i="2"/>
  <c r="L283" i="2"/>
  <c r="BX283" i="2"/>
  <c r="BD283" i="2"/>
  <c r="P283" i="2"/>
  <c r="AT283" i="2"/>
  <c r="BJ283" i="2"/>
  <c r="BV285" i="2"/>
  <c r="BT287" i="2"/>
  <c r="BJ287" i="2"/>
  <c r="AZ287" i="2"/>
  <c r="V287" i="2"/>
  <c r="L287" i="2"/>
  <c r="P287" i="2"/>
  <c r="BT288" i="2"/>
  <c r="AZ288" i="2"/>
  <c r="L288" i="2"/>
  <c r="BJ288" i="2"/>
  <c r="V288" i="2"/>
  <c r="BX288" i="2"/>
  <c r="BD288" i="2"/>
  <c r="P288" i="2"/>
  <c r="BN288" i="2"/>
  <c r="BU290" i="2"/>
  <c r="W290" i="2"/>
  <c r="M290" i="2"/>
  <c r="BK290" i="2"/>
  <c r="BA290" i="2"/>
  <c r="BY290" i="2"/>
  <c r="AA290" i="2"/>
  <c r="Q290" i="2"/>
  <c r="AQ290" i="2"/>
  <c r="BE290" i="2"/>
  <c r="BU291" i="2"/>
  <c r="BA291" i="2"/>
  <c r="M291" i="2"/>
  <c r="BK291" i="2"/>
  <c r="W291" i="2"/>
  <c r="BY291" i="2"/>
  <c r="BE291" i="2"/>
  <c r="Q291" i="2"/>
  <c r="BM292" i="2"/>
  <c r="AS292" i="2"/>
  <c r="BW292" i="2"/>
  <c r="Y292" i="2"/>
  <c r="O292" i="2"/>
  <c r="X274" i="2"/>
  <c r="AR274" i="2"/>
  <c r="W275" i="2"/>
  <c r="AA275" i="2"/>
  <c r="AQ275" i="2"/>
  <c r="AU275" i="2"/>
  <c r="V276" i="2"/>
  <c r="Z276" i="2"/>
  <c r="AP276" i="2"/>
  <c r="AT276" i="2"/>
  <c r="Y277" i="2"/>
  <c r="AS277" i="2"/>
  <c r="X278" i="2"/>
  <c r="AR278" i="2"/>
  <c r="W279" i="2"/>
  <c r="AA279" i="2"/>
  <c r="AQ279" i="2"/>
  <c r="AU279" i="2"/>
  <c r="V280" i="2"/>
  <c r="Z280" i="2"/>
  <c r="AP280" i="2"/>
  <c r="AT280" i="2"/>
  <c r="Y281" i="2"/>
  <c r="AS281" i="2"/>
  <c r="X282" i="2"/>
  <c r="AR282" i="2"/>
  <c r="W283" i="2"/>
  <c r="AA283" i="2"/>
  <c r="AQ283" i="2"/>
  <c r="AU283" i="2"/>
  <c r="V284" i="2"/>
  <c r="Z284" i="2"/>
  <c r="AP284" i="2"/>
  <c r="AT284" i="2"/>
  <c r="Y285" i="2"/>
  <c r="AS285" i="2"/>
  <c r="BN285" i="2"/>
  <c r="BX285" i="2"/>
  <c r="BE286" i="2"/>
  <c r="BV290" i="2"/>
  <c r="BB290" i="2"/>
  <c r="N290" i="2"/>
  <c r="AR290" i="2"/>
  <c r="Q292" i="2"/>
  <c r="BW293" i="2"/>
  <c r="BC293" i="2"/>
  <c r="O293" i="2"/>
  <c r="Y293" i="2"/>
  <c r="BM293" i="2"/>
  <c r="BT296" i="2"/>
  <c r="AZ296" i="2"/>
  <c r="L296" i="2"/>
  <c r="BX296" i="2"/>
  <c r="BD296" i="2"/>
  <c r="P296" i="2"/>
  <c r="V296" i="2"/>
  <c r="BN296" i="2"/>
  <c r="BW298" i="2"/>
  <c r="BC298" i="2"/>
  <c r="O298" i="2"/>
  <c r="BM298" i="2"/>
  <c r="Y298" i="2"/>
  <c r="AS298" i="2"/>
  <c r="BV299" i="2"/>
  <c r="BB299" i="2"/>
  <c r="N299" i="2"/>
  <c r="AR299" i="2"/>
  <c r="X299" i="2"/>
  <c r="Y278" i="2"/>
  <c r="AS278" i="2"/>
  <c r="X279" i="2"/>
  <c r="AR279" i="2"/>
  <c r="W280" i="2"/>
  <c r="AA280" i="2"/>
  <c r="AQ280" i="2"/>
  <c r="AU280" i="2"/>
  <c r="V281" i="2"/>
  <c r="Z281" i="2"/>
  <c r="AP281" i="2"/>
  <c r="AT281" i="2"/>
  <c r="Y282" i="2"/>
  <c r="AS282" i="2"/>
  <c r="X283" i="2"/>
  <c r="AR283" i="2"/>
  <c r="W284" i="2"/>
  <c r="AA284" i="2"/>
  <c r="AQ284" i="2"/>
  <c r="AU284" i="2"/>
  <c r="V285" i="2"/>
  <c r="Z285" i="2"/>
  <c r="AP285" i="2"/>
  <c r="BJ285" i="2"/>
  <c r="BV286" i="2"/>
  <c r="BB286" i="2"/>
  <c r="N286" i="2"/>
  <c r="AR286" i="2"/>
  <c r="BW289" i="2"/>
  <c r="BC289" i="2"/>
  <c r="O289" i="2"/>
  <c r="AS289" i="2"/>
  <c r="AS290" i="2"/>
  <c r="BU292" i="2"/>
  <c r="BA292" i="2"/>
  <c r="BK292" i="2"/>
  <c r="BY292" i="2"/>
  <c r="BE292" i="2"/>
  <c r="AU292" i="2"/>
  <c r="BT293" i="2"/>
  <c r="AZ293" i="2"/>
  <c r="L293" i="2"/>
  <c r="AP293" i="2"/>
  <c r="BX293" i="2"/>
  <c r="BD293" i="2"/>
  <c r="P293" i="2"/>
  <c r="BN293" i="2"/>
  <c r="BU296" i="2"/>
  <c r="BA296" i="2"/>
  <c r="M296" i="2"/>
  <c r="AQ296" i="2"/>
  <c r="BY296" i="2"/>
  <c r="BE296" i="2"/>
  <c r="Q296" i="2"/>
  <c r="BO296" i="2"/>
  <c r="AA296" i="2"/>
  <c r="W296" i="2"/>
  <c r="BL299" i="2"/>
  <c r="BT300" i="2"/>
  <c r="AZ300" i="2"/>
  <c r="L300" i="2"/>
  <c r="BX300" i="2"/>
  <c r="BD300" i="2"/>
  <c r="P300" i="2"/>
  <c r="V300" i="2"/>
  <c r="AT300" i="2"/>
  <c r="BJ300" i="2"/>
  <c r="V286" i="2"/>
  <c r="Z286" i="2"/>
  <c r="AP286" i="2"/>
  <c r="AT286" i="2"/>
  <c r="Y287" i="2"/>
  <c r="AS287" i="2"/>
  <c r="X288" i="2"/>
  <c r="AR288" i="2"/>
  <c r="W289" i="2"/>
  <c r="AA289" i="2"/>
  <c r="AQ289" i="2"/>
  <c r="AU289" i="2"/>
  <c r="V290" i="2"/>
  <c r="Z290" i="2"/>
  <c r="AP290" i="2"/>
  <c r="AT290" i="2"/>
  <c r="Y291" i="2"/>
  <c r="AS291" i="2"/>
  <c r="BT292" i="2"/>
  <c r="AZ292" i="2"/>
  <c r="L292" i="2"/>
  <c r="BX292" i="2"/>
  <c r="BD292" i="2"/>
  <c r="P292" i="2"/>
  <c r="BW294" i="2"/>
  <c r="BC294" i="2"/>
  <c r="O294" i="2"/>
  <c r="Y294" i="2"/>
  <c r="AS294" i="2"/>
  <c r="BU295" i="2"/>
  <c r="BA295" i="2"/>
  <c r="M295" i="2"/>
  <c r="BY295" i="2"/>
  <c r="BE295" i="2"/>
  <c r="Q295" i="2"/>
  <c r="W295" i="2"/>
  <c r="BT297" i="2"/>
  <c r="AZ297" i="2"/>
  <c r="L297" i="2"/>
  <c r="BX297" i="2"/>
  <c r="BD297" i="2"/>
  <c r="P297" i="2"/>
  <c r="AT297" i="2"/>
  <c r="BJ297" i="2"/>
  <c r="BU300" i="2"/>
  <c r="BA300" i="2"/>
  <c r="M300" i="2"/>
  <c r="BY300" i="2"/>
  <c r="BE300" i="2"/>
  <c r="Q300" i="2"/>
  <c r="W300" i="2"/>
  <c r="AU300" i="2"/>
  <c r="BK300" i="2"/>
  <c r="X292" i="2"/>
  <c r="AR292" i="2"/>
  <c r="W293" i="2"/>
  <c r="AA293" i="2"/>
  <c r="AQ293" i="2"/>
  <c r="AU293" i="2"/>
  <c r="V294" i="2"/>
  <c r="Z294" i="2"/>
  <c r="AP294" i="2"/>
  <c r="AT294" i="2"/>
  <c r="Y295" i="2"/>
  <c r="AS295" i="2"/>
  <c r="X296" i="2"/>
  <c r="AR296" i="2"/>
  <c r="W297" i="2"/>
  <c r="AA297" i="2"/>
  <c r="AQ297" i="2"/>
  <c r="AU297" i="2"/>
  <c r="V298" i="2"/>
  <c r="Z298" i="2"/>
  <c r="AP298" i="2"/>
  <c r="AT298" i="2"/>
  <c r="Y299" i="2"/>
  <c r="AS299" i="2"/>
  <c r="X300" i="2"/>
  <c r="AR300" i="2"/>
  <c r="X293" i="2"/>
  <c r="AR293" i="2"/>
  <c r="W294" i="2"/>
  <c r="AA294" i="2"/>
  <c r="AQ294" i="2"/>
  <c r="AU294" i="2"/>
  <c r="V295" i="2"/>
  <c r="Z295" i="2"/>
  <c r="AP295" i="2"/>
  <c r="AT295" i="2"/>
  <c r="Y296" i="2"/>
  <c r="AS296" i="2"/>
  <c r="X297" i="2"/>
  <c r="AR297" i="2"/>
  <c r="W298" i="2"/>
  <c r="AA298" i="2"/>
  <c r="AQ298" i="2"/>
  <c r="AU298" i="2"/>
  <c r="V299" i="2"/>
  <c r="Z299" i="2"/>
  <c r="AP299" i="2"/>
  <c r="AT299" i="2"/>
  <c r="Y300" i="2"/>
  <c r="AS300" i="2"/>
  <c r="A5" i="2" l="1"/>
  <c r="A6" i="2" l="1"/>
  <c r="A7" i="2" l="1"/>
  <c r="A8" i="2" l="1"/>
  <c r="A9" i="2" l="1"/>
  <c r="A10" i="2" l="1"/>
  <c r="A11" i="2" l="1"/>
  <c r="A12" i="2" l="1"/>
  <c r="A13" i="2" l="1"/>
  <c r="A14" i="2" l="1"/>
  <c r="A15" i="2" l="1"/>
  <c r="A16" i="2" l="1"/>
  <c r="A17" i="2" l="1"/>
  <c r="A18" i="2" l="1"/>
  <c r="A19" i="2" l="1"/>
  <c r="A20" i="2" l="1"/>
  <c r="A21" i="2" l="1"/>
  <c r="A22" i="2" l="1"/>
  <c r="A23" i="2" l="1"/>
  <c r="A24" i="2" l="1"/>
  <c r="A25" i="2" l="1"/>
  <c r="A26" i="2" l="1"/>
  <c r="A27" i="2" l="1"/>
  <c r="A28" i="2" l="1"/>
  <c r="A29" i="2" l="1"/>
  <c r="A30" i="2" l="1"/>
  <c r="A32" i="2" l="1"/>
  <c r="A33" i="2" l="1"/>
  <c r="A34" i="2" l="1"/>
  <c r="A35" i="2" l="1"/>
  <c r="A36" i="2" l="1"/>
  <c r="A37" i="2" l="1"/>
  <c r="A38" i="2" l="1"/>
  <c r="A39" i="2" l="1"/>
  <c r="A40" i="2" l="1"/>
  <c r="A41" i="2" l="1"/>
  <c r="A42" i="2" l="1"/>
  <c r="A43" i="2" l="1"/>
  <c r="A44" i="2" l="1"/>
  <c r="A45" i="2" l="1"/>
  <c r="B46" i="1"/>
  <c r="A46" i="2" l="1"/>
  <c r="B47" i="1"/>
  <c r="A47" i="2" l="1"/>
  <c r="B48" i="1"/>
  <c r="A48" i="2" l="1"/>
  <c r="B49" i="1"/>
  <c r="A49" i="2" l="1"/>
  <c r="B50" i="1"/>
  <c r="A50" i="2" l="1"/>
  <c r="B51" i="1"/>
  <c r="A51" i="2" l="1"/>
  <c r="B52" i="1"/>
  <c r="A52" i="2" l="1"/>
  <c r="B53" i="1"/>
  <c r="A53" i="2" l="1"/>
  <c r="B54" i="1"/>
  <c r="A54" i="2" l="1"/>
  <c r="B55" i="1"/>
  <c r="A55" i="2" l="1"/>
  <c r="B56" i="1"/>
  <c r="A56" i="2" l="1"/>
  <c r="B57" i="1"/>
  <c r="A57" i="2" l="1"/>
  <c r="B58" i="1"/>
  <c r="A58" i="2" l="1"/>
  <c r="B59" i="1"/>
  <c r="A59" i="2" l="1"/>
  <c r="B60" i="1"/>
  <c r="A60" i="2" l="1"/>
  <c r="B61" i="1"/>
  <c r="A61" i="2" l="1"/>
  <c r="B62" i="1"/>
  <c r="A62" i="2" l="1"/>
  <c r="B63" i="1"/>
  <c r="A63" i="2" l="1"/>
  <c r="B64" i="1"/>
  <c r="A64" i="2" l="1"/>
  <c r="B65" i="1"/>
  <c r="A65" i="2" l="1"/>
  <c r="B66" i="1"/>
  <c r="A66" i="2" l="1"/>
  <c r="B67" i="1"/>
  <c r="A67" i="2" l="1"/>
  <c r="B68" i="1"/>
  <c r="A68" i="2" l="1"/>
  <c r="B69" i="1"/>
  <c r="A69" i="2" l="1"/>
  <c r="B70" i="1"/>
  <c r="A70" i="2" l="1"/>
  <c r="B71" i="1"/>
  <c r="A71" i="2" l="1"/>
  <c r="B72" i="1"/>
  <c r="A72" i="2" l="1"/>
  <c r="B73" i="1"/>
  <c r="A73" i="2" l="1"/>
  <c r="B74" i="1"/>
  <c r="A74" i="2" l="1"/>
  <c r="B75" i="1"/>
  <c r="A75" i="2" l="1"/>
  <c r="B76" i="1"/>
  <c r="A76" i="2" l="1"/>
  <c r="B77" i="1"/>
  <c r="A77" i="2" l="1"/>
  <c r="B78" i="1"/>
  <c r="A78" i="2" l="1"/>
  <c r="B79" i="1"/>
  <c r="A79" i="2" l="1"/>
  <c r="B80" i="1"/>
  <c r="A80" i="2" l="1"/>
  <c r="B81" i="1"/>
  <c r="A81" i="2" l="1"/>
  <c r="B82" i="1"/>
  <c r="A82" i="2" l="1"/>
  <c r="B83" i="1"/>
  <c r="A83" i="2" l="1"/>
  <c r="B84" i="1"/>
  <c r="A84" i="2" l="1"/>
  <c r="B85" i="1"/>
  <c r="A85" i="2" l="1"/>
  <c r="B86" i="1"/>
  <c r="A86" i="2" l="1"/>
  <c r="B87" i="1"/>
  <c r="A87" i="2" l="1"/>
  <c r="B88" i="1"/>
  <c r="A88" i="2" l="1"/>
  <c r="B89" i="1"/>
  <c r="A89" i="2" l="1"/>
  <c r="B90" i="1"/>
  <c r="A90" i="2" l="1"/>
  <c r="B91" i="1"/>
  <c r="A91" i="2" l="1"/>
  <c r="B92" i="1"/>
  <c r="A92" i="2" l="1"/>
  <c r="B93" i="1"/>
  <c r="A93" i="2" l="1"/>
  <c r="B94" i="1"/>
  <c r="A94" i="2" l="1"/>
  <c r="B95" i="1"/>
  <c r="A95" i="2" l="1"/>
  <c r="B96" i="1"/>
  <c r="A96" i="2" l="1"/>
  <c r="B97" i="1"/>
  <c r="A97" i="2" l="1"/>
  <c r="B98" i="1"/>
  <c r="A98" i="2" l="1"/>
  <c r="B99" i="1"/>
  <c r="A99" i="2" l="1"/>
  <c r="B100" i="1"/>
  <c r="A100" i="2" l="1"/>
  <c r="B101" i="1"/>
  <c r="A101" i="2" l="1"/>
  <c r="B102" i="1"/>
  <c r="A102" i="2" l="1"/>
  <c r="B103" i="1"/>
  <c r="A103" i="2" l="1"/>
  <c r="B104" i="1"/>
  <c r="A104" i="2" l="1"/>
  <c r="B105" i="1"/>
  <c r="A105" i="2" l="1"/>
  <c r="B106" i="1"/>
  <c r="A106" i="2" l="1"/>
  <c r="B107" i="1"/>
  <c r="A107" i="2" l="1"/>
  <c r="B108" i="1"/>
  <c r="A108" i="2" l="1"/>
  <c r="B109" i="1"/>
  <c r="A109" i="2" l="1"/>
  <c r="B110" i="1"/>
  <c r="A110" i="2" l="1"/>
  <c r="B111" i="1"/>
  <c r="A111" i="2" l="1"/>
  <c r="B112" i="1"/>
  <c r="A112" i="2" l="1"/>
  <c r="B113" i="1"/>
  <c r="A113" i="2" l="1"/>
  <c r="B114" i="1"/>
  <c r="A114" i="2" l="1"/>
  <c r="B115" i="1"/>
  <c r="A115" i="2" l="1"/>
  <c r="B116" i="1"/>
  <c r="A116" i="2" l="1"/>
  <c r="B117" i="1"/>
  <c r="A117" i="2" l="1"/>
  <c r="B118" i="1"/>
  <c r="A118" i="2" l="1"/>
  <c r="B119" i="1"/>
  <c r="A119" i="2" l="1"/>
  <c r="B120" i="1"/>
  <c r="A120" i="2" l="1"/>
  <c r="B121" i="1"/>
  <c r="A121" i="2" l="1"/>
  <c r="B122" i="1"/>
  <c r="A122" i="2" l="1"/>
  <c r="B123" i="1"/>
  <c r="A123" i="2" l="1"/>
  <c r="B124" i="1"/>
  <c r="A124" i="2" l="1"/>
  <c r="B125" i="1"/>
  <c r="A125" i="2" l="1"/>
  <c r="B126" i="1"/>
  <c r="A126" i="2" l="1"/>
  <c r="B127" i="1"/>
  <c r="A127" i="2" l="1"/>
  <c r="B128" i="1"/>
  <c r="A128" i="2" l="1"/>
  <c r="B129" i="1"/>
  <c r="A129" i="2" l="1"/>
  <c r="B130" i="1"/>
  <c r="A130" i="2" l="1"/>
  <c r="B131" i="1"/>
  <c r="A131" i="2" l="1"/>
  <c r="B132" i="1"/>
  <c r="A132" i="2" l="1"/>
  <c r="B133" i="1"/>
  <c r="A133" i="2" l="1"/>
  <c r="B134" i="1"/>
  <c r="A134" i="2" l="1"/>
  <c r="B135" i="1"/>
  <c r="A135" i="2" l="1"/>
  <c r="B136" i="1"/>
  <c r="A136" i="2" l="1"/>
  <c r="B137" i="1"/>
  <c r="A137" i="2" l="1"/>
  <c r="B138" i="1"/>
  <c r="A138" i="2" l="1"/>
  <c r="B139" i="1"/>
  <c r="A139" i="2" l="1"/>
  <c r="B140" i="1"/>
  <c r="A140" i="2" l="1"/>
  <c r="B141" i="1"/>
  <c r="A141" i="2" l="1"/>
  <c r="B142" i="1"/>
  <c r="A142" i="2" l="1"/>
  <c r="B143" i="1"/>
  <c r="A143" i="2" l="1"/>
  <c r="B144" i="1"/>
  <c r="A144" i="2" l="1"/>
  <c r="B145" i="1"/>
  <c r="A145" i="2" l="1"/>
  <c r="B146" i="1"/>
  <c r="A146" i="2" l="1"/>
  <c r="B147" i="1"/>
  <c r="A147" i="2" l="1"/>
  <c r="B148" i="1"/>
  <c r="A148" i="2" l="1"/>
  <c r="B149" i="1"/>
  <c r="A149" i="2" l="1"/>
  <c r="B150" i="1"/>
  <c r="A150" i="2" l="1"/>
  <c r="B151" i="1"/>
  <c r="A151" i="2" l="1"/>
  <c r="B152" i="1"/>
  <c r="A152" i="2" l="1"/>
  <c r="B153" i="1"/>
  <c r="A153" i="2" l="1"/>
  <c r="B154" i="1"/>
  <c r="A154" i="2" l="1"/>
  <c r="B155" i="1"/>
  <c r="A155" i="2" l="1"/>
  <c r="B156" i="1"/>
  <c r="A156" i="2" l="1"/>
  <c r="B157" i="1"/>
  <c r="A157" i="2" l="1"/>
  <c r="B158" i="1"/>
  <c r="A158" i="2" l="1"/>
  <c r="B159" i="1"/>
  <c r="A159" i="2" l="1"/>
  <c r="B160" i="1"/>
  <c r="A160" i="2" l="1"/>
  <c r="B161" i="1"/>
  <c r="A161" i="2" l="1"/>
  <c r="B162" i="1"/>
  <c r="A162" i="2" l="1"/>
  <c r="B163" i="1"/>
  <c r="A163" i="2" l="1"/>
  <c r="B164" i="1"/>
  <c r="A164" i="2" l="1"/>
  <c r="B165" i="1"/>
  <c r="A165" i="2" l="1"/>
  <c r="B166" i="1"/>
  <c r="A166" i="2" l="1"/>
  <c r="B167" i="1"/>
  <c r="A167" i="2" l="1"/>
  <c r="B168" i="1"/>
  <c r="A168" i="2" l="1"/>
  <c r="B169" i="1"/>
  <c r="A169" i="2" l="1"/>
  <c r="B170" i="1"/>
  <c r="A170" i="2" l="1"/>
  <c r="B171" i="1"/>
  <c r="A171" i="2" l="1"/>
  <c r="B172" i="1"/>
  <c r="A172" i="2" l="1"/>
  <c r="B173" i="1"/>
  <c r="A173" i="2" l="1"/>
  <c r="B174" i="1"/>
  <c r="A174" i="2" l="1"/>
  <c r="B175" i="1"/>
  <c r="A175" i="2" l="1"/>
  <c r="B176" i="1"/>
  <c r="A176" i="2" l="1"/>
  <c r="B177" i="1"/>
  <c r="A177" i="2" l="1"/>
  <c r="B178" i="1"/>
  <c r="A178" i="2" l="1"/>
  <c r="B179" i="1"/>
  <c r="A179" i="2" l="1"/>
  <c r="B180" i="1"/>
  <c r="A180" i="2" l="1"/>
  <c r="B181" i="1"/>
  <c r="A181" i="2" l="1"/>
  <c r="B182" i="1"/>
  <c r="A182" i="2" l="1"/>
  <c r="B183" i="1"/>
  <c r="A183" i="2" l="1"/>
  <c r="B184" i="1"/>
  <c r="A184" i="2" l="1"/>
  <c r="B185" i="1"/>
  <c r="A185" i="2" l="1"/>
  <c r="B186" i="1"/>
  <c r="A186" i="2" l="1"/>
  <c r="B187" i="1"/>
  <c r="A187" i="2" l="1"/>
  <c r="B188" i="1"/>
  <c r="A188" i="2" l="1"/>
  <c r="B189" i="1"/>
  <c r="A189" i="2" l="1"/>
  <c r="B190" i="1"/>
  <c r="A190" i="2" l="1"/>
  <c r="B191" i="1"/>
  <c r="A191" i="2" l="1"/>
  <c r="B192" i="1"/>
  <c r="A192" i="2" l="1"/>
  <c r="B193" i="1"/>
  <c r="A193" i="2" l="1"/>
  <c r="B194" i="1"/>
  <c r="A194" i="2" l="1"/>
  <c r="B195" i="1"/>
  <c r="A195" i="2" l="1"/>
  <c r="B196" i="1"/>
  <c r="A196" i="2" l="1"/>
  <c r="B197" i="1"/>
  <c r="A197" i="2" l="1"/>
  <c r="B198" i="1"/>
  <c r="A198" i="2" l="1"/>
  <c r="B199" i="1"/>
  <c r="A199" i="2" l="1"/>
  <c r="B200" i="1"/>
  <c r="A200" i="2" l="1"/>
  <c r="B201" i="1"/>
  <c r="A201" i="2" l="1"/>
  <c r="B202" i="1"/>
  <c r="A202" i="2" l="1"/>
  <c r="B203" i="1"/>
  <c r="A203" i="2" l="1"/>
  <c r="B204" i="1"/>
  <c r="A204" i="2" l="1"/>
  <c r="B205" i="1"/>
  <c r="A205" i="2" l="1"/>
  <c r="B206" i="1"/>
  <c r="A206" i="2" l="1"/>
  <c r="B207" i="1"/>
  <c r="A207" i="2" l="1"/>
  <c r="B208" i="1"/>
  <c r="A208" i="2" l="1"/>
  <c r="B209" i="1"/>
  <c r="A209" i="2" l="1"/>
  <c r="B210" i="1"/>
  <c r="A210" i="2" l="1"/>
  <c r="B211" i="1"/>
  <c r="A211" i="2" l="1"/>
  <c r="B212" i="1"/>
  <c r="A212" i="2" l="1"/>
  <c r="B213" i="1"/>
  <c r="A213" i="2" l="1"/>
  <c r="B214" i="1"/>
  <c r="A214" i="2" l="1"/>
  <c r="B215" i="1"/>
  <c r="A215" i="2" l="1"/>
  <c r="B216" i="1"/>
  <c r="A216" i="2" l="1"/>
  <c r="B217" i="1"/>
  <c r="A217" i="2" l="1"/>
  <c r="B218" i="1"/>
  <c r="A218" i="2" l="1"/>
  <c r="B219" i="1"/>
  <c r="A219" i="2" l="1"/>
  <c r="B220" i="1"/>
  <c r="A220" i="2" l="1"/>
  <c r="B221" i="1"/>
  <c r="A221" i="2" l="1"/>
  <c r="B222" i="1"/>
  <c r="A222" i="2" l="1"/>
  <c r="B223" i="1"/>
  <c r="A223" i="2" l="1"/>
  <c r="B224" i="1"/>
  <c r="A224" i="2" l="1"/>
  <c r="B225" i="1"/>
  <c r="A225" i="2" l="1"/>
  <c r="B226" i="1"/>
  <c r="A226" i="2" l="1"/>
  <c r="B227" i="1"/>
  <c r="A227" i="2" l="1"/>
  <c r="B228" i="1"/>
  <c r="A228" i="2" l="1"/>
  <c r="B229" i="1"/>
  <c r="A229" i="2" l="1"/>
  <c r="B230" i="1"/>
  <c r="A230" i="2" l="1"/>
  <c r="B231" i="1"/>
  <c r="A231" i="2" l="1"/>
  <c r="B232" i="1"/>
  <c r="A232" i="2" l="1"/>
  <c r="B233" i="1"/>
  <c r="A233" i="2" l="1"/>
  <c r="B234" i="1"/>
  <c r="A234" i="2" l="1"/>
  <c r="B235" i="1"/>
  <c r="A235" i="2" l="1"/>
  <c r="B236" i="1"/>
  <c r="A236" i="2" l="1"/>
  <c r="B237" i="1"/>
  <c r="A237" i="2" l="1"/>
  <c r="B238" i="1"/>
  <c r="A238" i="2" l="1"/>
  <c r="B239" i="1"/>
  <c r="A239" i="2" l="1"/>
  <c r="B240" i="1"/>
  <c r="A240" i="2" l="1"/>
  <c r="B241" i="1"/>
  <c r="A241" i="2" l="1"/>
  <c r="B242" i="1"/>
  <c r="A242" i="2" l="1"/>
  <c r="B243" i="1"/>
  <c r="A243" i="2" l="1"/>
  <c r="B244" i="1"/>
  <c r="A244" i="2" l="1"/>
  <c r="B245" i="1"/>
  <c r="A245" i="2" l="1"/>
  <c r="B246" i="1"/>
  <c r="A246" i="2" l="1"/>
  <c r="B247" i="1"/>
  <c r="A247" i="2" l="1"/>
  <c r="B248" i="1"/>
  <c r="A248" i="2" l="1"/>
  <c r="B249" i="1"/>
  <c r="A249" i="2" l="1"/>
  <c r="B250" i="1"/>
  <c r="A250" i="2" l="1"/>
  <c r="B251" i="1"/>
  <c r="A251" i="2" l="1"/>
  <c r="B252" i="1"/>
  <c r="A252" i="2" l="1"/>
  <c r="B253" i="1"/>
  <c r="A253" i="2" l="1"/>
  <c r="B254" i="1"/>
  <c r="A254" i="2" l="1"/>
  <c r="B255" i="1"/>
  <c r="A255" i="2" l="1"/>
  <c r="B256" i="1"/>
  <c r="A256" i="2" l="1"/>
  <c r="B257" i="1"/>
  <c r="A257" i="2" l="1"/>
  <c r="B258" i="1"/>
  <c r="A258" i="2" l="1"/>
  <c r="B259" i="1"/>
  <c r="A259" i="2" l="1"/>
  <c r="B260" i="1"/>
  <c r="A260" i="2" l="1"/>
  <c r="B261" i="1"/>
  <c r="A261" i="2" l="1"/>
  <c r="B262" i="1"/>
  <c r="A262" i="2" l="1"/>
  <c r="B263" i="1"/>
  <c r="A263" i="2" l="1"/>
  <c r="B264" i="1"/>
  <c r="A264" i="2" l="1"/>
  <c r="B265" i="1"/>
  <c r="A265" i="2" l="1"/>
  <c r="B266" i="1"/>
  <c r="A266" i="2" l="1"/>
  <c r="B267" i="1"/>
  <c r="A267" i="2" l="1"/>
  <c r="B268" i="1"/>
  <c r="A268" i="2" l="1"/>
  <c r="B269" i="1"/>
  <c r="A269" i="2" l="1"/>
  <c r="B270" i="1"/>
  <c r="A270" i="2" l="1"/>
  <c r="B271" i="1"/>
  <c r="A271" i="2" l="1"/>
  <c r="B272" i="1"/>
  <c r="A272" i="2" l="1"/>
  <c r="B273" i="1"/>
  <c r="A273" i="2" l="1"/>
  <c r="B274" i="1"/>
  <c r="A274" i="2" l="1"/>
  <c r="B275" i="1"/>
  <c r="A275" i="2" l="1"/>
  <c r="B276" i="1"/>
  <c r="A276" i="2" l="1"/>
  <c r="B277" i="1"/>
  <c r="A277" i="2" l="1"/>
  <c r="B278" i="1"/>
  <c r="A278" i="2" l="1"/>
  <c r="B279" i="1"/>
  <c r="A279" i="2" l="1"/>
  <c r="B280" i="1"/>
  <c r="A280" i="2" l="1"/>
  <c r="B281" i="1"/>
  <c r="A281" i="2" l="1"/>
  <c r="B282" i="1"/>
  <c r="A282" i="2" l="1"/>
  <c r="B283" i="1"/>
  <c r="A283" i="2" l="1"/>
  <c r="B284" i="1"/>
  <c r="A284" i="2" l="1"/>
  <c r="B285" i="1"/>
  <c r="A285" i="2" l="1"/>
  <c r="B286" i="1"/>
  <c r="A286" i="2" l="1"/>
  <c r="B287" i="1"/>
  <c r="A287" i="2" l="1"/>
  <c r="B288" i="1"/>
  <c r="A288" i="2" l="1"/>
  <c r="B289" i="1"/>
  <c r="A289" i="2" l="1"/>
  <c r="B290" i="1"/>
  <c r="A290" i="2" l="1"/>
  <c r="B291" i="1"/>
  <c r="A291" i="2" l="1"/>
  <c r="B292" i="1"/>
  <c r="A292" i="2" l="1"/>
  <c r="B293" i="1"/>
  <c r="A293" i="2" l="1"/>
  <c r="B294" i="1"/>
  <c r="A294" i="2" l="1"/>
  <c r="B295" i="1"/>
  <c r="A295" i="2" l="1"/>
  <c r="B296" i="1"/>
  <c r="A296" i="2" l="1"/>
  <c r="B297" i="1"/>
  <c r="A297" i="2" l="1"/>
  <c r="B298" i="1"/>
  <c r="A298" i="2" l="1"/>
  <c r="B299" i="1"/>
  <c r="A299" i="2" l="1"/>
  <c r="B300" i="1"/>
  <c r="A300" i="2" s="1"/>
</calcChain>
</file>

<file path=xl/sharedStrings.xml><?xml version="1.0" encoding="utf-8"?>
<sst xmlns="http://schemas.openxmlformats.org/spreadsheetml/2006/main" count="62" uniqueCount="62">
  <si>
    <t>Date</t>
  </si>
  <si>
    <t>Operator</t>
  </si>
  <si>
    <t>Average Minus Standard Dev</t>
  </si>
  <si>
    <t>Average</t>
  </si>
  <si>
    <t>Average Plus Standard Dev</t>
  </si>
  <si>
    <t>Average over Time</t>
  </si>
  <si>
    <t>.95*average</t>
  </si>
  <si>
    <t>1.05*average</t>
  </si>
  <si>
    <t>Location</t>
  </si>
  <si>
    <t>Average - 3*SD</t>
  </si>
  <si>
    <t>Average + 3*SD</t>
  </si>
  <si>
    <t>outliers</t>
  </si>
  <si>
    <t>Data Entry: Input_Standards Tab</t>
  </si>
  <si>
    <t>2. Next to your initials (Column B), enter the date in MM-DD-YYYY (or MM-DD-YY) format; there may already be text in this cell, but it can be overwritten</t>
  </si>
  <si>
    <t>3. From the analysis of the standards, enter the value for the 800 area integration in Columns C-G.</t>
  </si>
  <si>
    <t>4. Finally, in Column H, enter your location (either mine name, or city and state)</t>
  </si>
  <si>
    <t>Review of Standards Data</t>
  </si>
  <si>
    <t xml:space="preserve">5. In the Input_Standards tab, check the data that you entered in Step 3 above for values that have been highlighted in red.  The spreadsheet will highlight outliers based on the standard deviation of all data to date; </t>
  </si>
  <si>
    <t>occasionally, this may result in previous observations later being marked as outliers.  Make a note if any observations for the current analysis date have been marked as outliers</t>
  </si>
  <si>
    <t>1. First, enter your initials (or first name) in the first empty cell of column A</t>
  </si>
  <si>
    <t xml:space="preserve">6. Review the graphs in the Plots tab.  These graphs track the observations for each standard, over time.  The trend over time is shown in green. The thick grey dashed line shows the average of all observations </t>
  </si>
  <si>
    <t>to date; the dotted grey line shows how the average has changed since the first observation for that sample.  The inner blue lines represent one standard deviation (plus or minus) from the overall average;</t>
  </si>
  <si>
    <t>most observations will fall within the blue lines, but not necessarily all.  Finally, the outer orange lines represent plus or minus 5% of the overall average.  Observations that fall outside of the orange lines</t>
  </si>
  <si>
    <t xml:space="preserve">are indicative of a problem with a) a particular standard (i.e. it needs to be replaced due to wear or damage), or b) with the instrument or software (i.e. calibration, service, or replacement parts may be required).  </t>
  </si>
  <si>
    <t>Consult the Troubleshooting section of the SOP.</t>
  </si>
  <si>
    <t>Notes</t>
  </si>
  <si>
    <t>How to use this spreadsheet</t>
  </si>
  <si>
    <t>The following provides guidance on several components of this spreadsheet that you will use.</t>
  </si>
  <si>
    <r>
      <rPr>
        <i/>
        <sz val="10"/>
        <color theme="1"/>
        <rFont val="Arial"/>
        <family val="2"/>
      </rPr>
      <t>Column B</t>
    </r>
    <r>
      <rPr>
        <sz val="10"/>
        <color theme="1"/>
        <rFont val="Arial"/>
        <family val="2"/>
      </rPr>
      <t xml:space="preserve">: enter the date.  In order for the graphs to operate properly, each cell in Column B must contain a date.  Each cell in this column defaults to the data in the cell above it, until new data is entered.  </t>
    </r>
  </si>
  <si>
    <t>The gray dashed lines represent the average for that sample: the thick dash is the cumulative average and the fine dash is how the average has changed over time.  The two lines may be different for the initial measurements of a sample but should eventually converge on each other.</t>
  </si>
  <si>
    <t>Modifying the scale of the charts</t>
  </si>
  <si>
    <t>The scale of the x- and/or y-axis of the charts may need to be adjusted over time.  To adjust an axis, right click and select  "Format axis"  You can select "Reset" to allow Excel to choose the minimum or maximum bound, or you can choose a specific bound.</t>
  </si>
  <si>
    <t>You can choose the scale that is most useful to you: what is important is that you can clearly see the data points (especially the most recent ones) and the benchmarks</t>
  </si>
  <si>
    <t>Generally, the chosen scale for the Y-axis should allow the red (10%) lines to nearly reach the top and bottom of the graph.</t>
  </si>
  <si>
    <t>Plots</t>
  </si>
  <si>
    <t>The charts include several "benchmarks" to indicate the quality of the data:</t>
  </si>
  <si>
    <t>"Q" area</t>
  </si>
  <si>
    <r>
      <rPr>
        <i/>
        <sz val="10"/>
        <color theme="1"/>
        <rFont val="Arial"/>
        <family val="2"/>
      </rPr>
      <t>Column N</t>
    </r>
    <r>
      <rPr>
        <sz val="10"/>
        <color theme="1"/>
        <rFont val="Arial"/>
        <family val="2"/>
      </rPr>
      <t>: enter any additional observations you feel are necessary.  This column is optional but can be used to note atypical weather conditions, etc.</t>
    </r>
  </si>
  <si>
    <t>The x-axis should show most recent years of available data, or as much data as is available.  While the values on the x-axis are displayed as dates, the bounds are defined by integers.  Changing either bound by 365 will alter that end point of the axis by one year.</t>
  </si>
  <si>
    <t>QA Sample 1</t>
  </si>
  <si>
    <t>QA Sample 2</t>
  </si>
  <si>
    <t>QA Sample 3</t>
  </si>
  <si>
    <t>QA Sample 4</t>
  </si>
  <si>
    <t>QA Sample 5</t>
  </si>
  <si>
    <t>QA Sample 6</t>
  </si>
  <si>
    <t>QA Sample 7</t>
  </si>
  <si>
    <t>QA Sample 8</t>
  </si>
  <si>
    <t>QA Sample 9</t>
  </si>
  <si>
    <t>QA Sample 10</t>
  </si>
  <si>
    <t>Input_QA-samples</t>
  </si>
  <si>
    <t xml:space="preserve">Each plot charts the data for a specific QA sample over time.  Due to small variations in ambient conditions, orientation of the sample, etc, slight variability of data over time is expected, but larger variations can indicate a problem with the instrument or the analysis process.  </t>
  </si>
  <si>
    <t xml:space="preserve">The spreadsheet is set up to perform calculations and checks based on the data that you enter for quality assurance (QA) samples.  It is designed to give you quick, visual cues to provide information about </t>
  </si>
  <si>
    <t>data quality. With the occasional exception of small adjustments to the scale of charts, only the "Input_QA-samples" tab requires any direct effort.</t>
  </si>
  <si>
    <r>
      <rPr>
        <i/>
        <sz val="10"/>
        <color theme="1"/>
        <rFont val="Arial"/>
        <family val="2"/>
      </rPr>
      <t>Column A</t>
    </r>
    <r>
      <rPr>
        <sz val="10"/>
        <color theme="1"/>
        <rFont val="Arial"/>
        <family val="2"/>
      </rPr>
      <t>: enter your intials.  This simply helps to differentiate data collected by different users.</t>
    </r>
  </si>
  <si>
    <r>
      <rPr>
        <i/>
        <sz val="10"/>
        <color theme="1"/>
        <rFont val="Arial"/>
        <family val="2"/>
      </rPr>
      <t>Column C</t>
    </r>
    <r>
      <rPr>
        <sz val="10"/>
        <color theme="1"/>
        <rFont val="Arial"/>
        <family val="2"/>
      </rPr>
      <t>: enter your location.  For instance, you could use the name of the state, the city, or of your specific site.  This simply helps to track the performance of the instrument in different locations. If the instrument will not change locations, this field can be left blank.</t>
    </r>
  </si>
  <si>
    <r>
      <rPr>
        <i/>
        <sz val="10"/>
        <color theme="1"/>
        <rFont val="Arial"/>
        <family val="2"/>
      </rPr>
      <t>Columns D-M</t>
    </r>
    <r>
      <rPr>
        <sz val="10"/>
        <color theme="1"/>
        <rFont val="Arial"/>
        <family val="2"/>
      </rPr>
      <t>: use these columns to enter the data for each QA sample.  We recommend typing the data directly into each cell rather than copying/pasting or cutting/pasting from another spreadsheet.  The spreadsheet performs some calculations and checks internally, and pasting data from another cell can disrupt the underlying formulas.</t>
    </r>
  </si>
  <si>
    <t>The spreadsheet tracks data for each QA sample over time and determines a range of "expected" values for that sample.  If the data entered falls outside the range of expected values, the cell will automatically be highlighted in red, with bolded and italicized text.  This indicates that datapoint is atypical or an outlier.  If, on a given day, data from only one sample is flagged as an outlier, it may be an anomaly.  Try re-analyzing the flagged sample and check if the new data point falls within the expect range.  Even if the new data point does not fall within the expected range, it is ok to proceed with data analysis as normal, provided no other samples have been flagged.  If multiple samples are flagged as outliers, this indicates that there may be a component of the instrument or software that needs to be addressed before analysis can continue.  If this is the case, refer to the User Guide for more specific guidance.  If the same sample is flagged over multiple sampling dates, that sample may have been damaged or degraded in some way, and should no longer be used for quality assurance.  Make a note in Column N if this occurs.</t>
  </si>
  <si>
    <t>Data within the double lines (outer lines) is within one standard deviation of the average for that sample; data that falls within these lines is high quality.</t>
  </si>
  <si>
    <t>Most of the data should fall between the double lines, although a few individual data points may fall outside the lines.  Datapoints that are consistently close to the average indicate high quality, reliable data.</t>
  </si>
  <si>
    <t>Data that falls outside the double lines indicates a larger deviation from the average than would be expected within the normal range of variability: these data points should be investigated and re-analyzed if necessary to determine if there is a problem.</t>
  </si>
  <si>
    <t>Data that "jumps" from inside the double lines to far outside the lines indicates a sudden change - this may be related to an instrument component that is no longer working, or to user error.</t>
  </si>
  <si>
    <t>Data that gradually drifts over time from inside the double lines to outside of them indicates that data quality has been slowly drifting over time - this may indicate that a component of the instrument needs to be replaced, or that the QA samples have sustained wear over time and should be replaced.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</si>
</sst>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x14ac:knownFonts="1">
    <font>
      <sz val="11"/>
      <color theme="1"/>
      <name val="Calibri"/>
      <family val="2"/>
      <scheme val="minor"/>
    </font>
    <font>
      <sz val="9"/>
      <color theme="1"/>
      <name val="Arial"/>
      <family val="2"/>
    </font>
    <font>
      <i/>
      <sz val="9"/>
      <color theme="1"/>
      <name val="Arial"/>
      <family val="2"/>
    </font>
    <font>
      <sz val="9"/>
      <color rgb="FFFF0000"/>
      <name val="Arial"/>
      <family val="2"/>
    </font>
    <font>
      <sz val="10"/>
      <color theme="1"/>
      <name val="Arial"/>
      <family val="2"/>
    </font>
    <font>
      <b/>
      <sz val="10"/>
      <color theme="1"/>
      <name val="Arial"/>
      <family val="2"/>
    </font>
    <font>
      <sz val="9"/>
      <name val="Arial"/>
      <family val="2"/>
    </font>
    <font>
      <sz val="9"/>
      <color theme="1"/>
      <name val="Calibri"/>
      <family val="2"/>
      <scheme val="minor"/>
    </font>
    <font>
      <i/>
      <sz val="10"/>
      <color theme="1"/>
      <name val="Arial"/>
      <family val="2"/>
    </font>
    <font>
      <sz val="10"/>
      <color rgb="FFFF000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2">
    <border>
      <left/>
      <right/>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2">
    <xf numFmtId="0" fontId="0" fillId="0" borderId="0" xfId="0"/>
    <xf numFmtId="0" fontId="1" fillId="0" borderId="0" xfId="0" applyFont="1" applyAlignment="1">
      <alignment horizontal="center"/>
    </xf>
    <xf numFmtId="14" fontId="1" fillId="0" borderId="0" xfId="0" applyNumberFormat="1" applyFont="1" applyAlignment="1">
      <alignment horizontal="center"/>
    </xf>
    <xf numFmtId="0" fontId="1" fillId="0" borderId="0" xfId="0" applyFont="1"/>
    <xf numFmtId="164" fontId="1" fillId="0" borderId="1" xfId="0" applyNumberFormat="1" applyFont="1" applyBorder="1" applyAlignment="1">
      <alignment horizontal="center"/>
    </xf>
    <xf numFmtId="0" fontId="1" fillId="0" borderId="0" xfId="0" applyFont="1" applyBorder="1" applyAlignment="1">
      <alignment horizontal="center"/>
    </xf>
    <xf numFmtId="164" fontId="1" fillId="0" borderId="0" xfId="0" applyNumberFormat="1" applyFont="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14" fontId="1" fillId="0" borderId="2" xfId="0" applyNumberFormat="1" applyFont="1" applyBorder="1" applyAlignment="1">
      <alignment horizontal="center"/>
    </xf>
    <xf numFmtId="14" fontId="1" fillId="0" borderId="1" xfId="0" applyNumberFormat="1" applyFont="1" applyBorder="1" applyAlignment="1">
      <alignment horizontal="center"/>
    </xf>
    <xf numFmtId="0" fontId="4" fillId="0" borderId="0" xfId="0" applyFont="1"/>
    <xf numFmtId="0" fontId="5" fillId="0" borderId="0" xfId="0" applyFont="1"/>
    <xf numFmtId="0" fontId="2" fillId="0" borderId="0" xfId="0" applyFont="1"/>
    <xf numFmtId="164" fontId="1" fillId="0" borderId="0" xfId="0" applyNumberFormat="1" applyFont="1" applyAlignment="1">
      <alignment horizontal="center"/>
    </xf>
    <xf numFmtId="0" fontId="7" fillId="0" borderId="0" xfId="0" applyFont="1"/>
    <xf numFmtId="0" fontId="4" fillId="3" borderId="0" xfId="0" applyFont="1" applyFill="1" applyAlignment="1"/>
    <xf numFmtId="0" fontId="9" fillId="3" borderId="0" xfId="0" applyFont="1" applyFill="1" applyAlignment="1"/>
    <xf numFmtId="0" fontId="4" fillId="3" borderId="0" xfId="0" applyFont="1" applyFill="1" applyAlignment="1">
      <alignment wrapText="1"/>
    </xf>
    <xf numFmtId="0" fontId="8" fillId="3" borderId="0" xfId="0" applyFont="1" applyFill="1" applyAlignment="1"/>
    <xf numFmtId="0" fontId="5" fillId="3" borderId="0" xfId="0" applyFont="1" applyFill="1" applyAlignment="1"/>
    <xf numFmtId="0" fontId="4" fillId="3" borderId="0" xfId="0" applyFont="1" applyFill="1" applyAlignment="1"/>
    <xf numFmtId="0" fontId="4" fillId="3" borderId="0" xfId="0" applyFont="1" applyFill="1" applyAlignment="1">
      <alignment wrapText="1"/>
    </xf>
    <xf numFmtId="164" fontId="1" fillId="0" borderId="0" xfId="0" applyNumberFormat="1" applyFont="1" applyAlignment="1">
      <alignment horizontal="center"/>
    </xf>
    <xf numFmtId="0" fontId="1" fillId="0" borderId="2" xfId="0" applyFont="1" applyBorder="1" applyAlignment="1">
      <alignment horizontal="right"/>
    </xf>
    <xf numFmtId="0" fontId="1" fillId="0" borderId="3" xfId="0" applyFont="1" applyBorder="1" applyAlignment="1">
      <alignment horizontal="right"/>
    </xf>
    <xf numFmtId="0" fontId="1" fillId="0" borderId="4" xfId="0" applyFont="1" applyBorder="1" applyAlignment="1">
      <alignment horizontal="center"/>
    </xf>
    <xf numFmtId="0" fontId="2" fillId="0" borderId="1" xfId="0" applyFont="1" applyBorder="1" applyAlignment="1">
      <alignment horizontal="center"/>
    </xf>
    <xf numFmtId="16" fontId="1" fillId="0" borderId="1" xfId="0" applyNumberFormat="1" applyFont="1" applyBorder="1" applyAlignment="1">
      <alignment horizontal="center"/>
    </xf>
    <xf numFmtId="0" fontId="1" fillId="0" borderId="7" xfId="0" applyFont="1" applyBorder="1" applyAlignment="1">
      <alignment horizontal="center"/>
    </xf>
    <xf numFmtId="164" fontId="1" fillId="0" borderId="4" xfId="0" applyNumberFormat="1" applyFont="1" applyBorder="1" applyAlignment="1">
      <alignment horizontal="center"/>
    </xf>
    <xf numFmtId="164" fontId="1" fillId="0" borderId="9" xfId="0" applyNumberFormat="1" applyFont="1" applyBorder="1" applyAlignment="1">
      <alignment horizontal="center"/>
    </xf>
    <xf numFmtId="164" fontId="1" fillId="0" borderId="5" xfId="0" applyNumberFormat="1" applyFont="1" applyBorder="1" applyAlignment="1">
      <alignment horizontal="center"/>
    </xf>
    <xf numFmtId="164" fontId="1" fillId="0" borderId="6" xfId="0" applyNumberFormat="1" applyFont="1" applyBorder="1" applyAlignment="1">
      <alignment horizontal="center"/>
    </xf>
    <xf numFmtId="164" fontId="2" fillId="0" borderId="0" xfId="0" applyNumberFormat="1" applyFont="1" applyBorder="1" applyAlignment="1">
      <alignment horizontal="center"/>
    </xf>
    <xf numFmtId="164" fontId="2" fillId="0" borderId="6" xfId="0" applyNumberFormat="1" applyFont="1" applyBorder="1" applyAlignment="1">
      <alignment horizontal="center"/>
    </xf>
    <xf numFmtId="164" fontId="6" fillId="0" borderId="0" xfId="0" applyNumberFormat="1" applyFont="1" applyFill="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2" fillId="0" borderId="6" xfId="0" applyFont="1" applyBorder="1" applyAlignment="1">
      <alignment horizontal="center"/>
    </xf>
    <xf numFmtId="0" fontId="3" fillId="0" borderId="6" xfId="0" applyFont="1" applyBorder="1" applyAlignment="1">
      <alignment horizontal="center"/>
    </xf>
    <xf numFmtId="0" fontId="1" fillId="0" borderId="6" xfId="0" applyFont="1" applyBorder="1" applyAlignment="1">
      <alignment horizontal="left"/>
    </xf>
    <xf numFmtId="0" fontId="7" fillId="0" borderId="6" xfId="0" applyFont="1" applyBorder="1"/>
    <xf numFmtId="0" fontId="1" fillId="0" borderId="8" xfId="0" applyFont="1" applyBorder="1" applyAlignment="1">
      <alignment horizontal="center"/>
    </xf>
    <xf numFmtId="164" fontId="1" fillId="0" borderId="3" xfId="0" applyNumberFormat="1" applyFont="1" applyBorder="1" applyAlignment="1">
      <alignment horizontal="center"/>
    </xf>
    <xf numFmtId="164" fontId="1" fillId="0" borderId="11" xfId="0" applyNumberFormat="1" applyFont="1" applyBorder="1" applyAlignment="1">
      <alignment horizontal="center"/>
    </xf>
    <xf numFmtId="0" fontId="1" fillId="0" borderId="11" xfId="0" applyFont="1" applyBorder="1" applyAlignment="1">
      <alignment horizontal="center"/>
    </xf>
    <xf numFmtId="14" fontId="1" fillId="0" borderId="0" xfId="0" applyNumberFormat="1" applyFont="1" applyBorder="1" applyAlignment="1">
      <alignment horizontal="center"/>
    </xf>
    <xf numFmtId="0" fontId="1" fillId="0" borderId="0" xfId="0" applyFont="1" applyBorder="1"/>
    <xf numFmtId="0" fontId="1" fillId="0" borderId="11" xfId="0" applyFont="1" applyBorder="1" applyAlignment="1">
      <alignment horizontal="right"/>
    </xf>
    <xf numFmtId="0" fontId="1" fillId="0" borderId="10" xfId="0" applyFont="1" applyBorder="1" applyAlignment="1">
      <alignment horizontal="center"/>
    </xf>
    <xf numFmtId="14" fontId="1" fillId="0" borderId="3" xfId="0" applyNumberFormat="1" applyFont="1" applyBorder="1" applyAlignment="1">
      <alignment horizontal="center"/>
    </xf>
    <xf numFmtId="14" fontId="1" fillId="0" borderId="9" xfId="0" applyNumberFormat="1" applyFont="1" applyBorder="1" applyAlignment="1">
      <alignment horizontal="center"/>
    </xf>
    <xf numFmtId="0" fontId="4" fillId="3" borderId="4" xfId="0" applyFont="1" applyFill="1" applyBorder="1" applyAlignment="1"/>
    <xf numFmtId="0" fontId="4" fillId="3" borderId="9" xfId="0" applyFont="1" applyFill="1" applyBorder="1" applyAlignment="1"/>
    <xf numFmtId="0" fontId="4" fillId="3" borderId="5" xfId="0" applyFont="1" applyFill="1" applyBorder="1" applyAlignment="1"/>
    <xf numFmtId="0" fontId="4" fillId="3" borderId="1" xfId="0" applyFont="1" applyFill="1" applyBorder="1" applyAlignment="1"/>
    <xf numFmtId="0" fontId="4" fillId="3" borderId="0" xfId="0" applyFont="1" applyFill="1" applyBorder="1" applyAlignment="1"/>
    <xf numFmtId="0" fontId="4" fillId="3" borderId="6" xfId="0" applyFont="1" applyFill="1" applyBorder="1" applyAlignment="1"/>
    <xf numFmtId="0" fontId="4" fillId="3" borderId="1" xfId="0" applyFont="1" applyFill="1" applyBorder="1" applyAlignment="1">
      <alignment wrapText="1"/>
    </xf>
    <xf numFmtId="0" fontId="4" fillId="3" borderId="0" xfId="0" applyFont="1" applyFill="1" applyBorder="1" applyAlignment="1">
      <alignment wrapText="1"/>
    </xf>
    <xf numFmtId="0" fontId="4" fillId="3" borderId="6" xfId="0" applyFont="1" applyFill="1" applyBorder="1" applyAlignment="1">
      <alignment wrapText="1"/>
    </xf>
    <xf numFmtId="0" fontId="8" fillId="3" borderId="1" xfId="0" applyFont="1" applyFill="1" applyBorder="1" applyAlignment="1"/>
    <xf numFmtId="0" fontId="8" fillId="3" borderId="0" xfId="0" applyFont="1" applyFill="1" applyBorder="1" applyAlignment="1"/>
    <xf numFmtId="0" fontId="8" fillId="3" borderId="6" xfId="0" applyFont="1" applyFill="1" applyBorder="1" applyAlignment="1"/>
    <xf numFmtId="0" fontId="4" fillId="3" borderId="7" xfId="0" applyFont="1" applyFill="1" applyBorder="1" applyAlignment="1"/>
    <xf numFmtId="0" fontId="4" fillId="3" borderId="10" xfId="0" applyFont="1" applyFill="1" applyBorder="1" applyAlignment="1"/>
    <xf numFmtId="0" fontId="4" fillId="3" borderId="8" xfId="0" applyFont="1" applyFill="1" applyBorder="1" applyAlignment="1"/>
    <xf numFmtId="0" fontId="4" fillId="3" borderId="0" xfId="0" applyFont="1" applyFill="1" applyBorder="1" applyAlignment="1"/>
    <xf numFmtId="0" fontId="4" fillId="3" borderId="6" xfId="0" applyFont="1" applyFill="1" applyBorder="1" applyAlignment="1"/>
    <xf numFmtId="0" fontId="4" fillId="3" borderId="1" xfId="0" applyFont="1" applyFill="1" applyBorder="1" applyAlignment="1"/>
    <xf numFmtId="0" fontId="4" fillId="3" borderId="1" xfId="0" applyFont="1" applyFill="1" applyBorder="1" applyAlignment="1">
      <alignment wrapText="1"/>
    </xf>
    <xf numFmtId="0" fontId="4" fillId="3" borderId="0" xfId="0" applyFont="1" applyFill="1" applyBorder="1" applyAlignment="1">
      <alignment wrapText="1"/>
    </xf>
    <xf numFmtId="0" fontId="4" fillId="3" borderId="6" xfId="0" applyFont="1" applyFill="1" applyBorder="1" applyAlignment="1">
      <alignment wrapText="1"/>
    </xf>
    <xf numFmtId="0" fontId="5" fillId="3" borderId="1" xfId="0" applyFont="1" applyFill="1" applyBorder="1" applyAlignment="1">
      <alignment wrapText="1"/>
    </xf>
    <xf numFmtId="0" fontId="4" fillId="3" borderId="7" xfId="0" applyFont="1" applyFill="1" applyBorder="1" applyAlignment="1">
      <alignment wrapText="1"/>
    </xf>
    <xf numFmtId="0" fontId="4" fillId="3" borderId="10" xfId="0" applyFont="1" applyFill="1" applyBorder="1" applyAlignment="1"/>
    <xf numFmtId="0" fontId="4" fillId="3" borderId="8" xfId="0" applyFont="1" applyFill="1" applyBorder="1" applyAlignment="1"/>
    <xf numFmtId="0" fontId="4" fillId="3" borderId="4" xfId="0" applyFont="1" applyFill="1" applyBorder="1" applyAlignment="1"/>
    <xf numFmtId="0" fontId="4" fillId="3" borderId="9" xfId="0" applyFont="1" applyFill="1" applyBorder="1" applyAlignment="1"/>
    <xf numFmtId="0" fontId="4" fillId="3" borderId="5" xfId="0" applyFont="1" applyFill="1" applyBorder="1" applyAlignment="1"/>
    <xf numFmtId="0" fontId="5" fillId="3" borderId="1" xfId="0" applyFont="1" applyFill="1" applyBorder="1" applyAlignment="1"/>
    <xf numFmtId="0" fontId="4" fillId="3" borderId="0" xfId="0" applyFont="1" applyFill="1" applyBorder="1" applyAlignment="1"/>
    <xf numFmtId="0" fontId="4" fillId="3" borderId="6" xfId="0" applyFont="1" applyFill="1" applyBorder="1" applyAlignment="1"/>
    <xf numFmtId="0" fontId="4" fillId="3" borderId="1" xfId="0" applyFont="1" applyFill="1" applyBorder="1" applyAlignment="1"/>
    <xf numFmtId="0" fontId="4" fillId="3" borderId="7" xfId="0" applyFont="1" applyFill="1" applyBorder="1" applyAlignment="1"/>
    <xf numFmtId="164" fontId="1" fillId="0" borderId="10" xfId="0" applyNumberFormat="1" applyFont="1" applyBorder="1" applyAlignment="1">
      <alignment horizontal="center"/>
    </xf>
    <xf numFmtId="0" fontId="0" fillId="0" borderId="10" xfId="0" applyBorder="1" applyAlignment="1">
      <alignment horizontal="center"/>
    </xf>
    <xf numFmtId="164" fontId="1" fillId="2" borderId="2" xfId="0" applyNumberFormat="1" applyFont="1" applyFill="1" applyBorder="1" applyAlignment="1">
      <alignment horizontal="center"/>
    </xf>
    <xf numFmtId="164" fontId="1" fillId="2" borderId="3" xfId="0" applyNumberFormat="1" applyFont="1" applyFill="1" applyBorder="1" applyAlignment="1">
      <alignment horizontal="center"/>
    </xf>
    <xf numFmtId="0" fontId="0" fillId="0" borderId="3" xfId="0" applyBorder="1" applyAlignment="1">
      <alignment horizontal="center"/>
    </xf>
    <xf numFmtId="0" fontId="0" fillId="0" borderId="11" xfId="0" applyBorder="1" applyAlignment="1">
      <alignment horizontal="center"/>
    </xf>
    <xf numFmtId="0" fontId="1" fillId="2" borderId="2" xfId="0" applyFont="1" applyFill="1" applyBorder="1" applyAlignment="1">
      <alignment horizontal="center"/>
    </xf>
    <xf numFmtId="0" fontId="0" fillId="2" borderId="3" xfId="0" applyFill="1" applyBorder="1" applyAlignment="1">
      <alignment horizontal="center"/>
    </xf>
    <xf numFmtId="0" fontId="1" fillId="2" borderId="7" xfId="0" applyFont="1" applyFill="1" applyBorder="1" applyAlignment="1">
      <alignment horizontal="center"/>
    </xf>
    <xf numFmtId="0" fontId="0" fillId="2" borderId="10" xfId="0" applyFill="1" applyBorder="1" applyAlignment="1">
      <alignment horizontal="center"/>
    </xf>
    <xf numFmtId="0" fontId="1" fillId="2" borderId="3" xfId="0" applyFont="1" applyFill="1" applyBorder="1" applyAlignment="1">
      <alignment horizontal="center"/>
    </xf>
    <xf numFmtId="0" fontId="1" fillId="2" borderId="2" xfId="0" applyNumberFormat="1" applyFont="1" applyFill="1" applyBorder="1" applyAlignment="1">
      <alignment horizontal="center"/>
    </xf>
    <xf numFmtId="0" fontId="1" fillId="2" borderId="3" xfId="0" applyNumberFormat="1" applyFont="1" applyFill="1" applyBorder="1" applyAlignment="1">
      <alignment horizontal="center"/>
    </xf>
    <xf numFmtId="0" fontId="4" fillId="0" borderId="1" xfId="0" applyFont="1" applyFill="1" applyBorder="1" applyAlignment="1">
      <alignment wrapText="1"/>
    </xf>
    <xf numFmtId="0" fontId="4" fillId="0" borderId="0" xfId="0" applyFont="1" applyFill="1" applyBorder="1" applyAlignment="1">
      <alignment wrapText="1"/>
    </xf>
    <xf numFmtId="0" fontId="4" fillId="0" borderId="6" xfId="0" applyFont="1" applyFill="1" applyBorder="1" applyAlignment="1">
      <alignment wrapText="1"/>
    </xf>
  </cellXfs>
  <cellStyles count="1">
    <cellStyle name="Normal" xfId="0" builtinId="0"/>
  </cellStyles>
  <dxfs count="14">
    <dxf>
      <font>
        <b/>
        <i/>
        <color rgb="FF9C0006"/>
      </font>
      <fill>
        <patternFill>
          <bgColor rgb="FFFFC7CE"/>
        </patternFill>
      </fill>
    </dxf>
    <dxf>
      <font>
        <b/>
        <i/>
        <color rgb="FF9C0006"/>
      </font>
      <fill>
        <patternFill>
          <bgColor rgb="FFFFC7CE"/>
        </patternFill>
      </fill>
    </dxf>
    <dxf>
      <font>
        <b/>
        <i/>
        <color rgb="FF9C0006"/>
      </font>
      <fill>
        <patternFill>
          <bgColor rgb="FFFFC7CE"/>
        </patternFill>
      </fill>
    </dxf>
    <dxf>
      <font>
        <b/>
        <i/>
        <color rgb="FF9C0006"/>
      </font>
      <fill>
        <patternFill>
          <bgColor rgb="FFFFC7CE"/>
        </patternFill>
      </fill>
    </dxf>
    <dxf>
      <font>
        <b/>
        <i/>
        <color rgb="FF9C0006"/>
      </font>
      <fill>
        <patternFill>
          <bgColor rgb="FFFFC7CE"/>
        </patternFill>
      </fill>
    </dxf>
    <dxf>
      <font>
        <b/>
        <i/>
        <color rgb="FF9C0006"/>
      </font>
      <fill>
        <patternFill>
          <bgColor rgb="FFFFC7CE"/>
        </patternFill>
      </fill>
    </dxf>
    <dxf>
      <font>
        <b/>
        <i/>
        <color rgb="FF9C0006"/>
      </font>
      <fill>
        <patternFill>
          <bgColor rgb="FFFFC7CE"/>
        </patternFill>
      </fill>
    </dxf>
    <dxf>
      <font>
        <b/>
        <i/>
        <color rgb="FF9C0006"/>
      </font>
      <fill>
        <patternFill>
          <bgColor rgb="FFFFC7CE"/>
        </patternFill>
      </fill>
    </dxf>
    <dxf>
      <font>
        <b/>
        <i/>
        <color rgb="FF9C0006"/>
      </font>
      <fill>
        <patternFill>
          <bgColor rgb="FFFFC7CE"/>
        </patternFill>
      </fill>
    </dxf>
    <dxf>
      <font>
        <b/>
        <i/>
        <color rgb="FF9C0006"/>
      </font>
      <fill>
        <patternFill>
          <bgColor rgb="FFFFC7CE"/>
        </patternFill>
      </fill>
    </dxf>
    <dxf>
      <font>
        <b/>
        <i/>
        <color rgb="FF9C0006"/>
      </font>
      <fill>
        <patternFill>
          <bgColor rgb="FFFFC7CE"/>
        </patternFill>
      </fill>
    </dxf>
    <dxf>
      <font>
        <b/>
        <i/>
        <color rgb="FF9C0006"/>
      </font>
      <fill>
        <patternFill>
          <bgColor rgb="FFFFC7CE"/>
        </patternFill>
      </fill>
    </dxf>
    <dxf>
      <font>
        <b/>
        <i/>
        <color rgb="FF9C0006"/>
      </font>
      <fill>
        <patternFill>
          <bgColor rgb="FFFFC7CE"/>
        </patternFill>
      </fill>
    </dxf>
    <dxf>
      <fill>
        <patternFill patternType="none">
          <bgColor auto="1"/>
        </patternFill>
      </fill>
    </dxf>
  </dxfs>
  <tableStyles count="0" defaultTableStyle="TableStyleMedium2" defaultPivotStyle="PivotStyleLight16"/>
  <colors>
    <mruColors>
      <color rgb="FFFFC7CE"/>
      <color rgb="FF9C0006"/>
      <color rgb="FFFF966D"/>
      <color rgb="FFCC0000"/>
      <color rgb="FFFFFF99"/>
      <color rgb="FF00CC99"/>
      <color rgb="FF33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'Input_QA-samples'!$F$2</c:f>
          <c:strCache>
            <c:ptCount val="1"/>
            <c:pt idx="0">
              <c:v>QA Sample 3</c:v>
            </c:pt>
          </c:strCache>
        </c:strRef>
      </c:tx>
      <c:overlay val="0"/>
    </c:title>
    <c:autoTitleDeleted val="0"/>
    <c:plotArea>
      <c:layout/>
      <c:scatterChart>
        <c:scatterStyle val="smoothMarker"/>
        <c:varyColors val="0"/>
        <c:ser>
          <c:idx val="17"/>
          <c:order val="0"/>
          <c:tx>
            <c:v>Trend</c:v>
          </c:tx>
          <c:spPr>
            <a:ln w="63500">
              <a:solidFill>
                <a:schemeClr val="tx1"/>
              </a:solidFill>
            </a:ln>
          </c:spPr>
          <c:marker>
            <c:symbol val="plus"/>
            <c:size val="5"/>
            <c:spPr>
              <a:ln w="12700">
                <a:solidFill>
                  <a:schemeClr val="accent3">
                    <a:lumMod val="75000"/>
                  </a:schemeClr>
                </a:solidFill>
              </a:ln>
            </c:spPr>
          </c:marker>
          <c:xVal>
            <c:numRef>
              <c:f>'Input_QA-samples'!$B$3:$B$300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'Input_QA-samples'!$F$3:$F$300</c:f>
              <c:numCache>
                <c:formatCode>0.000</c:formatCode>
                <c:ptCount val="298"/>
                <c:pt idx="0">
                  <c:v>1</c:v>
                </c:pt>
                <c:pt idx="1">
                  <c:v>2</c:v>
                </c:pt>
                <c:pt idx="2">
                  <c:v>1</c:v>
                </c:pt>
                <c:pt idx="3">
                  <c:v>2</c:v>
                </c:pt>
              </c:numCache>
            </c:numRef>
          </c:yVal>
          <c:smooth val="1"/>
          <c:extLst>
            <c:ext xmlns:c16="http://schemas.microsoft.com/office/drawing/2014/chart" uri="{C3380CC4-5D6E-409C-BE32-E72D297353CC}">
              <c16:uniqueId val="{00000000-57B1-4972-9DF0-4F8290819905}"/>
            </c:ext>
          </c:extLst>
        </c:ser>
        <c:ser>
          <c:idx val="2"/>
          <c:order val="1"/>
          <c:tx>
            <c:v>Average</c:v>
          </c:tx>
          <c:spPr>
            <a:ln>
              <a:solidFill>
                <a:schemeClr val="bg1">
                  <a:lumMod val="50000"/>
                </a:schemeClr>
              </a:solidFill>
              <a:prstDash val="dash"/>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Calculations!$D$3:$D$300</c:f>
              <c:numCache>
                <c:formatCode>0.000</c:formatCode>
                <c:ptCount val="298"/>
                <c:pt idx="0">
                  <c:v>1.5</c:v>
                </c:pt>
                <c:pt idx="1">
                  <c:v>1.5</c:v>
                </c:pt>
                <c:pt idx="2">
                  <c:v>1.5</c:v>
                </c:pt>
                <c:pt idx="3">
                  <c:v>1.5</c:v>
                </c:pt>
                <c:pt idx="4">
                  <c:v>1.5</c:v>
                </c:pt>
                <c:pt idx="5">
                  <c:v>1.5</c:v>
                </c:pt>
                <c:pt idx="6">
                  <c:v>1.5</c:v>
                </c:pt>
                <c:pt idx="7">
                  <c:v>1.5</c:v>
                </c:pt>
                <c:pt idx="8">
                  <c:v>1.5</c:v>
                </c:pt>
                <c:pt idx="9">
                  <c:v>1.5</c:v>
                </c:pt>
                <c:pt idx="10">
                  <c:v>1.5</c:v>
                </c:pt>
                <c:pt idx="11">
                  <c:v>1.5</c:v>
                </c:pt>
                <c:pt idx="12">
                  <c:v>1.5</c:v>
                </c:pt>
                <c:pt idx="13">
                  <c:v>1.5</c:v>
                </c:pt>
                <c:pt idx="14">
                  <c:v>1.5</c:v>
                </c:pt>
                <c:pt idx="15">
                  <c:v>1.5</c:v>
                </c:pt>
                <c:pt idx="16">
                  <c:v>1.5</c:v>
                </c:pt>
                <c:pt idx="17">
                  <c:v>1.5</c:v>
                </c:pt>
                <c:pt idx="18">
                  <c:v>1.5</c:v>
                </c:pt>
                <c:pt idx="19">
                  <c:v>1.5</c:v>
                </c:pt>
                <c:pt idx="20">
                  <c:v>1.5</c:v>
                </c:pt>
                <c:pt idx="21">
                  <c:v>1.5</c:v>
                </c:pt>
                <c:pt idx="22">
                  <c:v>1.5</c:v>
                </c:pt>
                <c:pt idx="23">
                  <c:v>1.5</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pt idx="199">
                  <c:v>1.5</c:v>
                </c:pt>
                <c:pt idx="200">
                  <c:v>1.5</c:v>
                </c:pt>
                <c:pt idx="201">
                  <c:v>1.5</c:v>
                </c:pt>
                <c:pt idx="202">
                  <c:v>1.5</c:v>
                </c:pt>
                <c:pt idx="203">
                  <c:v>1.5</c:v>
                </c:pt>
                <c:pt idx="204">
                  <c:v>1.5</c:v>
                </c:pt>
                <c:pt idx="205">
                  <c:v>1.5</c:v>
                </c:pt>
                <c:pt idx="206">
                  <c:v>1.5</c:v>
                </c:pt>
                <c:pt idx="207">
                  <c:v>1.5</c:v>
                </c:pt>
                <c:pt idx="208">
                  <c:v>1.5</c:v>
                </c:pt>
                <c:pt idx="209">
                  <c:v>1.5</c:v>
                </c:pt>
                <c:pt idx="210">
                  <c:v>1.5</c:v>
                </c:pt>
                <c:pt idx="211">
                  <c:v>1.5</c:v>
                </c:pt>
                <c:pt idx="212">
                  <c:v>1.5</c:v>
                </c:pt>
                <c:pt idx="213">
                  <c:v>1.5</c:v>
                </c:pt>
                <c:pt idx="214">
                  <c:v>1.5</c:v>
                </c:pt>
                <c:pt idx="215">
                  <c:v>1.5</c:v>
                </c:pt>
                <c:pt idx="216">
                  <c:v>1.5</c:v>
                </c:pt>
                <c:pt idx="217">
                  <c:v>1.5</c:v>
                </c:pt>
                <c:pt idx="218">
                  <c:v>1.5</c:v>
                </c:pt>
                <c:pt idx="219">
                  <c:v>1.5</c:v>
                </c:pt>
                <c:pt idx="220">
                  <c:v>1.5</c:v>
                </c:pt>
                <c:pt idx="221">
                  <c:v>1.5</c:v>
                </c:pt>
                <c:pt idx="222">
                  <c:v>1.5</c:v>
                </c:pt>
                <c:pt idx="223">
                  <c:v>1.5</c:v>
                </c:pt>
                <c:pt idx="224">
                  <c:v>1.5</c:v>
                </c:pt>
                <c:pt idx="225">
                  <c:v>1.5</c:v>
                </c:pt>
                <c:pt idx="226">
                  <c:v>1.5</c:v>
                </c:pt>
                <c:pt idx="227">
                  <c:v>1.5</c:v>
                </c:pt>
                <c:pt idx="228">
                  <c:v>1.5</c:v>
                </c:pt>
                <c:pt idx="229">
                  <c:v>1.5</c:v>
                </c:pt>
                <c:pt idx="230">
                  <c:v>1.5</c:v>
                </c:pt>
                <c:pt idx="231">
                  <c:v>1.5</c:v>
                </c:pt>
                <c:pt idx="232">
                  <c:v>1.5</c:v>
                </c:pt>
                <c:pt idx="233">
                  <c:v>1.5</c:v>
                </c:pt>
                <c:pt idx="234">
                  <c:v>1.5</c:v>
                </c:pt>
                <c:pt idx="235">
                  <c:v>1.5</c:v>
                </c:pt>
                <c:pt idx="236">
                  <c:v>1.5</c:v>
                </c:pt>
                <c:pt idx="237">
                  <c:v>1.5</c:v>
                </c:pt>
                <c:pt idx="238">
                  <c:v>1.5</c:v>
                </c:pt>
                <c:pt idx="239">
                  <c:v>1.5</c:v>
                </c:pt>
                <c:pt idx="240">
                  <c:v>1.5</c:v>
                </c:pt>
                <c:pt idx="241">
                  <c:v>1.5</c:v>
                </c:pt>
                <c:pt idx="242">
                  <c:v>1.5</c:v>
                </c:pt>
                <c:pt idx="243">
                  <c:v>1.5</c:v>
                </c:pt>
                <c:pt idx="244">
                  <c:v>1.5</c:v>
                </c:pt>
                <c:pt idx="245">
                  <c:v>1.5</c:v>
                </c:pt>
                <c:pt idx="246">
                  <c:v>1.5</c:v>
                </c:pt>
                <c:pt idx="247">
                  <c:v>1.5</c:v>
                </c:pt>
                <c:pt idx="248">
                  <c:v>1.5</c:v>
                </c:pt>
                <c:pt idx="249">
                  <c:v>1.5</c:v>
                </c:pt>
                <c:pt idx="250">
                  <c:v>1.5</c:v>
                </c:pt>
                <c:pt idx="251">
                  <c:v>1.5</c:v>
                </c:pt>
                <c:pt idx="252">
                  <c:v>1.5</c:v>
                </c:pt>
                <c:pt idx="253">
                  <c:v>1.5</c:v>
                </c:pt>
                <c:pt idx="254">
                  <c:v>1.5</c:v>
                </c:pt>
                <c:pt idx="255">
                  <c:v>1.5</c:v>
                </c:pt>
                <c:pt idx="256">
                  <c:v>1.5</c:v>
                </c:pt>
                <c:pt idx="257">
                  <c:v>1.5</c:v>
                </c:pt>
                <c:pt idx="258">
                  <c:v>1.5</c:v>
                </c:pt>
                <c:pt idx="259">
                  <c:v>1.5</c:v>
                </c:pt>
                <c:pt idx="260">
                  <c:v>1.5</c:v>
                </c:pt>
                <c:pt idx="261">
                  <c:v>1.5</c:v>
                </c:pt>
                <c:pt idx="262">
                  <c:v>1.5</c:v>
                </c:pt>
                <c:pt idx="263">
                  <c:v>1.5</c:v>
                </c:pt>
                <c:pt idx="264">
                  <c:v>1.5</c:v>
                </c:pt>
                <c:pt idx="265">
                  <c:v>1.5</c:v>
                </c:pt>
                <c:pt idx="266">
                  <c:v>1.5</c:v>
                </c:pt>
                <c:pt idx="267">
                  <c:v>1.5</c:v>
                </c:pt>
                <c:pt idx="268">
                  <c:v>1.5</c:v>
                </c:pt>
                <c:pt idx="269">
                  <c:v>1.5</c:v>
                </c:pt>
                <c:pt idx="270">
                  <c:v>1.5</c:v>
                </c:pt>
                <c:pt idx="271">
                  <c:v>1.5</c:v>
                </c:pt>
                <c:pt idx="272">
                  <c:v>1.5</c:v>
                </c:pt>
                <c:pt idx="273">
                  <c:v>1.5</c:v>
                </c:pt>
                <c:pt idx="274">
                  <c:v>1.5</c:v>
                </c:pt>
                <c:pt idx="275">
                  <c:v>1.5</c:v>
                </c:pt>
                <c:pt idx="276">
                  <c:v>1.5</c:v>
                </c:pt>
                <c:pt idx="277">
                  <c:v>1.5</c:v>
                </c:pt>
                <c:pt idx="278">
                  <c:v>1.5</c:v>
                </c:pt>
                <c:pt idx="279">
                  <c:v>1.5</c:v>
                </c:pt>
                <c:pt idx="280">
                  <c:v>1.5</c:v>
                </c:pt>
                <c:pt idx="281">
                  <c:v>1.5</c:v>
                </c:pt>
                <c:pt idx="282">
                  <c:v>1.5</c:v>
                </c:pt>
                <c:pt idx="283">
                  <c:v>1.5</c:v>
                </c:pt>
                <c:pt idx="284">
                  <c:v>1.5</c:v>
                </c:pt>
                <c:pt idx="285">
                  <c:v>1.5</c:v>
                </c:pt>
                <c:pt idx="286">
                  <c:v>1.5</c:v>
                </c:pt>
                <c:pt idx="287">
                  <c:v>1.5</c:v>
                </c:pt>
                <c:pt idx="288">
                  <c:v>1.5</c:v>
                </c:pt>
                <c:pt idx="289">
                  <c:v>1.5</c:v>
                </c:pt>
                <c:pt idx="290">
                  <c:v>1.5</c:v>
                </c:pt>
                <c:pt idx="291">
                  <c:v>1.5</c:v>
                </c:pt>
                <c:pt idx="292">
                  <c:v>1.5</c:v>
                </c:pt>
                <c:pt idx="293">
                  <c:v>1.5</c:v>
                </c:pt>
                <c:pt idx="294">
                  <c:v>1.5</c:v>
                </c:pt>
                <c:pt idx="295">
                  <c:v>1.5</c:v>
                </c:pt>
                <c:pt idx="296">
                  <c:v>1.5</c:v>
                </c:pt>
                <c:pt idx="297">
                  <c:v>1.5</c:v>
                </c:pt>
              </c:numCache>
            </c:numRef>
          </c:yVal>
          <c:smooth val="1"/>
          <c:extLst>
            <c:ext xmlns:c16="http://schemas.microsoft.com/office/drawing/2014/chart" uri="{C3380CC4-5D6E-409C-BE32-E72D297353CC}">
              <c16:uniqueId val="{00000001-57B1-4972-9DF0-4F8290819905}"/>
            </c:ext>
          </c:extLst>
        </c:ser>
        <c:ser>
          <c:idx val="0"/>
          <c:order val="2"/>
          <c:tx>
            <c:v>Average Over Time</c:v>
          </c:tx>
          <c:spPr>
            <a:ln>
              <a:solidFill>
                <a:schemeClr val="tx1">
                  <a:lumMod val="50000"/>
                  <a:lumOff val="50000"/>
                </a:schemeClr>
              </a:solidFill>
              <a:prstDash val="sysDot"/>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Calculations!$AH$3:$AH$300</c:f>
              <c:numCache>
                <c:formatCode>0.000</c:formatCode>
                <c:ptCount val="298"/>
                <c:pt idx="0">
                  <c:v>1</c:v>
                </c:pt>
                <c:pt idx="1">
                  <c:v>1.5</c:v>
                </c:pt>
                <c:pt idx="2">
                  <c:v>1.3333333333333333</c:v>
                </c:pt>
                <c:pt idx="3">
                  <c:v>1.5</c:v>
                </c:pt>
                <c:pt idx="4">
                  <c:v>1.5</c:v>
                </c:pt>
                <c:pt idx="5">
                  <c:v>1.5</c:v>
                </c:pt>
                <c:pt idx="6">
                  <c:v>1.5</c:v>
                </c:pt>
                <c:pt idx="7">
                  <c:v>1.5</c:v>
                </c:pt>
                <c:pt idx="8">
                  <c:v>1.5</c:v>
                </c:pt>
                <c:pt idx="9">
                  <c:v>1.5</c:v>
                </c:pt>
                <c:pt idx="10">
                  <c:v>1.5</c:v>
                </c:pt>
                <c:pt idx="11">
                  <c:v>1.5</c:v>
                </c:pt>
                <c:pt idx="12">
                  <c:v>1.5</c:v>
                </c:pt>
                <c:pt idx="13">
                  <c:v>1.5</c:v>
                </c:pt>
                <c:pt idx="14">
                  <c:v>1.5</c:v>
                </c:pt>
                <c:pt idx="15">
                  <c:v>1.5</c:v>
                </c:pt>
                <c:pt idx="16">
                  <c:v>1.5</c:v>
                </c:pt>
                <c:pt idx="17">
                  <c:v>1.5</c:v>
                </c:pt>
                <c:pt idx="18">
                  <c:v>1.5</c:v>
                </c:pt>
                <c:pt idx="19">
                  <c:v>1.5</c:v>
                </c:pt>
                <c:pt idx="20">
                  <c:v>1.5</c:v>
                </c:pt>
                <c:pt idx="21">
                  <c:v>1.5</c:v>
                </c:pt>
                <c:pt idx="22">
                  <c:v>1.5</c:v>
                </c:pt>
                <c:pt idx="23">
                  <c:v>1.5</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pt idx="199">
                  <c:v>1.5</c:v>
                </c:pt>
                <c:pt idx="200">
                  <c:v>1.5</c:v>
                </c:pt>
                <c:pt idx="201">
                  <c:v>1.5</c:v>
                </c:pt>
                <c:pt idx="202">
                  <c:v>1.5</c:v>
                </c:pt>
                <c:pt idx="203">
                  <c:v>1.5</c:v>
                </c:pt>
                <c:pt idx="204">
                  <c:v>1.5</c:v>
                </c:pt>
                <c:pt idx="205">
                  <c:v>1.5</c:v>
                </c:pt>
                <c:pt idx="206">
                  <c:v>1.5</c:v>
                </c:pt>
                <c:pt idx="207">
                  <c:v>1.5</c:v>
                </c:pt>
                <c:pt idx="208">
                  <c:v>1.5</c:v>
                </c:pt>
                <c:pt idx="209">
                  <c:v>1.5</c:v>
                </c:pt>
                <c:pt idx="210">
                  <c:v>1.5</c:v>
                </c:pt>
                <c:pt idx="211">
                  <c:v>1.5</c:v>
                </c:pt>
                <c:pt idx="212">
                  <c:v>1.5</c:v>
                </c:pt>
                <c:pt idx="213">
                  <c:v>1.5</c:v>
                </c:pt>
                <c:pt idx="214">
                  <c:v>1.5</c:v>
                </c:pt>
                <c:pt idx="215">
                  <c:v>1.5</c:v>
                </c:pt>
                <c:pt idx="216">
                  <c:v>1.5</c:v>
                </c:pt>
                <c:pt idx="217">
                  <c:v>1.5</c:v>
                </c:pt>
                <c:pt idx="218">
                  <c:v>1.5</c:v>
                </c:pt>
                <c:pt idx="219">
                  <c:v>1.5</c:v>
                </c:pt>
                <c:pt idx="220">
                  <c:v>1.5</c:v>
                </c:pt>
                <c:pt idx="221">
                  <c:v>1.5</c:v>
                </c:pt>
                <c:pt idx="222">
                  <c:v>1.5</c:v>
                </c:pt>
                <c:pt idx="223">
                  <c:v>1.5</c:v>
                </c:pt>
                <c:pt idx="224">
                  <c:v>1.5</c:v>
                </c:pt>
                <c:pt idx="225">
                  <c:v>1.5</c:v>
                </c:pt>
                <c:pt idx="226">
                  <c:v>1.5</c:v>
                </c:pt>
                <c:pt idx="227">
                  <c:v>1.5</c:v>
                </c:pt>
                <c:pt idx="228">
                  <c:v>1.5</c:v>
                </c:pt>
                <c:pt idx="229">
                  <c:v>1.5</c:v>
                </c:pt>
                <c:pt idx="230">
                  <c:v>1.5</c:v>
                </c:pt>
                <c:pt idx="231">
                  <c:v>1.5</c:v>
                </c:pt>
                <c:pt idx="232">
                  <c:v>1.5</c:v>
                </c:pt>
                <c:pt idx="233">
                  <c:v>1.5</c:v>
                </c:pt>
                <c:pt idx="234">
                  <c:v>1.5</c:v>
                </c:pt>
                <c:pt idx="235">
                  <c:v>1.5</c:v>
                </c:pt>
                <c:pt idx="236">
                  <c:v>1.5</c:v>
                </c:pt>
                <c:pt idx="237">
                  <c:v>1.5</c:v>
                </c:pt>
                <c:pt idx="238">
                  <c:v>1.5</c:v>
                </c:pt>
                <c:pt idx="239">
                  <c:v>1.5</c:v>
                </c:pt>
                <c:pt idx="240">
                  <c:v>1.5</c:v>
                </c:pt>
                <c:pt idx="241">
                  <c:v>1.5</c:v>
                </c:pt>
                <c:pt idx="242">
                  <c:v>1.5</c:v>
                </c:pt>
                <c:pt idx="243">
                  <c:v>1.5</c:v>
                </c:pt>
                <c:pt idx="244">
                  <c:v>1.5</c:v>
                </c:pt>
                <c:pt idx="245">
                  <c:v>1.5</c:v>
                </c:pt>
                <c:pt idx="246">
                  <c:v>1.5</c:v>
                </c:pt>
                <c:pt idx="247">
                  <c:v>1.5</c:v>
                </c:pt>
                <c:pt idx="248">
                  <c:v>1.5</c:v>
                </c:pt>
                <c:pt idx="249">
                  <c:v>1.5</c:v>
                </c:pt>
                <c:pt idx="250">
                  <c:v>1.5</c:v>
                </c:pt>
                <c:pt idx="251">
                  <c:v>1.5</c:v>
                </c:pt>
                <c:pt idx="252">
                  <c:v>1.5</c:v>
                </c:pt>
                <c:pt idx="253">
                  <c:v>1.5</c:v>
                </c:pt>
                <c:pt idx="254">
                  <c:v>1.5</c:v>
                </c:pt>
                <c:pt idx="255">
                  <c:v>1.5</c:v>
                </c:pt>
                <c:pt idx="256">
                  <c:v>1.5</c:v>
                </c:pt>
                <c:pt idx="257">
                  <c:v>1.5</c:v>
                </c:pt>
                <c:pt idx="258">
                  <c:v>1.5</c:v>
                </c:pt>
                <c:pt idx="259">
                  <c:v>1.5</c:v>
                </c:pt>
                <c:pt idx="260">
                  <c:v>1.5</c:v>
                </c:pt>
                <c:pt idx="261">
                  <c:v>1.5</c:v>
                </c:pt>
                <c:pt idx="262">
                  <c:v>1.5</c:v>
                </c:pt>
                <c:pt idx="263">
                  <c:v>1.5</c:v>
                </c:pt>
                <c:pt idx="264">
                  <c:v>1.5</c:v>
                </c:pt>
                <c:pt idx="265">
                  <c:v>1.5</c:v>
                </c:pt>
                <c:pt idx="266">
                  <c:v>1.5</c:v>
                </c:pt>
                <c:pt idx="267">
                  <c:v>1.5</c:v>
                </c:pt>
                <c:pt idx="268">
                  <c:v>1.5</c:v>
                </c:pt>
                <c:pt idx="269">
                  <c:v>1.5</c:v>
                </c:pt>
                <c:pt idx="270">
                  <c:v>1.5</c:v>
                </c:pt>
                <c:pt idx="271">
                  <c:v>1.5</c:v>
                </c:pt>
                <c:pt idx="272">
                  <c:v>1.5</c:v>
                </c:pt>
                <c:pt idx="273">
                  <c:v>1.5</c:v>
                </c:pt>
                <c:pt idx="274">
                  <c:v>1.5</c:v>
                </c:pt>
                <c:pt idx="275">
                  <c:v>1.5</c:v>
                </c:pt>
                <c:pt idx="276">
                  <c:v>1.5</c:v>
                </c:pt>
                <c:pt idx="277">
                  <c:v>1.5</c:v>
                </c:pt>
                <c:pt idx="278">
                  <c:v>1.5</c:v>
                </c:pt>
                <c:pt idx="279">
                  <c:v>1.5</c:v>
                </c:pt>
                <c:pt idx="280">
                  <c:v>1.5</c:v>
                </c:pt>
                <c:pt idx="281">
                  <c:v>1.5</c:v>
                </c:pt>
                <c:pt idx="282">
                  <c:v>1.5</c:v>
                </c:pt>
                <c:pt idx="283">
                  <c:v>1.5</c:v>
                </c:pt>
                <c:pt idx="284">
                  <c:v>1.5</c:v>
                </c:pt>
                <c:pt idx="285">
                  <c:v>1.5</c:v>
                </c:pt>
                <c:pt idx="286">
                  <c:v>1.5</c:v>
                </c:pt>
                <c:pt idx="287">
                  <c:v>1.5</c:v>
                </c:pt>
                <c:pt idx="288">
                  <c:v>1.5</c:v>
                </c:pt>
                <c:pt idx="289">
                  <c:v>1.5</c:v>
                </c:pt>
                <c:pt idx="290">
                  <c:v>1.5</c:v>
                </c:pt>
                <c:pt idx="291">
                  <c:v>1.5</c:v>
                </c:pt>
                <c:pt idx="292">
                  <c:v>1.5</c:v>
                </c:pt>
                <c:pt idx="293">
                  <c:v>1.5</c:v>
                </c:pt>
                <c:pt idx="294">
                  <c:v>1.5</c:v>
                </c:pt>
                <c:pt idx="295">
                  <c:v>1.5</c:v>
                </c:pt>
                <c:pt idx="296">
                  <c:v>1.5</c:v>
                </c:pt>
                <c:pt idx="297">
                  <c:v>1.5</c:v>
                </c:pt>
              </c:numCache>
            </c:numRef>
          </c:yVal>
          <c:smooth val="1"/>
          <c:extLst>
            <c:ext xmlns:c16="http://schemas.microsoft.com/office/drawing/2014/chart" uri="{C3380CC4-5D6E-409C-BE32-E72D297353CC}">
              <c16:uniqueId val="{00000002-57B1-4972-9DF0-4F8290819905}"/>
            </c:ext>
          </c:extLst>
        </c:ser>
        <c:ser>
          <c:idx val="7"/>
          <c:order val="3"/>
          <c:tx>
            <c:v>Average +/- SD</c:v>
          </c:tx>
          <c:spPr>
            <a:ln cmpd="dbl">
              <a:solidFill>
                <a:schemeClr val="tx1"/>
              </a:solidFill>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Calculations!$N$3:$N$300</c:f>
              <c:numCache>
                <c:formatCode>0.000</c:formatCode>
                <c:ptCount val="298"/>
                <c:pt idx="0">
                  <c:v>0.92264973081037427</c:v>
                </c:pt>
                <c:pt idx="1">
                  <c:v>0.92264973081037427</c:v>
                </c:pt>
                <c:pt idx="2">
                  <c:v>0.92264973081037427</c:v>
                </c:pt>
                <c:pt idx="3">
                  <c:v>0.92264973081037427</c:v>
                </c:pt>
                <c:pt idx="4">
                  <c:v>0.92264973081037427</c:v>
                </c:pt>
                <c:pt idx="5">
                  <c:v>0.92264973081037427</c:v>
                </c:pt>
                <c:pt idx="6">
                  <c:v>0.92264973081037427</c:v>
                </c:pt>
                <c:pt idx="7">
                  <c:v>0.92264973081037427</c:v>
                </c:pt>
                <c:pt idx="8">
                  <c:v>0.92264973081037427</c:v>
                </c:pt>
                <c:pt idx="9">
                  <c:v>0.92264973081037427</c:v>
                </c:pt>
                <c:pt idx="10">
                  <c:v>0.92264973081037427</c:v>
                </c:pt>
                <c:pt idx="11">
                  <c:v>0.92264973081037427</c:v>
                </c:pt>
                <c:pt idx="12">
                  <c:v>0.92264973081037427</c:v>
                </c:pt>
                <c:pt idx="13">
                  <c:v>0.92264973081037427</c:v>
                </c:pt>
                <c:pt idx="14">
                  <c:v>0.92264973081037427</c:v>
                </c:pt>
                <c:pt idx="15">
                  <c:v>0.92264973081037427</c:v>
                </c:pt>
                <c:pt idx="16">
                  <c:v>0.92264973081037427</c:v>
                </c:pt>
                <c:pt idx="17">
                  <c:v>0.92264973081037427</c:v>
                </c:pt>
                <c:pt idx="18">
                  <c:v>0.92264973081037427</c:v>
                </c:pt>
                <c:pt idx="19">
                  <c:v>0.92264973081037427</c:v>
                </c:pt>
                <c:pt idx="20">
                  <c:v>0.92264973081037427</c:v>
                </c:pt>
                <c:pt idx="21">
                  <c:v>0.92264973081037427</c:v>
                </c:pt>
                <c:pt idx="22">
                  <c:v>0.92264973081037427</c:v>
                </c:pt>
                <c:pt idx="23">
                  <c:v>0.92264973081037427</c:v>
                </c:pt>
                <c:pt idx="24">
                  <c:v>0.92264973081037427</c:v>
                </c:pt>
                <c:pt idx="25">
                  <c:v>0.92264973081037427</c:v>
                </c:pt>
                <c:pt idx="26">
                  <c:v>0.92264973081037427</c:v>
                </c:pt>
                <c:pt idx="27">
                  <c:v>0.92264973081037427</c:v>
                </c:pt>
                <c:pt idx="28">
                  <c:v>0.92264973081037427</c:v>
                </c:pt>
                <c:pt idx="29">
                  <c:v>0.92264973081037427</c:v>
                </c:pt>
                <c:pt idx="30">
                  <c:v>0.92264973081037427</c:v>
                </c:pt>
                <c:pt idx="31">
                  <c:v>0.92264973081037427</c:v>
                </c:pt>
                <c:pt idx="32">
                  <c:v>0.92264973081037427</c:v>
                </c:pt>
                <c:pt idx="33">
                  <c:v>0.92264973081037427</c:v>
                </c:pt>
                <c:pt idx="34">
                  <c:v>0.92264973081037427</c:v>
                </c:pt>
                <c:pt idx="35">
                  <c:v>0.92264973081037427</c:v>
                </c:pt>
                <c:pt idx="36">
                  <c:v>0.92264973081037427</c:v>
                </c:pt>
                <c:pt idx="37">
                  <c:v>0.92264973081037427</c:v>
                </c:pt>
                <c:pt idx="38">
                  <c:v>0.92264973081037427</c:v>
                </c:pt>
                <c:pt idx="39">
                  <c:v>0.92264973081037427</c:v>
                </c:pt>
                <c:pt idx="40">
                  <c:v>0.92264973081037427</c:v>
                </c:pt>
                <c:pt idx="41">
                  <c:v>0.92264973081037427</c:v>
                </c:pt>
                <c:pt idx="42">
                  <c:v>0.92264973081037427</c:v>
                </c:pt>
                <c:pt idx="43">
                  <c:v>0.92264973081037427</c:v>
                </c:pt>
                <c:pt idx="44">
                  <c:v>0.92264973081037427</c:v>
                </c:pt>
                <c:pt idx="45">
                  <c:v>0.92264973081037427</c:v>
                </c:pt>
                <c:pt idx="46">
                  <c:v>0.92264973081037427</c:v>
                </c:pt>
                <c:pt idx="47">
                  <c:v>0.92264973081037427</c:v>
                </c:pt>
                <c:pt idx="48">
                  <c:v>0.92264973081037427</c:v>
                </c:pt>
                <c:pt idx="49">
                  <c:v>0.92264973081037427</c:v>
                </c:pt>
                <c:pt idx="50">
                  <c:v>0.92264973081037427</c:v>
                </c:pt>
                <c:pt idx="51">
                  <c:v>0.92264973081037427</c:v>
                </c:pt>
                <c:pt idx="52">
                  <c:v>0.92264973081037427</c:v>
                </c:pt>
                <c:pt idx="53">
                  <c:v>0.92264973081037427</c:v>
                </c:pt>
                <c:pt idx="54">
                  <c:v>0.92264973081037427</c:v>
                </c:pt>
                <c:pt idx="55">
                  <c:v>0.92264973081037427</c:v>
                </c:pt>
                <c:pt idx="56">
                  <c:v>0.92264973081037427</c:v>
                </c:pt>
                <c:pt idx="57">
                  <c:v>0.92264973081037427</c:v>
                </c:pt>
                <c:pt idx="58">
                  <c:v>0.92264973081037427</c:v>
                </c:pt>
                <c:pt idx="59">
                  <c:v>0.92264973081037427</c:v>
                </c:pt>
                <c:pt idx="60">
                  <c:v>0.92264973081037427</c:v>
                </c:pt>
                <c:pt idx="61">
                  <c:v>0.92264973081037427</c:v>
                </c:pt>
                <c:pt idx="62">
                  <c:v>0.92264973081037427</c:v>
                </c:pt>
                <c:pt idx="63">
                  <c:v>0.92264973081037427</c:v>
                </c:pt>
                <c:pt idx="64">
                  <c:v>0.92264973081037427</c:v>
                </c:pt>
                <c:pt idx="65">
                  <c:v>0.92264973081037427</c:v>
                </c:pt>
                <c:pt idx="66">
                  <c:v>0.92264973081037427</c:v>
                </c:pt>
                <c:pt idx="67">
                  <c:v>0.92264973081037427</c:v>
                </c:pt>
                <c:pt idx="68">
                  <c:v>0.92264973081037427</c:v>
                </c:pt>
                <c:pt idx="69">
                  <c:v>0.92264973081037427</c:v>
                </c:pt>
                <c:pt idx="70">
                  <c:v>0.92264973081037427</c:v>
                </c:pt>
                <c:pt idx="71">
                  <c:v>0.92264973081037427</c:v>
                </c:pt>
                <c:pt idx="72">
                  <c:v>0.92264973081037427</c:v>
                </c:pt>
                <c:pt idx="73">
                  <c:v>0.92264973081037427</c:v>
                </c:pt>
                <c:pt idx="74">
                  <c:v>0.92264973081037427</c:v>
                </c:pt>
                <c:pt idx="75">
                  <c:v>0.92264973081037427</c:v>
                </c:pt>
                <c:pt idx="76">
                  <c:v>0.92264973081037427</c:v>
                </c:pt>
                <c:pt idx="77">
                  <c:v>0.92264973081037427</c:v>
                </c:pt>
                <c:pt idx="78">
                  <c:v>0.92264973081037427</c:v>
                </c:pt>
                <c:pt idx="79">
                  <c:v>0.92264973081037427</c:v>
                </c:pt>
                <c:pt idx="80">
                  <c:v>0.92264973081037427</c:v>
                </c:pt>
                <c:pt idx="81">
                  <c:v>0.92264973081037427</c:v>
                </c:pt>
                <c:pt idx="82">
                  <c:v>0.92264973081037427</c:v>
                </c:pt>
                <c:pt idx="83">
                  <c:v>0.92264973081037427</c:v>
                </c:pt>
                <c:pt idx="84">
                  <c:v>0.92264973081037427</c:v>
                </c:pt>
                <c:pt idx="85">
                  <c:v>0.92264973081037427</c:v>
                </c:pt>
                <c:pt idx="86">
                  <c:v>0.92264973081037427</c:v>
                </c:pt>
                <c:pt idx="87">
                  <c:v>0.92264973081037427</c:v>
                </c:pt>
                <c:pt idx="88">
                  <c:v>0.92264973081037427</c:v>
                </c:pt>
                <c:pt idx="89">
                  <c:v>0.92264973081037427</c:v>
                </c:pt>
                <c:pt idx="90">
                  <c:v>0.92264973081037427</c:v>
                </c:pt>
                <c:pt idx="91">
                  <c:v>0.92264973081037427</c:v>
                </c:pt>
                <c:pt idx="92">
                  <c:v>0.92264973081037427</c:v>
                </c:pt>
                <c:pt idx="93">
                  <c:v>0.92264973081037427</c:v>
                </c:pt>
                <c:pt idx="94">
                  <c:v>0.92264973081037427</c:v>
                </c:pt>
                <c:pt idx="95">
                  <c:v>0.92264973081037427</c:v>
                </c:pt>
                <c:pt idx="96">
                  <c:v>0.92264973081037427</c:v>
                </c:pt>
                <c:pt idx="97">
                  <c:v>0.92264973081037427</c:v>
                </c:pt>
                <c:pt idx="98">
                  <c:v>0.92264973081037427</c:v>
                </c:pt>
                <c:pt idx="99">
                  <c:v>0.92264973081037427</c:v>
                </c:pt>
                <c:pt idx="100">
                  <c:v>0.92264973081037427</c:v>
                </c:pt>
                <c:pt idx="101">
                  <c:v>0.92264973081037427</c:v>
                </c:pt>
                <c:pt idx="102">
                  <c:v>0.92264973081037427</c:v>
                </c:pt>
                <c:pt idx="103">
                  <c:v>0.92264973081037427</c:v>
                </c:pt>
                <c:pt idx="104">
                  <c:v>0.92264973081037427</c:v>
                </c:pt>
                <c:pt idx="105">
                  <c:v>0.92264973081037427</c:v>
                </c:pt>
                <c:pt idx="106">
                  <c:v>0.92264973081037427</c:v>
                </c:pt>
                <c:pt idx="107">
                  <c:v>0.92264973081037427</c:v>
                </c:pt>
                <c:pt idx="108">
                  <c:v>0.92264973081037427</c:v>
                </c:pt>
                <c:pt idx="109">
                  <c:v>0.92264973081037427</c:v>
                </c:pt>
                <c:pt idx="110">
                  <c:v>0.92264973081037427</c:v>
                </c:pt>
                <c:pt idx="111">
                  <c:v>0.92264973081037427</c:v>
                </c:pt>
                <c:pt idx="112">
                  <c:v>0.92264973081037427</c:v>
                </c:pt>
                <c:pt idx="113">
                  <c:v>0.92264973081037427</c:v>
                </c:pt>
                <c:pt idx="114">
                  <c:v>0.92264973081037427</c:v>
                </c:pt>
                <c:pt idx="115">
                  <c:v>0.92264973081037427</c:v>
                </c:pt>
                <c:pt idx="116">
                  <c:v>0.92264973081037427</c:v>
                </c:pt>
                <c:pt idx="117">
                  <c:v>0.92264973081037427</c:v>
                </c:pt>
                <c:pt idx="118">
                  <c:v>0.92264973081037427</c:v>
                </c:pt>
                <c:pt idx="119">
                  <c:v>0.92264973081037427</c:v>
                </c:pt>
                <c:pt idx="120">
                  <c:v>0.92264973081037427</c:v>
                </c:pt>
                <c:pt idx="121">
                  <c:v>0.92264973081037427</c:v>
                </c:pt>
                <c:pt idx="122">
                  <c:v>0.92264973081037427</c:v>
                </c:pt>
                <c:pt idx="123">
                  <c:v>0.92264973081037427</c:v>
                </c:pt>
                <c:pt idx="124">
                  <c:v>0.92264973081037427</c:v>
                </c:pt>
                <c:pt idx="125">
                  <c:v>0.92264973081037427</c:v>
                </c:pt>
                <c:pt idx="126">
                  <c:v>0.92264973081037427</c:v>
                </c:pt>
                <c:pt idx="127">
                  <c:v>0.92264973081037427</c:v>
                </c:pt>
                <c:pt idx="128">
                  <c:v>0.92264973081037427</c:v>
                </c:pt>
                <c:pt idx="129">
                  <c:v>0.92264973081037427</c:v>
                </c:pt>
                <c:pt idx="130">
                  <c:v>0.92264973081037427</c:v>
                </c:pt>
                <c:pt idx="131">
                  <c:v>0.92264973081037427</c:v>
                </c:pt>
                <c:pt idx="132">
                  <c:v>0.92264973081037427</c:v>
                </c:pt>
                <c:pt idx="133">
                  <c:v>0.92264973081037427</c:v>
                </c:pt>
                <c:pt idx="134">
                  <c:v>0.92264973081037427</c:v>
                </c:pt>
                <c:pt idx="135">
                  <c:v>0.92264973081037427</c:v>
                </c:pt>
                <c:pt idx="136">
                  <c:v>0.92264973081037427</c:v>
                </c:pt>
                <c:pt idx="137">
                  <c:v>0.92264973081037427</c:v>
                </c:pt>
                <c:pt idx="138">
                  <c:v>0.92264973081037427</c:v>
                </c:pt>
                <c:pt idx="139">
                  <c:v>0.92264973081037427</c:v>
                </c:pt>
                <c:pt idx="140">
                  <c:v>0.92264973081037427</c:v>
                </c:pt>
                <c:pt idx="141">
                  <c:v>0.92264973081037427</c:v>
                </c:pt>
                <c:pt idx="142">
                  <c:v>0.92264973081037427</c:v>
                </c:pt>
                <c:pt idx="143">
                  <c:v>0.92264973081037427</c:v>
                </c:pt>
                <c:pt idx="144">
                  <c:v>0.92264973081037427</c:v>
                </c:pt>
                <c:pt idx="145">
                  <c:v>0.92264973081037427</c:v>
                </c:pt>
                <c:pt idx="146">
                  <c:v>0.92264973081037427</c:v>
                </c:pt>
                <c:pt idx="147">
                  <c:v>0.92264973081037427</c:v>
                </c:pt>
                <c:pt idx="148">
                  <c:v>0.92264973081037427</c:v>
                </c:pt>
                <c:pt idx="149">
                  <c:v>0.92264973081037427</c:v>
                </c:pt>
                <c:pt idx="150">
                  <c:v>0.92264973081037427</c:v>
                </c:pt>
                <c:pt idx="151">
                  <c:v>0.92264973081037427</c:v>
                </c:pt>
                <c:pt idx="152">
                  <c:v>0.92264973081037427</c:v>
                </c:pt>
                <c:pt idx="153">
                  <c:v>0.92264973081037427</c:v>
                </c:pt>
                <c:pt idx="154">
                  <c:v>0.92264973081037427</c:v>
                </c:pt>
                <c:pt idx="155">
                  <c:v>0.92264973081037427</c:v>
                </c:pt>
                <c:pt idx="156">
                  <c:v>0.92264973081037427</c:v>
                </c:pt>
                <c:pt idx="157">
                  <c:v>0.92264973081037427</c:v>
                </c:pt>
                <c:pt idx="158">
                  <c:v>0.92264973081037427</c:v>
                </c:pt>
                <c:pt idx="159">
                  <c:v>0.92264973081037427</c:v>
                </c:pt>
                <c:pt idx="160">
                  <c:v>0.92264973081037427</c:v>
                </c:pt>
                <c:pt idx="161">
                  <c:v>0.92264973081037427</c:v>
                </c:pt>
                <c:pt idx="162">
                  <c:v>0.92264973081037427</c:v>
                </c:pt>
                <c:pt idx="163">
                  <c:v>0.92264973081037427</c:v>
                </c:pt>
                <c:pt idx="164">
                  <c:v>0.92264973081037427</c:v>
                </c:pt>
                <c:pt idx="165">
                  <c:v>0.92264973081037427</c:v>
                </c:pt>
                <c:pt idx="166">
                  <c:v>0.92264973081037427</c:v>
                </c:pt>
                <c:pt idx="167">
                  <c:v>0.92264973081037427</c:v>
                </c:pt>
                <c:pt idx="168">
                  <c:v>0.92264973081037427</c:v>
                </c:pt>
                <c:pt idx="169">
                  <c:v>0.92264973081037427</c:v>
                </c:pt>
                <c:pt idx="170">
                  <c:v>0.92264973081037427</c:v>
                </c:pt>
                <c:pt idx="171">
                  <c:v>0.92264973081037427</c:v>
                </c:pt>
                <c:pt idx="172">
                  <c:v>0.92264973081037427</c:v>
                </c:pt>
                <c:pt idx="173">
                  <c:v>0.92264973081037427</c:v>
                </c:pt>
                <c:pt idx="174">
                  <c:v>0.92264973081037427</c:v>
                </c:pt>
                <c:pt idx="175">
                  <c:v>0.92264973081037427</c:v>
                </c:pt>
                <c:pt idx="176">
                  <c:v>0.92264973081037427</c:v>
                </c:pt>
                <c:pt idx="177">
                  <c:v>0.92264973081037427</c:v>
                </c:pt>
                <c:pt idx="178">
                  <c:v>0.92264973081037427</c:v>
                </c:pt>
                <c:pt idx="179">
                  <c:v>0.92264973081037427</c:v>
                </c:pt>
                <c:pt idx="180">
                  <c:v>0.92264973081037427</c:v>
                </c:pt>
                <c:pt idx="181">
                  <c:v>0.92264973081037427</c:v>
                </c:pt>
                <c:pt idx="182">
                  <c:v>0.92264973081037427</c:v>
                </c:pt>
                <c:pt idx="183">
                  <c:v>0.92264973081037427</c:v>
                </c:pt>
                <c:pt idx="184">
                  <c:v>0.92264973081037427</c:v>
                </c:pt>
                <c:pt idx="185">
                  <c:v>0.92264973081037427</c:v>
                </c:pt>
                <c:pt idx="186">
                  <c:v>0.92264973081037427</c:v>
                </c:pt>
                <c:pt idx="187">
                  <c:v>0.92264973081037427</c:v>
                </c:pt>
                <c:pt idx="188">
                  <c:v>0.92264973081037427</c:v>
                </c:pt>
                <c:pt idx="189">
                  <c:v>0.92264973081037427</c:v>
                </c:pt>
                <c:pt idx="190">
                  <c:v>0.92264973081037427</c:v>
                </c:pt>
                <c:pt idx="191">
                  <c:v>0.92264973081037427</c:v>
                </c:pt>
                <c:pt idx="192">
                  <c:v>0.92264973081037427</c:v>
                </c:pt>
                <c:pt idx="193">
                  <c:v>0.92264973081037427</c:v>
                </c:pt>
                <c:pt idx="194">
                  <c:v>0.92264973081037427</c:v>
                </c:pt>
                <c:pt idx="195">
                  <c:v>0.92264973081037427</c:v>
                </c:pt>
                <c:pt idx="196">
                  <c:v>0.92264973081037427</c:v>
                </c:pt>
                <c:pt idx="197">
                  <c:v>0.92264973081037427</c:v>
                </c:pt>
                <c:pt idx="198">
                  <c:v>0.92264973081037427</c:v>
                </c:pt>
                <c:pt idx="199">
                  <c:v>0.92264973081037427</c:v>
                </c:pt>
                <c:pt idx="200">
                  <c:v>0.92264973081037427</c:v>
                </c:pt>
                <c:pt idx="201">
                  <c:v>0.92264973081037427</c:v>
                </c:pt>
                <c:pt idx="202">
                  <c:v>0.92264973081037427</c:v>
                </c:pt>
                <c:pt idx="203">
                  <c:v>0.92264973081037427</c:v>
                </c:pt>
                <c:pt idx="204">
                  <c:v>0.92264973081037427</c:v>
                </c:pt>
                <c:pt idx="205">
                  <c:v>0.92264973081037427</c:v>
                </c:pt>
                <c:pt idx="206">
                  <c:v>0.92264973081037427</c:v>
                </c:pt>
                <c:pt idx="207">
                  <c:v>0.92264973081037427</c:v>
                </c:pt>
                <c:pt idx="208">
                  <c:v>0.92264973081037427</c:v>
                </c:pt>
                <c:pt idx="209">
                  <c:v>0.92264973081037427</c:v>
                </c:pt>
                <c:pt idx="210">
                  <c:v>0.92264973081037427</c:v>
                </c:pt>
                <c:pt idx="211">
                  <c:v>0.92264973081037427</c:v>
                </c:pt>
                <c:pt idx="212">
                  <c:v>0.92264973081037427</c:v>
                </c:pt>
                <c:pt idx="213">
                  <c:v>0.92264973081037427</c:v>
                </c:pt>
                <c:pt idx="214">
                  <c:v>0.92264973081037427</c:v>
                </c:pt>
                <c:pt idx="215">
                  <c:v>0.92264973081037427</c:v>
                </c:pt>
                <c:pt idx="216">
                  <c:v>0.92264973081037427</c:v>
                </c:pt>
                <c:pt idx="217">
                  <c:v>0.92264973081037427</c:v>
                </c:pt>
                <c:pt idx="218">
                  <c:v>0.92264973081037427</c:v>
                </c:pt>
                <c:pt idx="219">
                  <c:v>0.92264973081037427</c:v>
                </c:pt>
                <c:pt idx="220">
                  <c:v>0.92264973081037427</c:v>
                </c:pt>
                <c:pt idx="221">
                  <c:v>0.92264973081037427</c:v>
                </c:pt>
                <c:pt idx="222">
                  <c:v>0.92264973081037427</c:v>
                </c:pt>
                <c:pt idx="223">
                  <c:v>0.92264973081037427</c:v>
                </c:pt>
                <c:pt idx="224">
                  <c:v>0.92264973081037427</c:v>
                </c:pt>
                <c:pt idx="225">
                  <c:v>0.92264973081037427</c:v>
                </c:pt>
                <c:pt idx="226">
                  <c:v>0.92264973081037427</c:v>
                </c:pt>
                <c:pt idx="227">
                  <c:v>0.92264973081037427</c:v>
                </c:pt>
                <c:pt idx="228">
                  <c:v>0.92264973081037427</c:v>
                </c:pt>
                <c:pt idx="229">
                  <c:v>0.92264973081037427</c:v>
                </c:pt>
                <c:pt idx="230">
                  <c:v>0.92264973081037427</c:v>
                </c:pt>
                <c:pt idx="231">
                  <c:v>0.92264973081037427</c:v>
                </c:pt>
                <c:pt idx="232">
                  <c:v>0.92264973081037427</c:v>
                </c:pt>
                <c:pt idx="233">
                  <c:v>0.92264973081037427</c:v>
                </c:pt>
                <c:pt idx="234">
                  <c:v>0.92264973081037427</c:v>
                </c:pt>
                <c:pt idx="235">
                  <c:v>0.92264973081037427</c:v>
                </c:pt>
                <c:pt idx="236">
                  <c:v>0.92264973081037427</c:v>
                </c:pt>
                <c:pt idx="237">
                  <c:v>0.92264973081037427</c:v>
                </c:pt>
                <c:pt idx="238">
                  <c:v>0.92264973081037427</c:v>
                </c:pt>
                <c:pt idx="239">
                  <c:v>0.92264973081037427</c:v>
                </c:pt>
                <c:pt idx="240">
                  <c:v>0.92264973081037427</c:v>
                </c:pt>
                <c:pt idx="241">
                  <c:v>0.92264973081037427</c:v>
                </c:pt>
                <c:pt idx="242">
                  <c:v>0.92264973081037427</c:v>
                </c:pt>
                <c:pt idx="243">
                  <c:v>0.92264973081037427</c:v>
                </c:pt>
                <c:pt idx="244">
                  <c:v>0.92264973081037427</c:v>
                </c:pt>
                <c:pt idx="245">
                  <c:v>0.92264973081037427</c:v>
                </c:pt>
                <c:pt idx="246">
                  <c:v>0.92264973081037427</c:v>
                </c:pt>
                <c:pt idx="247">
                  <c:v>0.92264973081037427</c:v>
                </c:pt>
                <c:pt idx="248">
                  <c:v>0.92264973081037427</c:v>
                </c:pt>
                <c:pt idx="249">
                  <c:v>0.92264973081037427</c:v>
                </c:pt>
                <c:pt idx="250">
                  <c:v>0.92264973081037427</c:v>
                </c:pt>
                <c:pt idx="251">
                  <c:v>0.92264973081037427</c:v>
                </c:pt>
                <c:pt idx="252">
                  <c:v>0.92264973081037427</c:v>
                </c:pt>
                <c:pt idx="253">
                  <c:v>0.92264973081037427</c:v>
                </c:pt>
                <c:pt idx="254">
                  <c:v>0.92264973081037427</c:v>
                </c:pt>
                <c:pt idx="255">
                  <c:v>0.92264973081037427</c:v>
                </c:pt>
                <c:pt idx="256">
                  <c:v>0.92264973081037427</c:v>
                </c:pt>
                <c:pt idx="257">
                  <c:v>0.92264973081037427</c:v>
                </c:pt>
                <c:pt idx="258">
                  <c:v>0.92264973081037427</c:v>
                </c:pt>
                <c:pt idx="259">
                  <c:v>0.92264973081037427</c:v>
                </c:pt>
                <c:pt idx="260">
                  <c:v>0.92264973081037427</c:v>
                </c:pt>
                <c:pt idx="261">
                  <c:v>0.92264973081037427</c:v>
                </c:pt>
                <c:pt idx="262">
                  <c:v>0.92264973081037427</c:v>
                </c:pt>
                <c:pt idx="263">
                  <c:v>0.92264973081037427</c:v>
                </c:pt>
                <c:pt idx="264">
                  <c:v>0.92264973081037427</c:v>
                </c:pt>
                <c:pt idx="265">
                  <c:v>0.92264973081037427</c:v>
                </c:pt>
                <c:pt idx="266">
                  <c:v>0.92264973081037427</c:v>
                </c:pt>
                <c:pt idx="267">
                  <c:v>0.92264973081037427</c:v>
                </c:pt>
                <c:pt idx="268">
                  <c:v>0.92264973081037427</c:v>
                </c:pt>
                <c:pt idx="269">
                  <c:v>0.92264973081037427</c:v>
                </c:pt>
                <c:pt idx="270">
                  <c:v>0.92264973081037427</c:v>
                </c:pt>
                <c:pt idx="271">
                  <c:v>0.92264973081037427</c:v>
                </c:pt>
                <c:pt idx="272">
                  <c:v>0.92264973081037427</c:v>
                </c:pt>
                <c:pt idx="273">
                  <c:v>0.92264973081037427</c:v>
                </c:pt>
                <c:pt idx="274">
                  <c:v>0.92264973081037427</c:v>
                </c:pt>
                <c:pt idx="275">
                  <c:v>0.92264973081037427</c:v>
                </c:pt>
                <c:pt idx="276">
                  <c:v>0.92264973081037427</c:v>
                </c:pt>
                <c:pt idx="277">
                  <c:v>0.92264973081037427</c:v>
                </c:pt>
                <c:pt idx="278">
                  <c:v>0.92264973081037427</c:v>
                </c:pt>
                <c:pt idx="279">
                  <c:v>0.92264973081037427</c:v>
                </c:pt>
                <c:pt idx="280">
                  <c:v>0.92264973081037427</c:v>
                </c:pt>
                <c:pt idx="281">
                  <c:v>0.92264973081037427</c:v>
                </c:pt>
                <c:pt idx="282">
                  <c:v>0.92264973081037427</c:v>
                </c:pt>
                <c:pt idx="283">
                  <c:v>0.92264973081037427</c:v>
                </c:pt>
                <c:pt idx="284">
                  <c:v>0.92264973081037427</c:v>
                </c:pt>
                <c:pt idx="285">
                  <c:v>0.92264973081037427</c:v>
                </c:pt>
                <c:pt idx="286">
                  <c:v>0.92264973081037427</c:v>
                </c:pt>
                <c:pt idx="287">
                  <c:v>0.92264973081037427</c:v>
                </c:pt>
                <c:pt idx="288">
                  <c:v>0.92264973081037427</c:v>
                </c:pt>
                <c:pt idx="289">
                  <c:v>0.92264973081037427</c:v>
                </c:pt>
                <c:pt idx="290">
                  <c:v>0.92264973081037427</c:v>
                </c:pt>
                <c:pt idx="291">
                  <c:v>0.92264973081037427</c:v>
                </c:pt>
                <c:pt idx="292">
                  <c:v>0.92264973081037427</c:v>
                </c:pt>
                <c:pt idx="293">
                  <c:v>0.92264973081037427</c:v>
                </c:pt>
                <c:pt idx="294">
                  <c:v>0.92264973081037427</c:v>
                </c:pt>
                <c:pt idx="295">
                  <c:v>0.92264973081037427</c:v>
                </c:pt>
                <c:pt idx="296">
                  <c:v>0.92264973081037427</c:v>
                </c:pt>
                <c:pt idx="297">
                  <c:v>0.92264973081037427</c:v>
                </c:pt>
              </c:numCache>
            </c:numRef>
          </c:yVal>
          <c:smooth val="1"/>
          <c:extLst>
            <c:ext xmlns:c16="http://schemas.microsoft.com/office/drawing/2014/chart" uri="{C3380CC4-5D6E-409C-BE32-E72D297353CC}">
              <c16:uniqueId val="{00000003-57B1-4972-9DF0-4F8290819905}"/>
            </c:ext>
          </c:extLst>
        </c:ser>
        <c:ser>
          <c:idx val="12"/>
          <c:order val="4"/>
          <c:tx>
            <c:v>Average minus SD</c:v>
          </c:tx>
          <c:spPr>
            <a:ln cmpd="dbl">
              <a:solidFill>
                <a:schemeClr val="tx1"/>
              </a:solidFill>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Calculations!$X$3:$X$300</c:f>
              <c:numCache>
                <c:formatCode>0.000</c:formatCode>
                <c:ptCount val="298"/>
                <c:pt idx="0">
                  <c:v>2.0773502691896257</c:v>
                </c:pt>
                <c:pt idx="1">
                  <c:v>2.0773502691896257</c:v>
                </c:pt>
                <c:pt idx="2">
                  <c:v>2.0773502691896257</c:v>
                </c:pt>
                <c:pt idx="3">
                  <c:v>2.0773502691896257</c:v>
                </c:pt>
                <c:pt idx="4">
                  <c:v>2.0773502691896257</c:v>
                </c:pt>
                <c:pt idx="5">
                  <c:v>2.0773502691896257</c:v>
                </c:pt>
                <c:pt idx="6">
                  <c:v>2.0773502691896257</c:v>
                </c:pt>
                <c:pt idx="7">
                  <c:v>2.0773502691896257</c:v>
                </c:pt>
                <c:pt idx="8">
                  <c:v>2.0773502691896257</c:v>
                </c:pt>
                <c:pt idx="9">
                  <c:v>2.0773502691896257</c:v>
                </c:pt>
                <c:pt idx="10">
                  <c:v>2.0773502691896257</c:v>
                </c:pt>
                <c:pt idx="11">
                  <c:v>2.0773502691896257</c:v>
                </c:pt>
                <c:pt idx="12">
                  <c:v>2.0773502691896257</c:v>
                </c:pt>
                <c:pt idx="13">
                  <c:v>2.0773502691896257</c:v>
                </c:pt>
                <c:pt idx="14">
                  <c:v>2.0773502691896257</c:v>
                </c:pt>
                <c:pt idx="15">
                  <c:v>2.0773502691896257</c:v>
                </c:pt>
                <c:pt idx="16">
                  <c:v>2.0773502691896257</c:v>
                </c:pt>
                <c:pt idx="17">
                  <c:v>2.0773502691896257</c:v>
                </c:pt>
                <c:pt idx="18">
                  <c:v>2.0773502691896257</c:v>
                </c:pt>
                <c:pt idx="19">
                  <c:v>2.0773502691896257</c:v>
                </c:pt>
                <c:pt idx="20">
                  <c:v>2.0773502691896257</c:v>
                </c:pt>
                <c:pt idx="21">
                  <c:v>2.0773502691896257</c:v>
                </c:pt>
                <c:pt idx="22">
                  <c:v>2.0773502691896257</c:v>
                </c:pt>
                <c:pt idx="23">
                  <c:v>2.0773502691896257</c:v>
                </c:pt>
                <c:pt idx="24">
                  <c:v>2.0773502691896257</c:v>
                </c:pt>
                <c:pt idx="25">
                  <c:v>2.0773502691896257</c:v>
                </c:pt>
                <c:pt idx="26">
                  <c:v>2.0773502691896257</c:v>
                </c:pt>
                <c:pt idx="27">
                  <c:v>2.0773502691896257</c:v>
                </c:pt>
                <c:pt idx="28">
                  <c:v>2.0773502691896257</c:v>
                </c:pt>
                <c:pt idx="29">
                  <c:v>2.0773502691896257</c:v>
                </c:pt>
                <c:pt idx="30">
                  <c:v>2.0773502691896257</c:v>
                </c:pt>
                <c:pt idx="31">
                  <c:v>2.0773502691896257</c:v>
                </c:pt>
                <c:pt idx="32">
                  <c:v>2.0773502691896257</c:v>
                </c:pt>
                <c:pt idx="33">
                  <c:v>2.0773502691896257</c:v>
                </c:pt>
                <c:pt idx="34">
                  <c:v>2.0773502691896257</c:v>
                </c:pt>
                <c:pt idx="35">
                  <c:v>2.0773502691896257</c:v>
                </c:pt>
                <c:pt idx="36">
                  <c:v>2.0773502691896257</c:v>
                </c:pt>
                <c:pt idx="37">
                  <c:v>2.0773502691896257</c:v>
                </c:pt>
                <c:pt idx="38">
                  <c:v>2.0773502691896257</c:v>
                </c:pt>
                <c:pt idx="39">
                  <c:v>2.0773502691896257</c:v>
                </c:pt>
                <c:pt idx="40">
                  <c:v>2.0773502691896257</c:v>
                </c:pt>
                <c:pt idx="41">
                  <c:v>2.0773502691896257</c:v>
                </c:pt>
                <c:pt idx="42">
                  <c:v>2.0773502691896257</c:v>
                </c:pt>
                <c:pt idx="43">
                  <c:v>2.0773502691896257</c:v>
                </c:pt>
                <c:pt idx="44">
                  <c:v>2.0773502691896257</c:v>
                </c:pt>
                <c:pt idx="45">
                  <c:v>2.0773502691896257</c:v>
                </c:pt>
                <c:pt idx="46">
                  <c:v>2.0773502691896257</c:v>
                </c:pt>
                <c:pt idx="47">
                  <c:v>2.0773502691896257</c:v>
                </c:pt>
                <c:pt idx="48">
                  <c:v>2.0773502691896257</c:v>
                </c:pt>
                <c:pt idx="49">
                  <c:v>2.0773502691896257</c:v>
                </c:pt>
                <c:pt idx="50">
                  <c:v>2.0773502691896257</c:v>
                </c:pt>
                <c:pt idx="51">
                  <c:v>2.0773502691896257</c:v>
                </c:pt>
                <c:pt idx="52">
                  <c:v>2.0773502691896257</c:v>
                </c:pt>
                <c:pt idx="53">
                  <c:v>2.0773502691896257</c:v>
                </c:pt>
                <c:pt idx="54">
                  <c:v>2.0773502691896257</c:v>
                </c:pt>
                <c:pt idx="55">
                  <c:v>2.0773502691896257</c:v>
                </c:pt>
                <c:pt idx="56">
                  <c:v>2.0773502691896257</c:v>
                </c:pt>
                <c:pt idx="57">
                  <c:v>2.0773502691896257</c:v>
                </c:pt>
                <c:pt idx="58">
                  <c:v>2.0773502691896257</c:v>
                </c:pt>
                <c:pt idx="59">
                  <c:v>2.0773502691896257</c:v>
                </c:pt>
                <c:pt idx="60">
                  <c:v>2.0773502691896257</c:v>
                </c:pt>
                <c:pt idx="61">
                  <c:v>2.0773502691896257</c:v>
                </c:pt>
                <c:pt idx="62">
                  <c:v>2.0773502691896257</c:v>
                </c:pt>
                <c:pt idx="63">
                  <c:v>2.0773502691896257</c:v>
                </c:pt>
                <c:pt idx="64">
                  <c:v>2.0773502691896257</c:v>
                </c:pt>
                <c:pt idx="65">
                  <c:v>2.0773502691896257</c:v>
                </c:pt>
                <c:pt idx="66">
                  <c:v>2.0773502691896257</c:v>
                </c:pt>
                <c:pt idx="67">
                  <c:v>2.0773502691896257</c:v>
                </c:pt>
                <c:pt idx="68">
                  <c:v>2.0773502691896257</c:v>
                </c:pt>
                <c:pt idx="69">
                  <c:v>2.0773502691896257</c:v>
                </c:pt>
                <c:pt idx="70">
                  <c:v>2.0773502691896257</c:v>
                </c:pt>
                <c:pt idx="71">
                  <c:v>2.0773502691896257</c:v>
                </c:pt>
                <c:pt idx="72">
                  <c:v>2.0773502691896257</c:v>
                </c:pt>
                <c:pt idx="73">
                  <c:v>2.0773502691896257</c:v>
                </c:pt>
                <c:pt idx="74">
                  <c:v>2.0773502691896257</c:v>
                </c:pt>
                <c:pt idx="75">
                  <c:v>2.0773502691896257</c:v>
                </c:pt>
                <c:pt idx="76">
                  <c:v>2.0773502691896257</c:v>
                </c:pt>
                <c:pt idx="77">
                  <c:v>2.0773502691896257</c:v>
                </c:pt>
                <c:pt idx="78">
                  <c:v>2.0773502691896257</c:v>
                </c:pt>
                <c:pt idx="79">
                  <c:v>2.0773502691896257</c:v>
                </c:pt>
                <c:pt idx="80">
                  <c:v>2.0773502691896257</c:v>
                </c:pt>
                <c:pt idx="81">
                  <c:v>2.0773502691896257</c:v>
                </c:pt>
                <c:pt idx="82">
                  <c:v>2.0773502691896257</c:v>
                </c:pt>
                <c:pt idx="83">
                  <c:v>2.0773502691896257</c:v>
                </c:pt>
                <c:pt idx="84">
                  <c:v>2.0773502691896257</c:v>
                </c:pt>
                <c:pt idx="85">
                  <c:v>2.0773502691896257</c:v>
                </c:pt>
                <c:pt idx="86">
                  <c:v>2.0773502691896257</c:v>
                </c:pt>
                <c:pt idx="87">
                  <c:v>2.0773502691896257</c:v>
                </c:pt>
                <c:pt idx="88">
                  <c:v>2.0773502691896257</c:v>
                </c:pt>
                <c:pt idx="89">
                  <c:v>2.0773502691896257</c:v>
                </c:pt>
                <c:pt idx="90">
                  <c:v>2.0773502691896257</c:v>
                </c:pt>
                <c:pt idx="91">
                  <c:v>2.0773502691896257</c:v>
                </c:pt>
                <c:pt idx="92">
                  <c:v>2.0773502691896257</c:v>
                </c:pt>
                <c:pt idx="93">
                  <c:v>2.0773502691896257</c:v>
                </c:pt>
                <c:pt idx="94">
                  <c:v>2.0773502691896257</c:v>
                </c:pt>
                <c:pt idx="95">
                  <c:v>2.0773502691896257</c:v>
                </c:pt>
                <c:pt idx="96">
                  <c:v>2.0773502691896257</c:v>
                </c:pt>
                <c:pt idx="97">
                  <c:v>2.0773502691896257</c:v>
                </c:pt>
                <c:pt idx="98">
                  <c:v>2.0773502691896257</c:v>
                </c:pt>
                <c:pt idx="99">
                  <c:v>2.0773502691896257</c:v>
                </c:pt>
                <c:pt idx="100">
                  <c:v>2.0773502691896257</c:v>
                </c:pt>
                <c:pt idx="101">
                  <c:v>2.0773502691896257</c:v>
                </c:pt>
                <c:pt idx="102">
                  <c:v>2.0773502691896257</c:v>
                </c:pt>
                <c:pt idx="103">
                  <c:v>2.0773502691896257</c:v>
                </c:pt>
                <c:pt idx="104">
                  <c:v>2.0773502691896257</c:v>
                </c:pt>
                <c:pt idx="105">
                  <c:v>2.0773502691896257</c:v>
                </c:pt>
                <c:pt idx="106">
                  <c:v>2.0773502691896257</c:v>
                </c:pt>
                <c:pt idx="107">
                  <c:v>2.0773502691896257</c:v>
                </c:pt>
                <c:pt idx="108">
                  <c:v>2.0773502691896257</c:v>
                </c:pt>
                <c:pt idx="109">
                  <c:v>2.0773502691896257</c:v>
                </c:pt>
                <c:pt idx="110">
                  <c:v>2.0773502691896257</c:v>
                </c:pt>
                <c:pt idx="111">
                  <c:v>2.0773502691896257</c:v>
                </c:pt>
                <c:pt idx="112">
                  <c:v>2.0773502691896257</c:v>
                </c:pt>
                <c:pt idx="113">
                  <c:v>2.0773502691896257</c:v>
                </c:pt>
                <c:pt idx="114">
                  <c:v>2.0773502691896257</c:v>
                </c:pt>
                <c:pt idx="115">
                  <c:v>2.0773502691896257</c:v>
                </c:pt>
                <c:pt idx="116">
                  <c:v>2.0773502691896257</c:v>
                </c:pt>
                <c:pt idx="117">
                  <c:v>2.0773502691896257</c:v>
                </c:pt>
                <c:pt idx="118">
                  <c:v>2.0773502691896257</c:v>
                </c:pt>
                <c:pt idx="119">
                  <c:v>2.0773502691896257</c:v>
                </c:pt>
                <c:pt idx="120">
                  <c:v>2.0773502691896257</c:v>
                </c:pt>
                <c:pt idx="121">
                  <c:v>2.0773502691896257</c:v>
                </c:pt>
                <c:pt idx="122">
                  <c:v>2.0773502691896257</c:v>
                </c:pt>
                <c:pt idx="123">
                  <c:v>2.0773502691896257</c:v>
                </c:pt>
                <c:pt idx="124">
                  <c:v>2.0773502691896257</c:v>
                </c:pt>
                <c:pt idx="125">
                  <c:v>2.0773502691896257</c:v>
                </c:pt>
                <c:pt idx="126">
                  <c:v>2.0773502691896257</c:v>
                </c:pt>
                <c:pt idx="127">
                  <c:v>2.0773502691896257</c:v>
                </c:pt>
                <c:pt idx="128">
                  <c:v>2.0773502691896257</c:v>
                </c:pt>
                <c:pt idx="129">
                  <c:v>2.0773502691896257</c:v>
                </c:pt>
                <c:pt idx="130">
                  <c:v>2.0773502691896257</c:v>
                </c:pt>
                <c:pt idx="131">
                  <c:v>2.0773502691896257</c:v>
                </c:pt>
                <c:pt idx="132">
                  <c:v>2.0773502691896257</c:v>
                </c:pt>
                <c:pt idx="133">
                  <c:v>2.0773502691896257</c:v>
                </c:pt>
                <c:pt idx="134">
                  <c:v>2.0773502691896257</c:v>
                </c:pt>
                <c:pt idx="135">
                  <c:v>2.0773502691896257</c:v>
                </c:pt>
                <c:pt idx="136">
                  <c:v>2.0773502691896257</c:v>
                </c:pt>
                <c:pt idx="137">
                  <c:v>2.0773502691896257</c:v>
                </c:pt>
                <c:pt idx="138">
                  <c:v>2.0773502691896257</c:v>
                </c:pt>
                <c:pt idx="139">
                  <c:v>2.0773502691896257</c:v>
                </c:pt>
                <c:pt idx="140">
                  <c:v>2.0773502691896257</c:v>
                </c:pt>
                <c:pt idx="141">
                  <c:v>2.0773502691896257</c:v>
                </c:pt>
                <c:pt idx="142">
                  <c:v>2.0773502691896257</c:v>
                </c:pt>
                <c:pt idx="143">
                  <c:v>2.0773502691896257</c:v>
                </c:pt>
                <c:pt idx="144">
                  <c:v>2.0773502691896257</c:v>
                </c:pt>
                <c:pt idx="145">
                  <c:v>2.0773502691896257</c:v>
                </c:pt>
                <c:pt idx="146">
                  <c:v>2.0773502691896257</c:v>
                </c:pt>
                <c:pt idx="147">
                  <c:v>2.0773502691896257</c:v>
                </c:pt>
                <c:pt idx="148">
                  <c:v>2.0773502691896257</c:v>
                </c:pt>
                <c:pt idx="149">
                  <c:v>2.0773502691896257</c:v>
                </c:pt>
                <c:pt idx="150">
                  <c:v>2.0773502691896257</c:v>
                </c:pt>
                <c:pt idx="151">
                  <c:v>2.0773502691896257</c:v>
                </c:pt>
                <c:pt idx="152">
                  <c:v>2.0773502691896257</c:v>
                </c:pt>
                <c:pt idx="153">
                  <c:v>2.0773502691896257</c:v>
                </c:pt>
                <c:pt idx="154">
                  <c:v>2.0773502691896257</c:v>
                </c:pt>
                <c:pt idx="155">
                  <c:v>2.0773502691896257</c:v>
                </c:pt>
                <c:pt idx="156">
                  <c:v>2.0773502691896257</c:v>
                </c:pt>
                <c:pt idx="157">
                  <c:v>2.0773502691896257</c:v>
                </c:pt>
                <c:pt idx="158">
                  <c:v>2.0773502691896257</c:v>
                </c:pt>
                <c:pt idx="159">
                  <c:v>2.0773502691896257</c:v>
                </c:pt>
                <c:pt idx="160">
                  <c:v>2.0773502691896257</c:v>
                </c:pt>
                <c:pt idx="161">
                  <c:v>2.0773502691896257</c:v>
                </c:pt>
                <c:pt idx="162">
                  <c:v>2.0773502691896257</c:v>
                </c:pt>
                <c:pt idx="163">
                  <c:v>2.0773502691896257</c:v>
                </c:pt>
                <c:pt idx="164">
                  <c:v>2.0773502691896257</c:v>
                </c:pt>
                <c:pt idx="165">
                  <c:v>2.0773502691896257</c:v>
                </c:pt>
                <c:pt idx="166">
                  <c:v>2.0773502691896257</c:v>
                </c:pt>
                <c:pt idx="167">
                  <c:v>2.0773502691896257</c:v>
                </c:pt>
                <c:pt idx="168">
                  <c:v>2.0773502691896257</c:v>
                </c:pt>
                <c:pt idx="169">
                  <c:v>2.0773502691896257</c:v>
                </c:pt>
                <c:pt idx="170">
                  <c:v>2.0773502691896257</c:v>
                </c:pt>
                <c:pt idx="171">
                  <c:v>2.0773502691896257</c:v>
                </c:pt>
                <c:pt idx="172">
                  <c:v>2.0773502691896257</c:v>
                </c:pt>
                <c:pt idx="173">
                  <c:v>2.0773502691896257</c:v>
                </c:pt>
                <c:pt idx="174">
                  <c:v>2.0773502691896257</c:v>
                </c:pt>
                <c:pt idx="175">
                  <c:v>2.0773502691896257</c:v>
                </c:pt>
                <c:pt idx="176">
                  <c:v>2.0773502691896257</c:v>
                </c:pt>
                <c:pt idx="177">
                  <c:v>2.0773502691896257</c:v>
                </c:pt>
                <c:pt idx="178">
                  <c:v>2.0773502691896257</c:v>
                </c:pt>
                <c:pt idx="179">
                  <c:v>2.0773502691896257</c:v>
                </c:pt>
                <c:pt idx="180">
                  <c:v>2.0773502691896257</c:v>
                </c:pt>
                <c:pt idx="181">
                  <c:v>2.0773502691896257</c:v>
                </c:pt>
                <c:pt idx="182">
                  <c:v>2.0773502691896257</c:v>
                </c:pt>
                <c:pt idx="183">
                  <c:v>2.0773502691896257</c:v>
                </c:pt>
                <c:pt idx="184">
                  <c:v>2.0773502691896257</c:v>
                </c:pt>
                <c:pt idx="185">
                  <c:v>2.0773502691896257</c:v>
                </c:pt>
                <c:pt idx="186">
                  <c:v>2.0773502691896257</c:v>
                </c:pt>
                <c:pt idx="187">
                  <c:v>2.0773502691896257</c:v>
                </c:pt>
                <c:pt idx="188">
                  <c:v>2.0773502691896257</c:v>
                </c:pt>
                <c:pt idx="189">
                  <c:v>2.0773502691896257</c:v>
                </c:pt>
                <c:pt idx="190">
                  <c:v>2.0773502691896257</c:v>
                </c:pt>
                <c:pt idx="191">
                  <c:v>2.0773502691896257</c:v>
                </c:pt>
                <c:pt idx="192">
                  <c:v>2.0773502691896257</c:v>
                </c:pt>
                <c:pt idx="193">
                  <c:v>2.0773502691896257</c:v>
                </c:pt>
                <c:pt idx="194">
                  <c:v>2.0773502691896257</c:v>
                </c:pt>
                <c:pt idx="195">
                  <c:v>2.0773502691896257</c:v>
                </c:pt>
                <c:pt idx="196">
                  <c:v>2.0773502691896257</c:v>
                </c:pt>
                <c:pt idx="197">
                  <c:v>2.0773502691896257</c:v>
                </c:pt>
                <c:pt idx="198">
                  <c:v>2.0773502691896257</c:v>
                </c:pt>
                <c:pt idx="199">
                  <c:v>2.0773502691896257</c:v>
                </c:pt>
                <c:pt idx="200">
                  <c:v>2.0773502691896257</c:v>
                </c:pt>
                <c:pt idx="201">
                  <c:v>2.0773502691896257</c:v>
                </c:pt>
                <c:pt idx="202">
                  <c:v>2.0773502691896257</c:v>
                </c:pt>
                <c:pt idx="203">
                  <c:v>2.0773502691896257</c:v>
                </c:pt>
                <c:pt idx="204">
                  <c:v>2.0773502691896257</c:v>
                </c:pt>
                <c:pt idx="205">
                  <c:v>2.0773502691896257</c:v>
                </c:pt>
                <c:pt idx="206">
                  <c:v>2.0773502691896257</c:v>
                </c:pt>
                <c:pt idx="207">
                  <c:v>2.0773502691896257</c:v>
                </c:pt>
                <c:pt idx="208">
                  <c:v>2.0773502691896257</c:v>
                </c:pt>
                <c:pt idx="209">
                  <c:v>2.0773502691896257</c:v>
                </c:pt>
                <c:pt idx="210">
                  <c:v>2.0773502691896257</c:v>
                </c:pt>
                <c:pt idx="211">
                  <c:v>2.0773502691896257</c:v>
                </c:pt>
                <c:pt idx="212">
                  <c:v>2.0773502691896257</c:v>
                </c:pt>
                <c:pt idx="213">
                  <c:v>2.0773502691896257</c:v>
                </c:pt>
                <c:pt idx="214">
                  <c:v>2.0773502691896257</c:v>
                </c:pt>
                <c:pt idx="215">
                  <c:v>2.0773502691896257</c:v>
                </c:pt>
                <c:pt idx="216">
                  <c:v>2.0773502691896257</c:v>
                </c:pt>
                <c:pt idx="217">
                  <c:v>2.0773502691896257</c:v>
                </c:pt>
                <c:pt idx="218">
                  <c:v>2.0773502691896257</c:v>
                </c:pt>
                <c:pt idx="219">
                  <c:v>2.0773502691896257</c:v>
                </c:pt>
                <c:pt idx="220">
                  <c:v>2.0773502691896257</c:v>
                </c:pt>
                <c:pt idx="221">
                  <c:v>2.0773502691896257</c:v>
                </c:pt>
                <c:pt idx="222">
                  <c:v>2.0773502691896257</c:v>
                </c:pt>
                <c:pt idx="223">
                  <c:v>2.0773502691896257</c:v>
                </c:pt>
                <c:pt idx="224">
                  <c:v>2.0773502691896257</c:v>
                </c:pt>
                <c:pt idx="225">
                  <c:v>2.0773502691896257</c:v>
                </c:pt>
                <c:pt idx="226">
                  <c:v>2.0773502691896257</c:v>
                </c:pt>
                <c:pt idx="227">
                  <c:v>2.0773502691896257</c:v>
                </c:pt>
                <c:pt idx="228">
                  <c:v>2.0773502691896257</c:v>
                </c:pt>
                <c:pt idx="229">
                  <c:v>2.0773502691896257</c:v>
                </c:pt>
                <c:pt idx="230">
                  <c:v>2.0773502691896257</c:v>
                </c:pt>
                <c:pt idx="231">
                  <c:v>2.0773502691896257</c:v>
                </c:pt>
                <c:pt idx="232">
                  <c:v>2.0773502691896257</c:v>
                </c:pt>
                <c:pt idx="233">
                  <c:v>2.0773502691896257</c:v>
                </c:pt>
                <c:pt idx="234">
                  <c:v>2.0773502691896257</c:v>
                </c:pt>
                <c:pt idx="235">
                  <c:v>2.0773502691896257</c:v>
                </c:pt>
                <c:pt idx="236">
                  <c:v>2.0773502691896257</c:v>
                </c:pt>
                <c:pt idx="237">
                  <c:v>2.0773502691896257</c:v>
                </c:pt>
                <c:pt idx="238">
                  <c:v>2.0773502691896257</c:v>
                </c:pt>
                <c:pt idx="239">
                  <c:v>2.0773502691896257</c:v>
                </c:pt>
                <c:pt idx="240">
                  <c:v>2.0773502691896257</c:v>
                </c:pt>
                <c:pt idx="241">
                  <c:v>2.0773502691896257</c:v>
                </c:pt>
                <c:pt idx="242">
                  <c:v>2.0773502691896257</c:v>
                </c:pt>
                <c:pt idx="243">
                  <c:v>2.0773502691896257</c:v>
                </c:pt>
                <c:pt idx="244">
                  <c:v>2.0773502691896257</c:v>
                </c:pt>
                <c:pt idx="245">
                  <c:v>2.0773502691896257</c:v>
                </c:pt>
                <c:pt idx="246">
                  <c:v>2.0773502691896257</c:v>
                </c:pt>
                <c:pt idx="247">
                  <c:v>2.0773502691896257</c:v>
                </c:pt>
                <c:pt idx="248">
                  <c:v>2.0773502691896257</c:v>
                </c:pt>
                <c:pt idx="249">
                  <c:v>2.0773502691896257</c:v>
                </c:pt>
                <c:pt idx="250">
                  <c:v>2.0773502691896257</c:v>
                </c:pt>
                <c:pt idx="251">
                  <c:v>2.0773502691896257</c:v>
                </c:pt>
                <c:pt idx="252">
                  <c:v>2.0773502691896257</c:v>
                </c:pt>
                <c:pt idx="253">
                  <c:v>2.0773502691896257</c:v>
                </c:pt>
                <c:pt idx="254">
                  <c:v>2.0773502691896257</c:v>
                </c:pt>
                <c:pt idx="255">
                  <c:v>2.0773502691896257</c:v>
                </c:pt>
                <c:pt idx="256">
                  <c:v>2.0773502691896257</c:v>
                </c:pt>
                <c:pt idx="257">
                  <c:v>2.0773502691896257</c:v>
                </c:pt>
                <c:pt idx="258">
                  <c:v>2.0773502691896257</c:v>
                </c:pt>
                <c:pt idx="259">
                  <c:v>2.0773502691896257</c:v>
                </c:pt>
                <c:pt idx="260">
                  <c:v>2.0773502691896257</c:v>
                </c:pt>
                <c:pt idx="261">
                  <c:v>2.0773502691896257</c:v>
                </c:pt>
                <c:pt idx="262">
                  <c:v>2.0773502691896257</c:v>
                </c:pt>
                <c:pt idx="263">
                  <c:v>2.0773502691896257</c:v>
                </c:pt>
                <c:pt idx="264">
                  <c:v>2.0773502691896257</c:v>
                </c:pt>
                <c:pt idx="265">
                  <c:v>2.0773502691896257</c:v>
                </c:pt>
                <c:pt idx="266">
                  <c:v>2.0773502691896257</c:v>
                </c:pt>
                <c:pt idx="267">
                  <c:v>2.0773502691896257</c:v>
                </c:pt>
                <c:pt idx="268">
                  <c:v>2.0773502691896257</c:v>
                </c:pt>
                <c:pt idx="269">
                  <c:v>2.0773502691896257</c:v>
                </c:pt>
                <c:pt idx="270">
                  <c:v>2.0773502691896257</c:v>
                </c:pt>
                <c:pt idx="271">
                  <c:v>2.0773502691896257</c:v>
                </c:pt>
                <c:pt idx="272">
                  <c:v>2.0773502691896257</c:v>
                </c:pt>
                <c:pt idx="273">
                  <c:v>2.0773502691896257</c:v>
                </c:pt>
                <c:pt idx="274">
                  <c:v>2.0773502691896257</c:v>
                </c:pt>
                <c:pt idx="275">
                  <c:v>2.0773502691896257</c:v>
                </c:pt>
                <c:pt idx="276">
                  <c:v>2.0773502691896257</c:v>
                </c:pt>
                <c:pt idx="277">
                  <c:v>2.0773502691896257</c:v>
                </c:pt>
                <c:pt idx="278">
                  <c:v>2.0773502691896257</c:v>
                </c:pt>
                <c:pt idx="279">
                  <c:v>2.0773502691896257</c:v>
                </c:pt>
                <c:pt idx="280">
                  <c:v>2.0773502691896257</c:v>
                </c:pt>
                <c:pt idx="281">
                  <c:v>2.0773502691896257</c:v>
                </c:pt>
                <c:pt idx="282">
                  <c:v>2.0773502691896257</c:v>
                </c:pt>
                <c:pt idx="283">
                  <c:v>2.0773502691896257</c:v>
                </c:pt>
                <c:pt idx="284">
                  <c:v>2.0773502691896257</c:v>
                </c:pt>
                <c:pt idx="285">
                  <c:v>2.0773502691896257</c:v>
                </c:pt>
                <c:pt idx="286">
                  <c:v>2.0773502691896257</c:v>
                </c:pt>
                <c:pt idx="287">
                  <c:v>2.0773502691896257</c:v>
                </c:pt>
                <c:pt idx="288">
                  <c:v>2.0773502691896257</c:v>
                </c:pt>
                <c:pt idx="289">
                  <c:v>2.0773502691896257</c:v>
                </c:pt>
                <c:pt idx="290">
                  <c:v>2.0773502691896257</c:v>
                </c:pt>
                <c:pt idx="291">
                  <c:v>2.0773502691896257</c:v>
                </c:pt>
                <c:pt idx="292">
                  <c:v>2.0773502691896257</c:v>
                </c:pt>
                <c:pt idx="293">
                  <c:v>2.0773502691896257</c:v>
                </c:pt>
                <c:pt idx="294">
                  <c:v>2.0773502691896257</c:v>
                </c:pt>
                <c:pt idx="295">
                  <c:v>2.0773502691896257</c:v>
                </c:pt>
                <c:pt idx="296">
                  <c:v>2.0773502691896257</c:v>
                </c:pt>
                <c:pt idx="297">
                  <c:v>2.0773502691896257</c:v>
                </c:pt>
              </c:numCache>
            </c:numRef>
          </c:yVal>
          <c:smooth val="1"/>
          <c:extLst>
            <c:ext xmlns:c16="http://schemas.microsoft.com/office/drawing/2014/chart" uri="{C3380CC4-5D6E-409C-BE32-E72D297353CC}">
              <c16:uniqueId val="{00000005-57B1-4972-9DF0-4F8290819905}"/>
            </c:ext>
          </c:extLst>
        </c:ser>
        <c:dLbls>
          <c:showLegendKey val="0"/>
          <c:showVal val="0"/>
          <c:showCatName val="0"/>
          <c:showSerName val="0"/>
          <c:showPercent val="0"/>
          <c:showBubbleSize val="0"/>
        </c:dLbls>
        <c:axId val="79206656"/>
        <c:axId val="79544320"/>
      </c:scatterChart>
      <c:valAx>
        <c:axId val="79206656"/>
        <c:scaling>
          <c:orientation val="minMax"/>
          <c:min val="43820"/>
        </c:scaling>
        <c:delete val="0"/>
        <c:axPos val="b"/>
        <c:numFmt formatCode="[$-409]mmm\-yy;@" sourceLinked="0"/>
        <c:majorTickMark val="out"/>
        <c:minorTickMark val="none"/>
        <c:tickLblPos val="nextTo"/>
        <c:txPr>
          <a:bodyPr rot="-5400000" vert="horz"/>
          <a:lstStyle/>
          <a:p>
            <a:pPr>
              <a:defRPr sz="700">
                <a:latin typeface="Arial" panose="020B0604020202020204" pitchFamily="34" charset="0"/>
                <a:cs typeface="Arial" panose="020B0604020202020204" pitchFamily="34" charset="0"/>
              </a:defRPr>
            </a:pPr>
            <a:endParaRPr lang="en-US"/>
          </a:p>
        </c:txPr>
        <c:crossAx val="79544320"/>
        <c:crosses val="autoZero"/>
        <c:crossBetween val="midCat"/>
        <c:majorUnit val="90"/>
      </c:valAx>
      <c:valAx>
        <c:axId val="79544320"/>
        <c:scaling>
          <c:orientation val="minMax"/>
        </c:scaling>
        <c:delete val="0"/>
        <c:axPos val="l"/>
        <c:numFmt formatCode="0.00" sourceLinked="0"/>
        <c:majorTickMark val="out"/>
        <c:minorTickMark val="none"/>
        <c:tickLblPos val="nextTo"/>
        <c:txPr>
          <a:bodyPr/>
          <a:lstStyle/>
          <a:p>
            <a:pPr>
              <a:defRPr sz="800">
                <a:latin typeface="Arial" panose="020B0604020202020204" pitchFamily="34" charset="0"/>
                <a:cs typeface="Arial" panose="020B0604020202020204" pitchFamily="34" charset="0"/>
              </a:defRPr>
            </a:pPr>
            <a:endParaRPr lang="en-US"/>
          </a:p>
        </c:txPr>
        <c:crossAx val="79206656"/>
        <c:crosses val="autoZero"/>
        <c:crossBetween val="midCat"/>
      </c:valAx>
    </c:plotArea>
    <c:plotVisOnly val="1"/>
    <c:dispBlanksAs val="gap"/>
    <c:showDLblsOverMax val="0"/>
  </c:chart>
  <c:spPr>
    <a:ln w="28575"/>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'Input_QA-samples'!$E$2</c:f>
          <c:strCache>
            <c:ptCount val="1"/>
            <c:pt idx="0">
              <c:v>QA Sample 2</c:v>
            </c:pt>
          </c:strCache>
        </c:strRef>
      </c:tx>
      <c:overlay val="0"/>
    </c:title>
    <c:autoTitleDeleted val="0"/>
    <c:plotArea>
      <c:layout/>
      <c:scatterChart>
        <c:scatterStyle val="smoothMarker"/>
        <c:varyColors val="0"/>
        <c:ser>
          <c:idx val="16"/>
          <c:order val="0"/>
          <c:tx>
            <c:v>Trend</c:v>
          </c:tx>
          <c:spPr>
            <a:ln w="63500">
              <a:solidFill>
                <a:schemeClr val="tx1"/>
              </a:solidFill>
            </a:ln>
          </c:spPr>
          <c:marker>
            <c:symbol val="plus"/>
            <c:size val="5"/>
            <c:spPr>
              <a:ln w="12700">
                <a:solidFill>
                  <a:schemeClr val="accent3">
                    <a:lumMod val="75000"/>
                  </a:schemeClr>
                </a:solidFill>
              </a:ln>
            </c:spPr>
          </c:marker>
          <c:xVal>
            <c:numRef>
              <c:f>'Input_QA-samples'!$B$3:$B$300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'Input_QA-samples'!$E$3:$E$300</c:f>
              <c:numCache>
                <c:formatCode>0.000</c:formatCode>
                <c:ptCount val="298"/>
                <c:pt idx="0">
                  <c:v>1</c:v>
                </c:pt>
                <c:pt idx="1">
                  <c:v>2</c:v>
                </c:pt>
                <c:pt idx="2">
                  <c:v>1</c:v>
                </c:pt>
                <c:pt idx="3">
                  <c:v>2</c:v>
                </c:pt>
              </c:numCache>
            </c:numRef>
          </c:yVal>
          <c:smooth val="1"/>
          <c:extLst>
            <c:ext xmlns:c16="http://schemas.microsoft.com/office/drawing/2014/chart" uri="{C3380CC4-5D6E-409C-BE32-E72D297353CC}">
              <c16:uniqueId val="{00000000-E995-4CB9-9828-5B13F1103DA1}"/>
            </c:ext>
          </c:extLst>
        </c:ser>
        <c:ser>
          <c:idx val="1"/>
          <c:order val="1"/>
          <c:tx>
            <c:v>Average</c:v>
          </c:tx>
          <c:spPr>
            <a:ln>
              <a:solidFill>
                <a:schemeClr val="bg1">
                  <a:lumMod val="50000"/>
                </a:schemeClr>
              </a:solidFill>
              <a:prstDash val="dash"/>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Calculations!$C$3:$C$300</c:f>
              <c:numCache>
                <c:formatCode>0.000</c:formatCode>
                <c:ptCount val="298"/>
                <c:pt idx="0">
                  <c:v>1.5</c:v>
                </c:pt>
                <c:pt idx="1">
                  <c:v>1.5</c:v>
                </c:pt>
                <c:pt idx="2">
                  <c:v>1.5</c:v>
                </c:pt>
                <c:pt idx="3">
                  <c:v>1.5</c:v>
                </c:pt>
                <c:pt idx="4">
                  <c:v>1.5</c:v>
                </c:pt>
                <c:pt idx="5">
                  <c:v>1.5</c:v>
                </c:pt>
                <c:pt idx="6">
                  <c:v>1.5</c:v>
                </c:pt>
                <c:pt idx="7">
                  <c:v>1.5</c:v>
                </c:pt>
                <c:pt idx="8">
                  <c:v>1.5</c:v>
                </c:pt>
                <c:pt idx="9">
                  <c:v>1.5</c:v>
                </c:pt>
                <c:pt idx="10">
                  <c:v>1.5</c:v>
                </c:pt>
                <c:pt idx="11">
                  <c:v>1.5</c:v>
                </c:pt>
                <c:pt idx="12">
                  <c:v>1.5</c:v>
                </c:pt>
                <c:pt idx="13">
                  <c:v>1.5</c:v>
                </c:pt>
                <c:pt idx="14">
                  <c:v>1.5</c:v>
                </c:pt>
                <c:pt idx="15">
                  <c:v>1.5</c:v>
                </c:pt>
                <c:pt idx="16">
                  <c:v>1.5</c:v>
                </c:pt>
                <c:pt idx="17">
                  <c:v>1.5</c:v>
                </c:pt>
                <c:pt idx="18">
                  <c:v>1.5</c:v>
                </c:pt>
                <c:pt idx="19">
                  <c:v>1.5</c:v>
                </c:pt>
                <c:pt idx="20">
                  <c:v>1.5</c:v>
                </c:pt>
                <c:pt idx="21">
                  <c:v>1.5</c:v>
                </c:pt>
                <c:pt idx="22">
                  <c:v>1.5</c:v>
                </c:pt>
                <c:pt idx="23">
                  <c:v>1.5</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pt idx="199">
                  <c:v>1.5</c:v>
                </c:pt>
                <c:pt idx="200">
                  <c:v>1.5</c:v>
                </c:pt>
                <c:pt idx="201">
                  <c:v>1.5</c:v>
                </c:pt>
                <c:pt idx="202">
                  <c:v>1.5</c:v>
                </c:pt>
                <c:pt idx="203">
                  <c:v>1.5</c:v>
                </c:pt>
                <c:pt idx="204">
                  <c:v>1.5</c:v>
                </c:pt>
                <c:pt idx="205">
                  <c:v>1.5</c:v>
                </c:pt>
                <c:pt idx="206">
                  <c:v>1.5</c:v>
                </c:pt>
                <c:pt idx="207">
                  <c:v>1.5</c:v>
                </c:pt>
                <c:pt idx="208">
                  <c:v>1.5</c:v>
                </c:pt>
                <c:pt idx="209">
                  <c:v>1.5</c:v>
                </c:pt>
                <c:pt idx="210">
                  <c:v>1.5</c:v>
                </c:pt>
                <c:pt idx="211">
                  <c:v>1.5</c:v>
                </c:pt>
                <c:pt idx="212">
                  <c:v>1.5</c:v>
                </c:pt>
                <c:pt idx="213">
                  <c:v>1.5</c:v>
                </c:pt>
                <c:pt idx="214">
                  <c:v>1.5</c:v>
                </c:pt>
                <c:pt idx="215">
                  <c:v>1.5</c:v>
                </c:pt>
                <c:pt idx="216">
                  <c:v>1.5</c:v>
                </c:pt>
                <c:pt idx="217">
                  <c:v>1.5</c:v>
                </c:pt>
                <c:pt idx="218">
                  <c:v>1.5</c:v>
                </c:pt>
                <c:pt idx="219">
                  <c:v>1.5</c:v>
                </c:pt>
                <c:pt idx="220">
                  <c:v>1.5</c:v>
                </c:pt>
                <c:pt idx="221">
                  <c:v>1.5</c:v>
                </c:pt>
                <c:pt idx="222">
                  <c:v>1.5</c:v>
                </c:pt>
                <c:pt idx="223">
                  <c:v>1.5</c:v>
                </c:pt>
                <c:pt idx="224">
                  <c:v>1.5</c:v>
                </c:pt>
                <c:pt idx="225">
                  <c:v>1.5</c:v>
                </c:pt>
                <c:pt idx="226">
                  <c:v>1.5</c:v>
                </c:pt>
                <c:pt idx="227">
                  <c:v>1.5</c:v>
                </c:pt>
                <c:pt idx="228">
                  <c:v>1.5</c:v>
                </c:pt>
                <c:pt idx="229">
                  <c:v>1.5</c:v>
                </c:pt>
                <c:pt idx="230">
                  <c:v>1.5</c:v>
                </c:pt>
                <c:pt idx="231">
                  <c:v>1.5</c:v>
                </c:pt>
                <c:pt idx="232">
                  <c:v>1.5</c:v>
                </c:pt>
                <c:pt idx="233">
                  <c:v>1.5</c:v>
                </c:pt>
                <c:pt idx="234">
                  <c:v>1.5</c:v>
                </c:pt>
                <c:pt idx="235">
                  <c:v>1.5</c:v>
                </c:pt>
                <c:pt idx="236">
                  <c:v>1.5</c:v>
                </c:pt>
                <c:pt idx="237">
                  <c:v>1.5</c:v>
                </c:pt>
                <c:pt idx="238">
                  <c:v>1.5</c:v>
                </c:pt>
                <c:pt idx="239">
                  <c:v>1.5</c:v>
                </c:pt>
                <c:pt idx="240">
                  <c:v>1.5</c:v>
                </c:pt>
                <c:pt idx="241">
                  <c:v>1.5</c:v>
                </c:pt>
                <c:pt idx="242">
                  <c:v>1.5</c:v>
                </c:pt>
                <c:pt idx="243">
                  <c:v>1.5</c:v>
                </c:pt>
                <c:pt idx="244">
                  <c:v>1.5</c:v>
                </c:pt>
                <c:pt idx="245">
                  <c:v>1.5</c:v>
                </c:pt>
                <c:pt idx="246">
                  <c:v>1.5</c:v>
                </c:pt>
                <c:pt idx="247">
                  <c:v>1.5</c:v>
                </c:pt>
                <c:pt idx="248">
                  <c:v>1.5</c:v>
                </c:pt>
                <c:pt idx="249">
                  <c:v>1.5</c:v>
                </c:pt>
                <c:pt idx="250">
                  <c:v>1.5</c:v>
                </c:pt>
                <c:pt idx="251">
                  <c:v>1.5</c:v>
                </c:pt>
                <c:pt idx="252">
                  <c:v>1.5</c:v>
                </c:pt>
                <c:pt idx="253">
                  <c:v>1.5</c:v>
                </c:pt>
                <c:pt idx="254">
                  <c:v>1.5</c:v>
                </c:pt>
                <c:pt idx="255">
                  <c:v>1.5</c:v>
                </c:pt>
                <c:pt idx="256">
                  <c:v>1.5</c:v>
                </c:pt>
                <c:pt idx="257">
                  <c:v>1.5</c:v>
                </c:pt>
                <c:pt idx="258">
                  <c:v>1.5</c:v>
                </c:pt>
                <c:pt idx="259">
                  <c:v>1.5</c:v>
                </c:pt>
                <c:pt idx="260">
                  <c:v>1.5</c:v>
                </c:pt>
                <c:pt idx="261">
                  <c:v>1.5</c:v>
                </c:pt>
                <c:pt idx="262">
                  <c:v>1.5</c:v>
                </c:pt>
                <c:pt idx="263">
                  <c:v>1.5</c:v>
                </c:pt>
                <c:pt idx="264">
                  <c:v>1.5</c:v>
                </c:pt>
                <c:pt idx="265">
                  <c:v>1.5</c:v>
                </c:pt>
                <c:pt idx="266">
                  <c:v>1.5</c:v>
                </c:pt>
                <c:pt idx="267">
                  <c:v>1.5</c:v>
                </c:pt>
                <c:pt idx="268">
                  <c:v>1.5</c:v>
                </c:pt>
                <c:pt idx="269">
                  <c:v>1.5</c:v>
                </c:pt>
                <c:pt idx="270">
                  <c:v>1.5</c:v>
                </c:pt>
                <c:pt idx="271">
                  <c:v>1.5</c:v>
                </c:pt>
                <c:pt idx="272">
                  <c:v>1.5</c:v>
                </c:pt>
                <c:pt idx="273">
                  <c:v>1.5</c:v>
                </c:pt>
                <c:pt idx="274">
                  <c:v>1.5</c:v>
                </c:pt>
                <c:pt idx="275">
                  <c:v>1.5</c:v>
                </c:pt>
                <c:pt idx="276">
                  <c:v>1.5</c:v>
                </c:pt>
                <c:pt idx="277">
                  <c:v>1.5</c:v>
                </c:pt>
                <c:pt idx="278">
                  <c:v>1.5</c:v>
                </c:pt>
                <c:pt idx="279">
                  <c:v>1.5</c:v>
                </c:pt>
                <c:pt idx="280">
                  <c:v>1.5</c:v>
                </c:pt>
                <c:pt idx="281">
                  <c:v>1.5</c:v>
                </c:pt>
                <c:pt idx="282">
                  <c:v>1.5</c:v>
                </c:pt>
                <c:pt idx="283">
                  <c:v>1.5</c:v>
                </c:pt>
                <c:pt idx="284">
                  <c:v>1.5</c:v>
                </c:pt>
                <c:pt idx="285">
                  <c:v>1.5</c:v>
                </c:pt>
                <c:pt idx="286">
                  <c:v>1.5</c:v>
                </c:pt>
                <c:pt idx="287">
                  <c:v>1.5</c:v>
                </c:pt>
                <c:pt idx="288">
                  <c:v>1.5</c:v>
                </c:pt>
                <c:pt idx="289">
                  <c:v>1.5</c:v>
                </c:pt>
                <c:pt idx="290">
                  <c:v>1.5</c:v>
                </c:pt>
                <c:pt idx="291">
                  <c:v>1.5</c:v>
                </c:pt>
                <c:pt idx="292">
                  <c:v>1.5</c:v>
                </c:pt>
                <c:pt idx="293">
                  <c:v>1.5</c:v>
                </c:pt>
                <c:pt idx="294">
                  <c:v>1.5</c:v>
                </c:pt>
                <c:pt idx="295">
                  <c:v>1.5</c:v>
                </c:pt>
                <c:pt idx="296">
                  <c:v>1.5</c:v>
                </c:pt>
                <c:pt idx="297">
                  <c:v>1.5</c:v>
                </c:pt>
              </c:numCache>
            </c:numRef>
          </c:yVal>
          <c:smooth val="1"/>
          <c:extLst>
            <c:ext xmlns:c16="http://schemas.microsoft.com/office/drawing/2014/chart" uri="{C3380CC4-5D6E-409C-BE32-E72D297353CC}">
              <c16:uniqueId val="{00000001-E995-4CB9-9828-5B13F1103DA1}"/>
            </c:ext>
          </c:extLst>
        </c:ser>
        <c:ser>
          <c:idx val="0"/>
          <c:order val="2"/>
          <c:tx>
            <c:v>Average Over Time</c:v>
          </c:tx>
          <c:spPr>
            <a:ln>
              <a:solidFill>
                <a:schemeClr val="tx1">
                  <a:lumMod val="50000"/>
                  <a:lumOff val="50000"/>
                </a:schemeClr>
              </a:solidFill>
              <a:prstDash val="sysDot"/>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Calculations!$AG$3:$AG$300</c:f>
              <c:numCache>
                <c:formatCode>0.000</c:formatCode>
                <c:ptCount val="298"/>
                <c:pt idx="0">
                  <c:v>1</c:v>
                </c:pt>
                <c:pt idx="1">
                  <c:v>1.5</c:v>
                </c:pt>
                <c:pt idx="2">
                  <c:v>1.3333333333333333</c:v>
                </c:pt>
                <c:pt idx="3">
                  <c:v>1.5</c:v>
                </c:pt>
                <c:pt idx="4">
                  <c:v>1.5</c:v>
                </c:pt>
                <c:pt idx="5">
                  <c:v>1.5</c:v>
                </c:pt>
                <c:pt idx="6">
                  <c:v>1.5</c:v>
                </c:pt>
                <c:pt idx="7">
                  <c:v>1.5</c:v>
                </c:pt>
                <c:pt idx="8">
                  <c:v>1.5</c:v>
                </c:pt>
                <c:pt idx="9">
                  <c:v>1.5</c:v>
                </c:pt>
                <c:pt idx="10">
                  <c:v>1.5</c:v>
                </c:pt>
                <c:pt idx="11">
                  <c:v>1.5</c:v>
                </c:pt>
                <c:pt idx="12">
                  <c:v>1.5</c:v>
                </c:pt>
                <c:pt idx="13">
                  <c:v>1.5</c:v>
                </c:pt>
                <c:pt idx="14">
                  <c:v>1.5</c:v>
                </c:pt>
                <c:pt idx="15">
                  <c:v>1.5</c:v>
                </c:pt>
                <c:pt idx="16">
                  <c:v>1.5</c:v>
                </c:pt>
                <c:pt idx="17">
                  <c:v>1.5</c:v>
                </c:pt>
                <c:pt idx="18">
                  <c:v>1.5</c:v>
                </c:pt>
                <c:pt idx="19">
                  <c:v>1.5</c:v>
                </c:pt>
                <c:pt idx="20">
                  <c:v>1.5</c:v>
                </c:pt>
                <c:pt idx="21">
                  <c:v>1.5</c:v>
                </c:pt>
                <c:pt idx="22">
                  <c:v>1.5</c:v>
                </c:pt>
                <c:pt idx="23">
                  <c:v>1.5</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pt idx="199">
                  <c:v>1.5</c:v>
                </c:pt>
                <c:pt idx="200">
                  <c:v>1.5</c:v>
                </c:pt>
                <c:pt idx="201">
                  <c:v>1.5</c:v>
                </c:pt>
                <c:pt idx="202">
                  <c:v>1.5</c:v>
                </c:pt>
                <c:pt idx="203">
                  <c:v>1.5</c:v>
                </c:pt>
                <c:pt idx="204">
                  <c:v>1.5</c:v>
                </c:pt>
                <c:pt idx="205">
                  <c:v>1.5</c:v>
                </c:pt>
                <c:pt idx="206">
                  <c:v>1.5</c:v>
                </c:pt>
                <c:pt idx="207">
                  <c:v>1.5</c:v>
                </c:pt>
                <c:pt idx="208">
                  <c:v>1.5</c:v>
                </c:pt>
                <c:pt idx="209">
                  <c:v>1.5</c:v>
                </c:pt>
                <c:pt idx="210">
                  <c:v>1.5</c:v>
                </c:pt>
                <c:pt idx="211">
                  <c:v>1.5</c:v>
                </c:pt>
                <c:pt idx="212">
                  <c:v>1.5</c:v>
                </c:pt>
                <c:pt idx="213">
                  <c:v>1.5</c:v>
                </c:pt>
                <c:pt idx="214">
                  <c:v>1.5</c:v>
                </c:pt>
                <c:pt idx="215">
                  <c:v>1.5</c:v>
                </c:pt>
                <c:pt idx="216">
                  <c:v>1.5</c:v>
                </c:pt>
                <c:pt idx="217">
                  <c:v>1.5</c:v>
                </c:pt>
                <c:pt idx="218">
                  <c:v>1.5</c:v>
                </c:pt>
                <c:pt idx="219">
                  <c:v>1.5</c:v>
                </c:pt>
                <c:pt idx="220">
                  <c:v>1.5</c:v>
                </c:pt>
                <c:pt idx="221">
                  <c:v>1.5</c:v>
                </c:pt>
                <c:pt idx="222">
                  <c:v>1.5</c:v>
                </c:pt>
                <c:pt idx="223">
                  <c:v>1.5</c:v>
                </c:pt>
                <c:pt idx="224">
                  <c:v>1.5</c:v>
                </c:pt>
                <c:pt idx="225">
                  <c:v>1.5</c:v>
                </c:pt>
                <c:pt idx="226">
                  <c:v>1.5</c:v>
                </c:pt>
                <c:pt idx="227">
                  <c:v>1.5</c:v>
                </c:pt>
                <c:pt idx="228">
                  <c:v>1.5</c:v>
                </c:pt>
                <c:pt idx="229">
                  <c:v>1.5</c:v>
                </c:pt>
                <c:pt idx="230">
                  <c:v>1.5</c:v>
                </c:pt>
                <c:pt idx="231">
                  <c:v>1.5</c:v>
                </c:pt>
                <c:pt idx="232">
                  <c:v>1.5</c:v>
                </c:pt>
                <c:pt idx="233">
                  <c:v>1.5</c:v>
                </c:pt>
                <c:pt idx="234">
                  <c:v>1.5</c:v>
                </c:pt>
                <c:pt idx="235">
                  <c:v>1.5</c:v>
                </c:pt>
                <c:pt idx="236">
                  <c:v>1.5</c:v>
                </c:pt>
                <c:pt idx="237">
                  <c:v>1.5</c:v>
                </c:pt>
                <c:pt idx="238">
                  <c:v>1.5</c:v>
                </c:pt>
                <c:pt idx="239">
                  <c:v>1.5</c:v>
                </c:pt>
                <c:pt idx="240">
                  <c:v>1.5</c:v>
                </c:pt>
                <c:pt idx="241">
                  <c:v>1.5</c:v>
                </c:pt>
                <c:pt idx="242">
                  <c:v>1.5</c:v>
                </c:pt>
                <c:pt idx="243">
                  <c:v>1.5</c:v>
                </c:pt>
                <c:pt idx="244">
                  <c:v>1.5</c:v>
                </c:pt>
                <c:pt idx="245">
                  <c:v>1.5</c:v>
                </c:pt>
                <c:pt idx="246">
                  <c:v>1.5</c:v>
                </c:pt>
                <c:pt idx="247">
                  <c:v>1.5</c:v>
                </c:pt>
                <c:pt idx="248">
                  <c:v>1.5</c:v>
                </c:pt>
                <c:pt idx="249">
                  <c:v>1.5</c:v>
                </c:pt>
                <c:pt idx="250">
                  <c:v>1.5</c:v>
                </c:pt>
                <c:pt idx="251">
                  <c:v>1.5</c:v>
                </c:pt>
                <c:pt idx="252">
                  <c:v>1.5</c:v>
                </c:pt>
                <c:pt idx="253">
                  <c:v>1.5</c:v>
                </c:pt>
                <c:pt idx="254">
                  <c:v>1.5</c:v>
                </c:pt>
                <c:pt idx="255">
                  <c:v>1.5</c:v>
                </c:pt>
                <c:pt idx="256">
                  <c:v>1.5</c:v>
                </c:pt>
                <c:pt idx="257">
                  <c:v>1.5</c:v>
                </c:pt>
                <c:pt idx="258">
                  <c:v>1.5</c:v>
                </c:pt>
                <c:pt idx="259">
                  <c:v>1.5</c:v>
                </c:pt>
                <c:pt idx="260">
                  <c:v>1.5</c:v>
                </c:pt>
                <c:pt idx="261">
                  <c:v>1.5</c:v>
                </c:pt>
                <c:pt idx="262">
                  <c:v>1.5</c:v>
                </c:pt>
                <c:pt idx="263">
                  <c:v>1.5</c:v>
                </c:pt>
                <c:pt idx="264">
                  <c:v>1.5</c:v>
                </c:pt>
                <c:pt idx="265">
                  <c:v>1.5</c:v>
                </c:pt>
                <c:pt idx="266">
                  <c:v>1.5</c:v>
                </c:pt>
                <c:pt idx="267">
                  <c:v>1.5</c:v>
                </c:pt>
                <c:pt idx="268">
                  <c:v>1.5</c:v>
                </c:pt>
                <c:pt idx="269">
                  <c:v>1.5</c:v>
                </c:pt>
                <c:pt idx="270">
                  <c:v>1.5</c:v>
                </c:pt>
                <c:pt idx="271">
                  <c:v>1.5</c:v>
                </c:pt>
                <c:pt idx="272">
                  <c:v>1.5</c:v>
                </c:pt>
                <c:pt idx="273">
                  <c:v>1.5</c:v>
                </c:pt>
                <c:pt idx="274">
                  <c:v>1.5</c:v>
                </c:pt>
                <c:pt idx="275">
                  <c:v>1.5</c:v>
                </c:pt>
                <c:pt idx="276">
                  <c:v>1.5</c:v>
                </c:pt>
                <c:pt idx="277">
                  <c:v>1.5</c:v>
                </c:pt>
                <c:pt idx="278">
                  <c:v>1.5</c:v>
                </c:pt>
                <c:pt idx="279">
                  <c:v>1.5</c:v>
                </c:pt>
                <c:pt idx="280">
                  <c:v>1.5</c:v>
                </c:pt>
                <c:pt idx="281">
                  <c:v>1.5</c:v>
                </c:pt>
                <c:pt idx="282">
                  <c:v>1.5</c:v>
                </c:pt>
                <c:pt idx="283">
                  <c:v>1.5</c:v>
                </c:pt>
                <c:pt idx="284">
                  <c:v>1.5</c:v>
                </c:pt>
                <c:pt idx="285">
                  <c:v>1.5</c:v>
                </c:pt>
                <c:pt idx="286">
                  <c:v>1.5</c:v>
                </c:pt>
                <c:pt idx="287">
                  <c:v>1.5</c:v>
                </c:pt>
                <c:pt idx="288">
                  <c:v>1.5</c:v>
                </c:pt>
                <c:pt idx="289">
                  <c:v>1.5</c:v>
                </c:pt>
                <c:pt idx="290">
                  <c:v>1.5</c:v>
                </c:pt>
                <c:pt idx="291">
                  <c:v>1.5</c:v>
                </c:pt>
                <c:pt idx="292">
                  <c:v>1.5</c:v>
                </c:pt>
                <c:pt idx="293">
                  <c:v>1.5</c:v>
                </c:pt>
                <c:pt idx="294">
                  <c:v>1.5</c:v>
                </c:pt>
                <c:pt idx="295">
                  <c:v>1.5</c:v>
                </c:pt>
                <c:pt idx="296">
                  <c:v>1.5</c:v>
                </c:pt>
                <c:pt idx="297">
                  <c:v>1.5</c:v>
                </c:pt>
              </c:numCache>
            </c:numRef>
          </c:yVal>
          <c:smooth val="1"/>
          <c:extLst>
            <c:ext xmlns:c16="http://schemas.microsoft.com/office/drawing/2014/chart" uri="{C3380CC4-5D6E-409C-BE32-E72D297353CC}">
              <c16:uniqueId val="{00000002-E995-4CB9-9828-5B13F1103DA1}"/>
            </c:ext>
          </c:extLst>
        </c:ser>
        <c:ser>
          <c:idx val="6"/>
          <c:order val="3"/>
          <c:tx>
            <c:v>Average +/- SD</c:v>
          </c:tx>
          <c:spPr>
            <a:ln cmpd="dbl">
              <a:solidFill>
                <a:schemeClr val="tx1"/>
              </a:solidFill>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Calculations!$M$3:$M$300</c:f>
              <c:numCache>
                <c:formatCode>0.000</c:formatCode>
                <c:ptCount val="298"/>
                <c:pt idx="0">
                  <c:v>0.92264973081037427</c:v>
                </c:pt>
                <c:pt idx="1">
                  <c:v>0.92264973081037427</c:v>
                </c:pt>
                <c:pt idx="2">
                  <c:v>0.92264973081037427</c:v>
                </c:pt>
                <c:pt idx="3">
                  <c:v>0.92264973081037427</c:v>
                </c:pt>
                <c:pt idx="4">
                  <c:v>0.92264973081037427</c:v>
                </c:pt>
                <c:pt idx="5">
                  <c:v>0.92264973081037427</c:v>
                </c:pt>
                <c:pt idx="6">
                  <c:v>0.92264973081037427</c:v>
                </c:pt>
                <c:pt idx="7">
                  <c:v>0.92264973081037427</c:v>
                </c:pt>
                <c:pt idx="8">
                  <c:v>0.92264973081037427</c:v>
                </c:pt>
                <c:pt idx="9">
                  <c:v>0.92264973081037427</c:v>
                </c:pt>
                <c:pt idx="10">
                  <c:v>0.92264973081037427</c:v>
                </c:pt>
                <c:pt idx="11">
                  <c:v>0.92264973081037427</c:v>
                </c:pt>
                <c:pt idx="12">
                  <c:v>0.92264973081037427</c:v>
                </c:pt>
                <c:pt idx="13">
                  <c:v>0.92264973081037427</c:v>
                </c:pt>
                <c:pt idx="14">
                  <c:v>0.92264973081037427</c:v>
                </c:pt>
                <c:pt idx="15">
                  <c:v>0.92264973081037427</c:v>
                </c:pt>
                <c:pt idx="16">
                  <c:v>0.92264973081037427</c:v>
                </c:pt>
                <c:pt idx="17">
                  <c:v>0.92264973081037427</c:v>
                </c:pt>
                <c:pt idx="18">
                  <c:v>0.92264973081037427</c:v>
                </c:pt>
                <c:pt idx="19">
                  <c:v>0.92264973081037427</c:v>
                </c:pt>
                <c:pt idx="20">
                  <c:v>0.92264973081037427</c:v>
                </c:pt>
                <c:pt idx="21">
                  <c:v>0.92264973081037427</c:v>
                </c:pt>
                <c:pt idx="22">
                  <c:v>0.92264973081037427</c:v>
                </c:pt>
                <c:pt idx="23">
                  <c:v>0.92264973081037427</c:v>
                </c:pt>
                <c:pt idx="24">
                  <c:v>0.92264973081037427</c:v>
                </c:pt>
                <c:pt idx="25">
                  <c:v>0.92264973081037427</c:v>
                </c:pt>
                <c:pt idx="26">
                  <c:v>0.92264973081037427</c:v>
                </c:pt>
                <c:pt idx="27">
                  <c:v>0.92264973081037427</c:v>
                </c:pt>
                <c:pt idx="28">
                  <c:v>0.92264973081037427</c:v>
                </c:pt>
                <c:pt idx="29">
                  <c:v>0.92264973081037427</c:v>
                </c:pt>
                <c:pt idx="30">
                  <c:v>0.92264973081037427</c:v>
                </c:pt>
                <c:pt idx="31">
                  <c:v>0.92264973081037427</c:v>
                </c:pt>
                <c:pt idx="32">
                  <c:v>0.92264973081037427</c:v>
                </c:pt>
                <c:pt idx="33">
                  <c:v>0.92264973081037427</c:v>
                </c:pt>
                <c:pt idx="34">
                  <c:v>0.92264973081037427</c:v>
                </c:pt>
                <c:pt idx="35">
                  <c:v>0.92264973081037427</c:v>
                </c:pt>
                <c:pt idx="36">
                  <c:v>0.92264973081037427</c:v>
                </c:pt>
                <c:pt idx="37">
                  <c:v>0.92264973081037427</c:v>
                </c:pt>
                <c:pt idx="38">
                  <c:v>0.92264973081037427</c:v>
                </c:pt>
                <c:pt idx="39">
                  <c:v>0.92264973081037427</c:v>
                </c:pt>
                <c:pt idx="40">
                  <c:v>0.92264973081037427</c:v>
                </c:pt>
                <c:pt idx="41">
                  <c:v>0.92264973081037427</c:v>
                </c:pt>
                <c:pt idx="42">
                  <c:v>0.92264973081037427</c:v>
                </c:pt>
                <c:pt idx="43">
                  <c:v>0.92264973081037427</c:v>
                </c:pt>
                <c:pt idx="44">
                  <c:v>0.92264973081037427</c:v>
                </c:pt>
                <c:pt idx="45">
                  <c:v>0.92264973081037427</c:v>
                </c:pt>
                <c:pt idx="46">
                  <c:v>0.92264973081037427</c:v>
                </c:pt>
                <c:pt idx="47">
                  <c:v>0.92264973081037427</c:v>
                </c:pt>
                <c:pt idx="48">
                  <c:v>0.92264973081037427</c:v>
                </c:pt>
                <c:pt idx="49">
                  <c:v>0.92264973081037427</c:v>
                </c:pt>
                <c:pt idx="50">
                  <c:v>0.92264973081037427</c:v>
                </c:pt>
                <c:pt idx="51">
                  <c:v>0.92264973081037427</c:v>
                </c:pt>
                <c:pt idx="52">
                  <c:v>0.92264973081037427</c:v>
                </c:pt>
                <c:pt idx="53">
                  <c:v>0.92264973081037427</c:v>
                </c:pt>
                <c:pt idx="54">
                  <c:v>0.92264973081037427</c:v>
                </c:pt>
                <c:pt idx="55">
                  <c:v>0.92264973081037427</c:v>
                </c:pt>
                <c:pt idx="56">
                  <c:v>0.92264973081037427</c:v>
                </c:pt>
                <c:pt idx="57">
                  <c:v>0.92264973081037427</c:v>
                </c:pt>
                <c:pt idx="58">
                  <c:v>0.92264973081037427</c:v>
                </c:pt>
                <c:pt idx="59">
                  <c:v>0.92264973081037427</c:v>
                </c:pt>
                <c:pt idx="60">
                  <c:v>0.92264973081037427</c:v>
                </c:pt>
                <c:pt idx="61">
                  <c:v>0.92264973081037427</c:v>
                </c:pt>
                <c:pt idx="62">
                  <c:v>0.92264973081037427</c:v>
                </c:pt>
                <c:pt idx="63">
                  <c:v>0.92264973081037427</c:v>
                </c:pt>
                <c:pt idx="64">
                  <c:v>0.92264973081037427</c:v>
                </c:pt>
                <c:pt idx="65">
                  <c:v>0.92264973081037427</c:v>
                </c:pt>
                <c:pt idx="66">
                  <c:v>0.92264973081037427</c:v>
                </c:pt>
                <c:pt idx="67">
                  <c:v>0.92264973081037427</c:v>
                </c:pt>
                <c:pt idx="68">
                  <c:v>0.92264973081037427</c:v>
                </c:pt>
                <c:pt idx="69">
                  <c:v>0.92264973081037427</c:v>
                </c:pt>
                <c:pt idx="70">
                  <c:v>0.92264973081037427</c:v>
                </c:pt>
                <c:pt idx="71">
                  <c:v>0.92264973081037427</c:v>
                </c:pt>
                <c:pt idx="72">
                  <c:v>0.92264973081037427</c:v>
                </c:pt>
                <c:pt idx="73">
                  <c:v>0.92264973081037427</c:v>
                </c:pt>
                <c:pt idx="74">
                  <c:v>0.92264973081037427</c:v>
                </c:pt>
                <c:pt idx="75">
                  <c:v>0.92264973081037427</c:v>
                </c:pt>
                <c:pt idx="76">
                  <c:v>0.92264973081037427</c:v>
                </c:pt>
                <c:pt idx="77">
                  <c:v>0.92264973081037427</c:v>
                </c:pt>
                <c:pt idx="78">
                  <c:v>0.92264973081037427</c:v>
                </c:pt>
                <c:pt idx="79">
                  <c:v>0.92264973081037427</c:v>
                </c:pt>
                <c:pt idx="80">
                  <c:v>0.92264973081037427</c:v>
                </c:pt>
                <c:pt idx="81">
                  <c:v>0.92264973081037427</c:v>
                </c:pt>
                <c:pt idx="82">
                  <c:v>0.92264973081037427</c:v>
                </c:pt>
                <c:pt idx="83">
                  <c:v>0.92264973081037427</c:v>
                </c:pt>
                <c:pt idx="84">
                  <c:v>0.92264973081037427</c:v>
                </c:pt>
                <c:pt idx="85">
                  <c:v>0.92264973081037427</c:v>
                </c:pt>
                <c:pt idx="86">
                  <c:v>0.92264973081037427</c:v>
                </c:pt>
                <c:pt idx="87">
                  <c:v>0.92264973081037427</c:v>
                </c:pt>
                <c:pt idx="88">
                  <c:v>0.92264973081037427</c:v>
                </c:pt>
                <c:pt idx="89">
                  <c:v>0.92264973081037427</c:v>
                </c:pt>
                <c:pt idx="90">
                  <c:v>0.92264973081037427</c:v>
                </c:pt>
                <c:pt idx="91">
                  <c:v>0.92264973081037427</c:v>
                </c:pt>
                <c:pt idx="92">
                  <c:v>0.92264973081037427</c:v>
                </c:pt>
                <c:pt idx="93">
                  <c:v>0.92264973081037427</c:v>
                </c:pt>
                <c:pt idx="94">
                  <c:v>0.92264973081037427</c:v>
                </c:pt>
                <c:pt idx="95">
                  <c:v>0.92264973081037427</c:v>
                </c:pt>
                <c:pt idx="96">
                  <c:v>0.92264973081037427</c:v>
                </c:pt>
                <c:pt idx="97">
                  <c:v>0.92264973081037427</c:v>
                </c:pt>
                <c:pt idx="98">
                  <c:v>0.92264973081037427</c:v>
                </c:pt>
                <c:pt idx="99">
                  <c:v>0.92264973081037427</c:v>
                </c:pt>
                <c:pt idx="100">
                  <c:v>0.92264973081037427</c:v>
                </c:pt>
                <c:pt idx="101">
                  <c:v>0.92264973081037427</c:v>
                </c:pt>
                <c:pt idx="102">
                  <c:v>0.92264973081037427</c:v>
                </c:pt>
                <c:pt idx="103">
                  <c:v>0.92264973081037427</c:v>
                </c:pt>
                <c:pt idx="104">
                  <c:v>0.92264973081037427</c:v>
                </c:pt>
                <c:pt idx="105">
                  <c:v>0.92264973081037427</c:v>
                </c:pt>
                <c:pt idx="106">
                  <c:v>0.92264973081037427</c:v>
                </c:pt>
                <c:pt idx="107">
                  <c:v>0.92264973081037427</c:v>
                </c:pt>
                <c:pt idx="108">
                  <c:v>0.92264973081037427</c:v>
                </c:pt>
                <c:pt idx="109">
                  <c:v>0.92264973081037427</c:v>
                </c:pt>
                <c:pt idx="110">
                  <c:v>0.92264973081037427</c:v>
                </c:pt>
                <c:pt idx="111">
                  <c:v>0.92264973081037427</c:v>
                </c:pt>
                <c:pt idx="112">
                  <c:v>0.92264973081037427</c:v>
                </c:pt>
                <c:pt idx="113">
                  <c:v>0.92264973081037427</c:v>
                </c:pt>
                <c:pt idx="114">
                  <c:v>0.92264973081037427</c:v>
                </c:pt>
                <c:pt idx="115">
                  <c:v>0.92264973081037427</c:v>
                </c:pt>
                <c:pt idx="116">
                  <c:v>0.92264973081037427</c:v>
                </c:pt>
                <c:pt idx="117">
                  <c:v>0.92264973081037427</c:v>
                </c:pt>
                <c:pt idx="118">
                  <c:v>0.92264973081037427</c:v>
                </c:pt>
                <c:pt idx="119">
                  <c:v>0.92264973081037427</c:v>
                </c:pt>
                <c:pt idx="120">
                  <c:v>0.92264973081037427</c:v>
                </c:pt>
                <c:pt idx="121">
                  <c:v>0.92264973081037427</c:v>
                </c:pt>
                <c:pt idx="122">
                  <c:v>0.92264973081037427</c:v>
                </c:pt>
                <c:pt idx="123">
                  <c:v>0.92264973081037427</c:v>
                </c:pt>
                <c:pt idx="124">
                  <c:v>0.92264973081037427</c:v>
                </c:pt>
                <c:pt idx="125">
                  <c:v>0.92264973081037427</c:v>
                </c:pt>
                <c:pt idx="126">
                  <c:v>0.92264973081037427</c:v>
                </c:pt>
                <c:pt idx="127">
                  <c:v>0.92264973081037427</c:v>
                </c:pt>
                <c:pt idx="128">
                  <c:v>0.92264973081037427</c:v>
                </c:pt>
                <c:pt idx="129">
                  <c:v>0.92264973081037427</c:v>
                </c:pt>
                <c:pt idx="130">
                  <c:v>0.92264973081037427</c:v>
                </c:pt>
                <c:pt idx="131">
                  <c:v>0.92264973081037427</c:v>
                </c:pt>
                <c:pt idx="132">
                  <c:v>0.92264973081037427</c:v>
                </c:pt>
                <c:pt idx="133">
                  <c:v>0.92264973081037427</c:v>
                </c:pt>
                <c:pt idx="134">
                  <c:v>0.92264973081037427</c:v>
                </c:pt>
                <c:pt idx="135">
                  <c:v>0.92264973081037427</c:v>
                </c:pt>
                <c:pt idx="136">
                  <c:v>0.92264973081037427</c:v>
                </c:pt>
                <c:pt idx="137">
                  <c:v>0.92264973081037427</c:v>
                </c:pt>
                <c:pt idx="138">
                  <c:v>0.92264973081037427</c:v>
                </c:pt>
                <c:pt idx="139">
                  <c:v>0.92264973081037427</c:v>
                </c:pt>
                <c:pt idx="140">
                  <c:v>0.92264973081037427</c:v>
                </c:pt>
                <c:pt idx="141">
                  <c:v>0.92264973081037427</c:v>
                </c:pt>
                <c:pt idx="142">
                  <c:v>0.92264973081037427</c:v>
                </c:pt>
                <c:pt idx="143">
                  <c:v>0.92264973081037427</c:v>
                </c:pt>
                <c:pt idx="144">
                  <c:v>0.92264973081037427</c:v>
                </c:pt>
                <c:pt idx="145">
                  <c:v>0.92264973081037427</c:v>
                </c:pt>
                <c:pt idx="146">
                  <c:v>0.92264973081037427</c:v>
                </c:pt>
                <c:pt idx="147">
                  <c:v>0.92264973081037427</c:v>
                </c:pt>
                <c:pt idx="148">
                  <c:v>0.92264973081037427</c:v>
                </c:pt>
                <c:pt idx="149">
                  <c:v>0.92264973081037427</c:v>
                </c:pt>
                <c:pt idx="150">
                  <c:v>0.92264973081037427</c:v>
                </c:pt>
                <c:pt idx="151">
                  <c:v>0.92264973081037427</c:v>
                </c:pt>
                <c:pt idx="152">
                  <c:v>0.92264973081037427</c:v>
                </c:pt>
                <c:pt idx="153">
                  <c:v>0.92264973081037427</c:v>
                </c:pt>
                <c:pt idx="154">
                  <c:v>0.92264973081037427</c:v>
                </c:pt>
                <c:pt idx="155">
                  <c:v>0.92264973081037427</c:v>
                </c:pt>
                <c:pt idx="156">
                  <c:v>0.92264973081037427</c:v>
                </c:pt>
                <c:pt idx="157">
                  <c:v>0.92264973081037427</c:v>
                </c:pt>
                <c:pt idx="158">
                  <c:v>0.92264973081037427</c:v>
                </c:pt>
                <c:pt idx="159">
                  <c:v>0.92264973081037427</c:v>
                </c:pt>
                <c:pt idx="160">
                  <c:v>0.92264973081037427</c:v>
                </c:pt>
                <c:pt idx="161">
                  <c:v>0.92264973081037427</c:v>
                </c:pt>
                <c:pt idx="162">
                  <c:v>0.92264973081037427</c:v>
                </c:pt>
                <c:pt idx="163">
                  <c:v>0.92264973081037427</c:v>
                </c:pt>
                <c:pt idx="164">
                  <c:v>0.92264973081037427</c:v>
                </c:pt>
                <c:pt idx="165">
                  <c:v>0.92264973081037427</c:v>
                </c:pt>
                <c:pt idx="166">
                  <c:v>0.92264973081037427</c:v>
                </c:pt>
                <c:pt idx="167">
                  <c:v>0.92264973081037427</c:v>
                </c:pt>
                <c:pt idx="168">
                  <c:v>0.92264973081037427</c:v>
                </c:pt>
                <c:pt idx="169">
                  <c:v>0.92264973081037427</c:v>
                </c:pt>
                <c:pt idx="170">
                  <c:v>0.92264973081037427</c:v>
                </c:pt>
                <c:pt idx="171">
                  <c:v>0.92264973081037427</c:v>
                </c:pt>
                <c:pt idx="172">
                  <c:v>0.92264973081037427</c:v>
                </c:pt>
                <c:pt idx="173">
                  <c:v>0.92264973081037427</c:v>
                </c:pt>
                <c:pt idx="174">
                  <c:v>0.92264973081037427</c:v>
                </c:pt>
                <c:pt idx="175">
                  <c:v>0.92264973081037427</c:v>
                </c:pt>
                <c:pt idx="176">
                  <c:v>0.92264973081037427</c:v>
                </c:pt>
                <c:pt idx="177">
                  <c:v>0.92264973081037427</c:v>
                </c:pt>
                <c:pt idx="178">
                  <c:v>0.92264973081037427</c:v>
                </c:pt>
                <c:pt idx="179">
                  <c:v>0.92264973081037427</c:v>
                </c:pt>
                <c:pt idx="180">
                  <c:v>0.92264973081037427</c:v>
                </c:pt>
                <c:pt idx="181">
                  <c:v>0.92264973081037427</c:v>
                </c:pt>
                <c:pt idx="182">
                  <c:v>0.92264973081037427</c:v>
                </c:pt>
                <c:pt idx="183">
                  <c:v>0.92264973081037427</c:v>
                </c:pt>
                <c:pt idx="184">
                  <c:v>0.92264973081037427</c:v>
                </c:pt>
                <c:pt idx="185">
                  <c:v>0.92264973081037427</c:v>
                </c:pt>
                <c:pt idx="186">
                  <c:v>0.92264973081037427</c:v>
                </c:pt>
                <c:pt idx="187">
                  <c:v>0.92264973081037427</c:v>
                </c:pt>
                <c:pt idx="188">
                  <c:v>0.92264973081037427</c:v>
                </c:pt>
                <c:pt idx="189">
                  <c:v>0.92264973081037427</c:v>
                </c:pt>
                <c:pt idx="190">
                  <c:v>0.92264973081037427</c:v>
                </c:pt>
                <c:pt idx="191">
                  <c:v>0.92264973081037427</c:v>
                </c:pt>
                <c:pt idx="192">
                  <c:v>0.92264973081037427</c:v>
                </c:pt>
                <c:pt idx="193">
                  <c:v>0.92264973081037427</c:v>
                </c:pt>
                <c:pt idx="194">
                  <c:v>0.92264973081037427</c:v>
                </c:pt>
                <c:pt idx="195">
                  <c:v>0.92264973081037427</c:v>
                </c:pt>
                <c:pt idx="196">
                  <c:v>0.92264973081037427</c:v>
                </c:pt>
                <c:pt idx="197">
                  <c:v>0.92264973081037427</c:v>
                </c:pt>
                <c:pt idx="198">
                  <c:v>0.92264973081037427</c:v>
                </c:pt>
                <c:pt idx="199">
                  <c:v>0.92264973081037427</c:v>
                </c:pt>
                <c:pt idx="200">
                  <c:v>0.92264973081037427</c:v>
                </c:pt>
                <c:pt idx="201">
                  <c:v>0.92264973081037427</c:v>
                </c:pt>
                <c:pt idx="202">
                  <c:v>0.92264973081037427</c:v>
                </c:pt>
                <c:pt idx="203">
                  <c:v>0.92264973081037427</c:v>
                </c:pt>
                <c:pt idx="204">
                  <c:v>0.92264973081037427</c:v>
                </c:pt>
                <c:pt idx="205">
                  <c:v>0.92264973081037427</c:v>
                </c:pt>
                <c:pt idx="206">
                  <c:v>0.92264973081037427</c:v>
                </c:pt>
                <c:pt idx="207">
                  <c:v>0.92264973081037427</c:v>
                </c:pt>
                <c:pt idx="208">
                  <c:v>0.92264973081037427</c:v>
                </c:pt>
                <c:pt idx="209">
                  <c:v>0.92264973081037427</c:v>
                </c:pt>
                <c:pt idx="210">
                  <c:v>0.92264973081037427</c:v>
                </c:pt>
                <c:pt idx="211">
                  <c:v>0.92264973081037427</c:v>
                </c:pt>
                <c:pt idx="212">
                  <c:v>0.92264973081037427</c:v>
                </c:pt>
                <c:pt idx="213">
                  <c:v>0.92264973081037427</c:v>
                </c:pt>
                <c:pt idx="214">
                  <c:v>0.92264973081037427</c:v>
                </c:pt>
                <c:pt idx="215">
                  <c:v>0.92264973081037427</c:v>
                </c:pt>
                <c:pt idx="216">
                  <c:v>0.92264973081037427</c:v>
                </c:pt>
                <c:pt idx="217">
                  <c:v>0.92264973081037427</c:v>
                </c:pt>
                <c:pt idx="218">
                  <c:v>0.92264973081037427</c:v>
                </c:pt>
                <c:pt idx="219">
                  <c:v>0.92264973081037427</c:v>
                </c:pt>
                <c:pt idx="220">
                  <c:v>0.92264973081037427</c:v>
                </c:pt>
                <c:pt idx="221">
                  <c:v>0.92264973081037427</c:v>
                </c:pt>
                <c:pt idx="222">
                  <c:v>0.92264973081037427</c:v>
                </c:pt>
                <c:pt idx="223">
                  <c:v>0.92264973081037427</c:v>
                </c:pt>
                <c:pt idx="224">
                  <c:v>0.92264973081037427</c:v>
                </c:pt>
                <c:pt idx="225">
                  <c:v>0.92264973081037427</c:v>
                </c:pt>
                <c:pt idx="226">
                  <c:v>0.92264973081037427</c:v>
                </c:pt>
                <c:pt idx="227">
                  <c:v>0.92264973081037427</c:v>
                </c:pt>
                <c:pt idx="228">
                  <c:v>0.92264973081037427</c:v>
                </c:pt>
                <c:pt idx="229">
                  <c:v>0.92264973081037427</c:v>
                </c:pt>
                <c:pt idx="230">
                  <c:v>0.92264973081037427</c:v>
                </c:pt>
                <c:pt idx="231">
                  <c:v>0.92264973081037427</c:v>
                </c:pt>
                <c:pt idx="232">
                  <c:v>0.92264973081037427</c:v>
                </c:pt>
                <c:pt idx="233">
                  <c:v>0.92264973081037427</c:v>
                </c:pt>
                <c:pt idx="234">
                  <c:v>0.92264973081037427</c:v>
                </c:pt>
                <c:pt idx="235">
                  <c:v>0.92264973081037427</c:v>
                </c:pt>
                <c:pt idx="236">
                  <c:v>0.92264973081037427</c:v>
                </c:pt>
                <c:pt idx="237">
                  <c:v>0.92264973081037427</c:v>
                </c:pt>
                <c:pt idx="238">
                  <c:v>0.92264973081037427</c:v>
                </c:pt>
                <c:pt idx="239">
                  <c:v>0.92264973081037427</c:v>
                </c:pt>
                <c:pt idx="240">
                  <c:v>0.92264973081037427</c:v>
                </c:pt>
                <c:pt idx="241">
                  <c:v>0.92264973081037427</c:v>
                </c:pt>
                <c:pt idx="242">
                  <c:v>0.92264973081037427</c:v>
                </c:pt>
                <c:pt idx="243">
                  <c:v>0.92264973081037427</c:v>
                </c:pt>
                <c:pt idx="244">
                  <c:v>0.92264973081037427</c:v>
                </c:pt>
                <c:pt idx="245">
                  <c:v>0.92264973081037427</c:v>
                </c:pt>
                <c:pt idx="246">
                  <c:v>0.92264973081037427</c:v>
                </c:pt>
                <c:pt idx="247">
                  <c:v>0.92264973081037427</c:v>
                </c:pt>
                <c:pt idx="248">
                  <c:v>0.92264973081037427</c:v>
                </c:pt>
                <c:pt idx="249">
                  <c:v>0.92264973081037427</c:v>
                </c:pt>
                <c:pt idx="250">
                  <c:v>0.92264973081037427</c:v>
                </c:pt>
                <c:pt idx="251">
                  <c:v>0.92264973081037427</c:v>
                </c:pt>
                <c:pt idx="252">
                  <c:v>0.92264973081037427</c:v>
                </c:pt>
                <c:pt idx="253">
                  <c:v>0.92264973081037427</c:v>
                </c:pt>
                <c:pt idx="254">
                  <c:v>0.92264973081037427</c:v>
                </c:pt>
                <c:pt idx="255">
                  <c:v>0.92264973081037427</c:v>
                </c:pt>
                <c:pt idx="256">
                  <c:v>0.92264973081037427</c:v>
                </c:pt>
                <c:pt idx="257">
                  <c:v>0.92264973081037427</c:v>
                </c:pt>
                <c:pt idx="258">
                  <c:v>0.92264973081037427</c:v>
                </c:pt>
                <c:pt idx="259">
                  <c:v>0.92264973081037427</c:v>
                </c:pt>
                <c:pt idx="260">
                  <c:v>0.92264973081037427</c:v>
                </c:pt>
                <c:pt idx="261">
                  <c:v>0.92264973081037427</c:v>
                </c:pt>
                <c:pt idx="262">
                  <c:v>0.92264973081037427</c:v>
                </c:pt>
                <c:pt idx="263">
                  <c:v>0.92264973081037427</c:v>
                </c:pt>
                <c:pt idx="264">
                  <c:v>0.92264973081037427</c:v>
                </c:pt>
                <c:pt idx="265">
                  <c:v>0.92264973081037427</c:v>
                </c:pt>
                <c:pt idx="266">
                  <c:v>0.92264973081037427</c:v>
                </c:pt>
                <c:pt idx="267">
                  <c:v>0.92264973081037427</c:v>
                </c:pt>
                <c:pt idx="268">
                  <c:v>0.92264973081037427</c:v>
                </c:pt>
                <c:pt idx="269">
                  <c:v>0.92264973081037427</c:v>
                </c:pt>
                <c:pt idx="270">
                  <c:v>0.92264973081037427</c:v>
                </c:pt>
                <c:pt idx="271">
                  <c:v>0.92264973081037427</c:v>
                </c:pt>
                <c:pt idx="272">
                  <c:v>0.92264973081037427</c:v>
                </c:pt>
                <c:pt idx="273">
                  <c:v>0.92264973081037427</c:v>
                </c:pt>
                <c:pt idx="274">
                  <c:v>0.92264973081037427</c:v>
                </c:pt>
                <c:pt idx="275">
                  <c:v>0.92264973081037427</c:v>
                </c:pt>
                <c:pt idx="276">
                  <c:v>0.92264973081037427</c:v>
                </c:pt>
                <c:pt idx="277">
                  <c:v>0.92264973081037427</c:v>
                </c:pt>
                <c:pt idx="278">
                  <c:v>0.92264973081037427</c:v>
                </c:pt>
                <c:pt idx="279">
                  <c:v>0.92264973081037427</c:v>
                </c:pt>
                <c:pt idx="280">
                  <c:v>0.92264973081037427</c:v>
                </c:pt>
                <c:pt idx="281">
                  <c:v>0.92264973081037427</c:v>
                </c:pt>
                <c:pt idx="282">
                  <c:v>0.92264973081037427</c:v>
                </c:pt>
                <c:pt idx="283">
                  <c:v>0.92264973081037427</c:v>
                </c:pt>
                <c:pt idx="284">
                  <c:v>0.92264973081037427</c:v>
                </c:pt>
                <c:pt idx="285">
                  <c:v>0.92264973081037427</c:v>
                </c:pt>
                <c:pt idx="286">
                  <c:v>0.92264973081037427</c:v>
                </c:pt>
                <c:pt idx="287">
                  <c:v>0.92264973081037427</c:v>
                </c:pt>
                <c:pt idx="288">
                  <c:v>0.92264973081037427</c:v>
                </c:pt>
                <c:pt idx="289">
                  <c:v>0.92264973081037427</c:v>
                </c:pt>
                <c:pt idx="290">
                  <c:v>0.92264973081037427</c:v>
                </c:pt>
                <c:pt idx="291">
                  <c:v>0.92264973081037427</c:v>
                </c:pt>
                <c:pt idx="292">
                  <c:v>0.92264973081037427</c:v>
                </c:pt>
                <c:pt idx="293">
                  <c:v>0.92264973081037427</c:v>
                </c:pt>
                <c:pt idx="294">
                  <c:v>0.92264973081037427</c:v>
                </c:pt>
                <c:pt idx="295">
                  <c:v>0.92264973081037427</c:v>
                </c:pt>
                <c:pt idx="296">
                  <c:v>0.92264973081037427</c:v>
                </c:pt>
                <c:pt idx="297">
                  <c:v>0.92264973081037427</c:v>
                </c:pt>
              </c:numCache>
            </c:numRef>
          </c:yVal>
          <c:smooth val="1"/>
          <c:extLst>
            <c:ext xmlns:c16="http://schemas.microsoft.com/office/drawing/2014/chart" uri="{C3380CC4-5D6E-409C-BE32-E72D297353CC}">
              <c16:uniqueId val="{00000003-E995-4CB9-9828-5B13F1103DA1}"/>
            </c:ext>
          </c:extLst>
        </c:ser>
        <c:ser>
          <c:idx val="11"/>
          <c:order val="4"/>
          <c:tx>
            <c:v>Average minus SD</c:v>
          </c:tx>
          <c:spPr>
            <a:ln cmpd="dbl">
              <a:solidFill>
                <a:schemeClr val="tx1"/>
              </a:solidFill>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Calculations!$W$3:$W$300</c:f>
              <c:numCache>
                <c:formatCode>0.000</c:formatCode>
                <c:ptCount val="298"/>
                <c:pt idx="0">
                  <c:v>2.0773502691896257</c:v>
                </c:pt>
                <c:pt idx="1">
                  <c:v>2.0773502691896257</c:v>
                </c:pt>
                <c:pt idx="2">
                  <c:v>2.0773502691896257</c:v>
                </c:pt>
                <c:pt idx="3">
                  <c:v>2.0773502691896257</c:v>
                </c:pt>
                <c:pt idx="4">
                  <c:v>2.0773502691896257</c:v>
                </c:pt>
                <c:pt idx="5">
                  <c:v>2.0773502691896257</c:v>
                </c:pt>
                <c:pt idx="6">
                  <c:v>2.0773502691896257</c:v>
                </c:pt>
                <c:pt idx="7">
                  <c:v>2.0773502691896257</c:v>
                </c:pt>
                <c:pt idx="8">
                  <c:v>2.0773502691896257</c:v>
                </c:pt>
                <c:pt idx="9">
                  <c:v>2.0773502691896257</c:v>
                </c:pt>
                <c:pt idx="10">
                  <c:v>2.0773502691896257</c:v>
                </c:pt>
                <c:pt idx="11">
                  <c:v>2.0773502691896257</c:v>
                </c:pt>
                <c:pt idx="12">
                  <c:v>2.0773502691896257</c:v>
                </c:pt>
                <c:pt idx="13">
                  <c:v>2.0773502691896257</c:v>
                </c:pt>
                <c:pt idx="14">
                  <c:v>2.0773502691896257</c:v>
                </c:pt>
                <c:pt idx="15">
                  <c:v>2.0773502691896257</c:v>
                </c:pt>
                <c:pt idx="16">
                  <c:v>2.0773502691896257</c:v>
                </c:pt>
                <c:pt idx="17">
                  <c:v>2.0773502691896257</c:v>
                </c:pt>
                <c:pt idx="18">
                  <c:v>2.0773502691896257</c:v>
                </c:pt>
                <c:pt idx="19">
                  <c:v>2.0773502691896257</c:v>
                </c:pt>
                <c:pt idx="20">
                  <c:v>2.0773502691896257</c:v>
                </c:pt>
                <c:pt idx="21">
                  <c:v>2.0773502691896257</c:v>
                </c:pt>
                <c:pt idx="22">
                  <c:v>2.0773502691896257</c:v>
                </c:pt>
                <c:pt idx="23">
                  <c:v>2.0773502691896257</c:v>
                </c:pt>
                <c:pt idx="24">
                  <c:v>2.0773502691896257</c:v>
                </c:pt>
                <c:pt idx="25">
                  <c:v>2.0773502691896257</c:v>
                </c:pt>
                <c:pt idx="26">
                  <c:v>2.0773502691896257</c:v>
                </c:pt>
                <c:pt idx="27">
                  <c:v>2.0773502691896257</c:v>
                </c:pt>
                <c:pt idx="28">
                  <c:v>2.0773502691896257</c:v>
                </c:pt>
                <c:pt idx="29">
                  <c:v>2.0773502691896257</c:v>
                </c:pt>
                <c:pt idx="30">
                  <c:v>2.0773502691896257</c:v>
                </c:pt>
                <c:pt idx="31">
                  <c:v>2.0773502691896257</c:v>
                </c:pt>
                <c:pt idx="32">
                  <c:v>2.0773502691896257</c:v>
                </c:pt>
                <c:pt idx="33">
                  <c:v>2.0773502691896257</c:v>
                </c:pt>
                <c:pt idx="34">
                  <c:v>2.0773502691896257</c:v>
                </c:pt>
                <c:pt idx="35">
                  <c:v>2.0773502691896257</c:v>
                </c:pt>
                <c:pt idx="36">
                  <c:v>2.0773502691896257</c:v>
                </c:pt>
                <c:pt idx="37">
                  <c:v>2.0773502691896257</c:v>
                </c:pt>
                <c:pt idx="38">
                  <c:v>2.0773502691896257</c:v>
                </c:pt>
                <c:pt idx="39">
                  <c:v>2.0773502691896257</c:v>
                </c:pt>
                <c:pt idx="40">
                  <c:v>2.0773502691896257</c:v>
                </c:pt>
                <c:pt idx="41">
                  <c:v>2.0773502691896257</c:v>
                </c:pt>
                <c:pt idx="42">
                  <c:v>2.0773502691896257</c:v>
                </c:pt>
                <c:pt idx="43">
                  <c:v>2.0773502691896257</c:v>
                </c:pt>
                <c:pt idx="44">
                  <c:v>2.0773502691896257</c:v>
                </c:pt>
                <c:pt idx="45">
                  <c:v>2.0773502691896257</c:v>
                </c:pt>
                <c:pt idx="46">
                  <c:v>2.0773502691896257</c:v>
                </c:pt>
                <c:pt idx="47">
                  <c:v>2.0773502691896257</c:v>
                </c:pt>
                <c:pt idx="48">
                  <c:v>2.0773502691896257</c:v>
                </c:pt>
                <c:pt idx="49">
                  <c:v>2.0773502691896257</c:v>
                </c:pt>
                <c:pt idx="50">
                  <c:v>2.0773502691896257</c:v>
                </c:pt>
                <c:pt idx="51">
                  <c:v>2.0773502691896257</c:v>
                </c:pt>
                <c:pt idx="52">
                  <c:v>2.0773502691896257</c:v>
                </c:pt>
                <c:pt idx="53">
                  <c:v>2.0773502691896257</c:v>
                </c:pt>
                <c:pt idx="54">
                  <c:v>2.0773502691896257</c:v>
                </c:pt>
                <c:pt idx="55">
                  <c:v>2.0773502691896257</c:v>
                </c:pt>
                <c:pt idx="56">
                  <c:v>2.0773502691896257</c:v>
                </c:pt>
                <c:pt idx="57">
                  <c:v>2.0773502691896257</c:v>
                </c:pt>
                <c:pt idx="58">
                  <c:v>2.0773502691896257</c:v>
                </c:pt>
                <c:pt idx="59">
                  <c:v>2.0773502691896257</c:v>
                </c:pt>
                <c:pt idx="60">
                  <c:v>2.0773502691896257</c:v>
                </c:pt>
                <c:pt idx="61">
                  <c:v>2.0773502691896257</c:v>
                </c:pt>
                <c:pt idx="62">
                  <c:v>2.0773502691896257</c:v>
                </c:pt>
                <c:pt idx="63">
                  <c:v>2.0773502691896257</c:v>
                </c:pt>
                <c:pt idx="64">
                  <c:v>2.0773502691896257</c:v>
                </c:pt>
                <c:pt idx="65">
                  <c:v>2.0773502691896257</c:v>
                </c:pt>
                <c:pt idx="66">
                  <c:v>2.0773502691896257</c:v>
                </c:pt>
                <c:pt idx="67">
                  <c:v>2.0773502691896257</c:v>
                </c:pt>
                <c:pt idx="68">
                  <c:v>2.0773502691896257</c:v>
                </c:pt>
                <c:pt idx="69">
                  <c:v>2.0773502691896257</c:v>
                </c:pt>
                <c:pt idx="70">
                  <c:v>2.0773502691896257</c:v>
                </c:pt>
                <c:pt idx="71">
                  <c:v>2.0773502691896257</c:v>
                </c:pt>
                <c:pt idx="72">
                  <c:v>2.0773502691896257</c:v>
                </c:pt>
                <c:pt idx="73">
                  <c:v>2.0773502691896257</c:v>
                </c:pt>
                <c:pt idx="74">
                  <c:v>2.0773502691896257</c:v>
                </c:pt>
                <c:pt idx="75">
                  <c:v>2.0773502691896257</c:v>
                </c:pt>
                <c:pt idx="76">
                  <c:v>2.0773502691896257</c:v>
                </c:pt>
                <c:pt idx="77">
                  <c:v>2.0773502691896257</c:v>
                </c:pt>
                <c:pt idx="78">
                  <c:v>2.0773502691896257</c:v>
                </c:pt>
                <c:pt idx="79">
                  <c:v>2.0773502691896257</c:v>
                </c:pt>
                <c:pt idx="80">
                  <c:v>2.0773502691896257</c:v>
                </c:pt>
                <c:pt idx="81">
                  <c:v>2.0773502691896257</c:v>
                </c:pt>
                <c:pt idx="82">
                  <c:v>2.0773502691896257</c:v>
                </c:pt>
                <c:pt idx="83">
                  <c:v>2.0773502691896257</c:v>
                </c:pt>
                <c:pt idx="84">
                  <c:v>2.0773502691896257</c:v>
                </c:pt>
                <c:pt idx="85">
                  <c:v>2.0773502691896257</c:v>
                </c:pt>
                <c:pt idx="86">
                  <c:v>2.0773502691896257</c:v>
                </c:pt>
                <c:pt idx="87">
                  <c:v>2.0773502691896257</c:v>
                </c:pt>
                <c:pt idx="88">
                  <c:v>2.0773502691896257</c:v>
                </c:pt>
                <c:pt idx="89">
                  <c:v>2.0773502691896257</c:v>
                </c:pt>
                <c:pt idx="90">
                  <c:v>2.0773502691896257</c:v>
                </c:pt>
                <c:pt idx="91">
                  <c:v>2.0773502691896257</c:v>
                </c:pt>
                <c:pt idx="92">
                  <c:v>2.0773502691896257</c:v>
                </c:pt>
                <c:pt idx="93">
                  <c:v>2.0773502691896257</c:v>
                </c:pt>
                <c:pt idx="94">
                  <c:v>2.0773502691896257</c:v>
                </c:pt>
                <c:pt idx="95">
                  <c:v>2.0773502691896257</c:v>
                </c:pt>
                <c:pt idx="96">
                  <c:v>2.0773502691896257</c:v>
                </c:pt>
                <c:pt idx="97">
                  <c:v>2.0773502691896257</c:v>
                </c:pt>
                <c:pt idx="98">
                  <c:v>2.0773502691896257</c:v>
                </c:pt>
                <c:pt idx="99">
                  <c:v>2.0773502691896257</c:v>
                </c:pt>
                <c:pt idx="100">
                  <c:v>2.0773502691896257</c:v>
                </c:pt>
                <c:pt idx="101">
                  <c:v>2.0773502691896257</c:v>
                </c:pt>
                <c:pt idx="102">
                  <c:v>2.0773502691896257</c:v>
                </c:pt>
                <c:pt idx="103">
                  <c:v>2.0773502691896257</c:v>
                </c:pt>
                <c:pt idx="104">
                  <c:v>2.0773502691896257</c:v>
                </c:pt>
                <c:pt idx="105">
                  <c:v>2.0773502691896257</c:v>
                </c:pt>
                <c:pt idx="106">
                  <c:v>2.0773502691896257</c:v>
                </c:pt>
                <c:pt idx="107">
                  <c:v>2.0773502691896257</c:v>
                </c:pt>
                <c:pt idx="108">
                  <c:v>2.0773502691896257</c:v>
                </c:pt>
                <c:pt idx="109">
                  <c:v>2.0773502691896257</c:v>
                </c:pt>
                <c:pt idx="110">
                  <c:v>2.0773502691896257</c:v>
                </c:pt>
                <c:pt idx="111">
                  <c:v>2.0773502691896257</c:v>
                </c:pt>
                <c:pt idx="112">
                  <c:v>2.0773502691896257</c:v>
                </c:pt>
                <c:pt idx="113">
                  <c:v>2.0773502691896257</c:v>
                </c:pt>
                <c:pt idx="114">
                  <c:v>2.0773502691896257</c:v>
                </c:pt>
                <c:pt idx="115">
                  <c:v>2.0773502691896257</c:v>
                </c:pt>
                <c:pt idx="116">
                  <c:v>2.0773502691896257</c:v>
                </c:pt>
                <c:pt idx="117">
                  <c:v>2.0773502691896257</c:v>
                </c:pt>
                <c:pt idx="118">
                  <c:v>2.0773502691896257</c:v>
                </c:pt>
                <c:pt idx="119">
                  <c:v>2.0773502691896257</c:v>
                </c:pt>
                <c:pt idx="120">
                  <c:v>2.0773502691896257</c:v>
                </c:pt>
                <c:pt idx="121">
                  <c:v>2.0773502691896257</c:v>
                </c:pt>
                <c:pt idx="122">
                  <c:v>2.0773502691896257</c:v>
                </c:pt>
                <c:pt idx="123">
                  <c:v>2.0773502691896257</c:v>
                </c:pt>
                <c:pt idx="124">
                  <c:v>2.0773502691896257</c:v>
                </c:pt>
                <c:pt idx="125">
                  <c:v>2.0773502691896257</c:v>
                </c:pt>
                <c:pt idx="126">
                  <c:v>2.0773502691896257</c:v>
                </c:pt>
                <c:pt idx="127">
                  <c:v>2.0773502691896257</c:v>
                </c:pt>
                <c:pt idx="128">
                  <c:v>2.0773502691896257</c:v>
                </c:pt>
                <c:pt idx="129">
                  <c:v>2.0773502691896257</c:v>
                </c:pt>
                <c:pt idx="130">
                  <c:v>2.0773502691896257</c:v>
                </c:pt>
                <c:pt idx="131">
                  <c:v>2.0773502691896257</c:v>
                </c:pt>
                <c:pt idx="132">
                  <c:v>2.0773502691896257</c:v>
                </c:pt>
                <c:pt idx="133">
                  <c:v>2.0773502691896257</c:v>
                </c:pt>
                <c:pt idx="134">
                  <c:v>2.0773502691896257</c:v>
                </c:pt>
                <c:pt idx="135">
                  <c:v>2.0773502691896257</c:v>
                </c:pt>
                <c:pt idx="136">
                  <c:v>2.0773502691896257</c:v>
                </c:pt>
                <c:pt idx="137">
                  <c:v>2.0773502691896257</c:v>
                </c:pt>
                <c:pt idx="138">
                  <c:v>2.0773502691896257</c:v>
                </c:pt>
                <c:pt idx="139">
                  <c:v>2.0773502691896257</c:v>
                </c:pt>
                <c:pt idx="140">
                  <c:v>2.0773502691896257</c:v>
                </c:pt>
                <c:pt idx="141">
                  <c:v>2.0773502691896257</c:v>
                </c:pt>
                <c:pt idx="142">
                  <c:v>2.0773502691896257</c:v>
                </c:pt>
                <c:pt idx="143">
                  <c:v>2.0773502691896257</c:v>
                </c:pt>
                <c:pt idx="144">
                  <c:v>2.0773502691896257</c:v>
                </c:pt>
                <c:pt idx="145">
                  <c:v>2.0773502691896257</c:v>
                </c:pt>
                <c:pt idx="146">
                  <c:v>2.0773502691896257</c:v>
                </c:pt>
                <c:pt idx="147">
                  <c:v>2.0773502691896257</c:v>
                </c:pt>
                <c:pt idx="148">
                  <c:v>2.0773502691896257</c:v>
                </c:pt>
                <c:pt idx="149">
                  <c:v>2.0773502691896257</c:v>
                </c:pt>
                <c:pt idx="150">
                  <c:v>2.0773502691896257</c:v>
                </c:pt>
                <c:pt idx="151">
                  <c:v>2.0773502691896257</c:v>
                </c:pt>
                <c:pt idx="152">
                  <c:v>2.0773502691896257</c:v>
                </c:pt>
                <c:pt idx="153">
                  <c:v>2.0773502691896257</c:v>
                </c:pt>
                <c:pt idx="154">
                  <c:v>2.0773502691896257</c:v>
                </c:pt>
                <c:pt idx="155">
                  <c:v>2.0773502691896257</c:v>
                </c:pt>
                <c:pt idx="156">
                  <c:v>2.0773502691896257</c:v>
                </c:pt>
                <c:pt idx="157">
                  <c:v>2.0773502691896257</c:v>
                </c:pt>
                <c:pt idx="158">
                  <c:v>2.0773502691896257</c:v>
                </c:pt>
                <c:pt idx="159">
                  <c:v>2.0773502691896257</c:v>
                </c:pt>
                <c:pt idx="160">
                  <c:v>2.0773502691896257</c:v>
                </c:pt>
                <c:pt idx="161">
                  <c:v>2.0773502691896257</c:v>
                </c:pt>
                <c:pt idx="162">
                  <c:v>2.0773502691896257</c:v>
                </c:pt>
                <c:pt idx="163">
                  <c:v>2.0773502691896257</c:v>
                </c:pt>
                <c:pt idx="164">
                  <c:v>2.0773502691896257</c:v>
                </c:pt>
                <c:pt idx="165">
                  <c:v>2.0773502691896257</c:v>
                </c:pt>
                <c:pt idx="166">
                  <c:v>2.0773502691896257</c:v>
                </c:pt>
                <c:pt idx="167">
                  <c:v>2.0773502691896257</c:v>
                </c:pt>
                <c:pt idx="168">
                  <c:v>2.0773502691896257</c:v>
                </c:pt>
                <c:pt idx="169">
                  <c:v>2.0773502691896257</c:v>
                </c:pt>
                <c:pt idx="170">
                  <c:v>2.0773502691896257</c:v>
                </c:pt>
                <c:pt idx="171">
                  <c:v>2.0773502691896257</c:v>
                </c:pt>
                <c:pt idx="172">
                  <c:v>2.0773502691896257</c:v>
                </c:pt>
                <c:pt idx="173">
                  <c:v>2.0773502691896257</c:v>
                </c:pt>
                <c:pt idx="174">
                  <c:v>2.0773502691896257</c:v>
                </c:pt>
                <c:pt idx="175">
                  <c:v>2.0773502691896257</c:v>
                </c:pt>
                <c:pt idx="176">
                  <c:v>2.0773502691896257</c:v>
                </c:pt>
                <c:pt idx="177">
                  <c:v>2.0773502691896257</c:v>
                </c:pt>
                <c:pt idx="178">
                  <c:v>2.0773502691896257</c:v>
                </c:pt>
                <c:pt idx="179">
                  <c:v>2.0773502691896257</c:v>
                </c:pt>
                <c:pt idx="180">
                  <c:v>2.0773502691896257</c:v>
                </c:pt>
                <c:pt idx="181">
                  <c:v>2.0773502691896257</c:v>
                </c:pt>
                <c:pt idx="182">
                  <c:v>2.0773502691896257</c:v>
                </c:pt>
                <c:pt idx="183">
                  <c:v>2.0773502691896257</c:v>
                </c:pt>
                <c:pt idx="184">
                  <c:v>2.0773502691896257</c:v>
                </c:pt>
                <c:pt idx="185">
                  <c:v>2.0773502691896257</c:v>
                </c:pt>
                <c:pt idx="186">
                  <c:v>2.0773502691896257</c:v>
                </c:pt>
                <c:pt idx="187">
                  <c:v>2.0773502691896257</c:v>
                </c:pt>
                <c:pt idx="188">
                  <c:v>2.0773502691896257</c:v>
                </c:pt>
                <c:pt idx="189">
                  <c:v>2.0773502691896257</c:v>
                </c:pt>
                <c:pt idx="190">
                  <c:v>2.0773502691896257</c:v>
                </c:pt>
                <c:pt idx="191">
                  <c:v>2.0773502691896257</c:v>
                </c:pt>
                <c:pt idx="192">
                  <c:v>2.0773502691896257</c:v>
                </c:pt>
                <c:pt idx="193">
                  <c:v>2.0773502691896257</c:v>
                </c:pt>
                <c:pt idx="194">
                  <c:v>2.0773502691896257</c:v>
                </c:pt>
                <c:pt idx="195">
                  <c:v>2.0773502691896257</c:v>
                </c:pt>
                <c:pt idx="196">
                  <c:v>2.0773502691896257</c:v>
                </c:pt>
                <c:pt idx="197">
                  <c:v>2.0773502691896257</c:v>
                </c:pt>
                <c:pt idx="198">
                  <c:v>2.0773502691896257</c:v>
                </c:pt>
                <c:pt idx="199">
                  <c:v>2.0773502691896257</c:v>
                </c:pt>
                <c:pt idx="200">
                  <c:v>2.0773502691896257</c:v>
                </c:pt>
                <c:pt idx="201">
                  <c:v>2.0773502691896257</c:v>
                </c:pt>
                <c:pt idx="202">
                  <c:v>2.0773502691896257</c:v>
                </c:pt>
                <c:pt idx="203">
                  <c:v>2.0773502691896257</c:v>
                </c:pt>
                <c:pt idx="204">
                  <c:v>2.0773502691896257</c:v>
                </c:pt>
                <c:pt idx="205">
                  <c:v>2.0773502691896257</c:v>
                </c:pt>
                <c:pt idx="206">
                  <c:v>2.0773502691896257</c:v>
                </c:pt>
                <c:pt idx="207">
                  <c:v>2.0773502691896257</c:v>
                </c:pt>
                <c:pt idx="208">
                  <c:v>2.0773502691896257</c:v>
                </c:pt>
                <c:pt idx="209">
                  <c:v>2.0773502691896257</c:v>
                </c:pt>
                <c:pt idx="210">
                  <c:v>2.0773502691896257</c:v>
                </c:pt>
                <c:pt idx="211">
                  <c:v>2.0773502691896257</c:v>
                </c:pt>
                <c:pt idx="212">
                  <c:v>2.0773502691896257</c:v>
                </c:pt>
                <c:pt idx="213">
                  <c:v>2.0773502691896257</c:v>
                </c:pt>
                <c:pt idx="214">
                  <c:v>2.0773502691896257</c:v>
                </c:pt>
                <c:pt idx="215">
                  <c:v>2.0773502691896257</c:v>
                </c:pt>
                <c:pt idx="216">
                  <c:v>2.0773502691896257</c:v>
                </c:pt>
                <c:pt idx="217">
                  <c:v>2.0773502691896257</c:v>
                </c:pt>
                <c:pt idx="218">
                  <c:v>2.0773502691896257</c:v>
                </c:pt>
                <c:pt idx="219">
                  <c:v>2.0773502691896257</c:v>
                </c:pt>
                <c:pt idx="220">
                  <c:v>2.0773502691896257</c:v>
                </c:pt>
                <c:pt idx="221">
                  <c:v>2.0773502691896257</c:v>
                </c:pt>
                <c:pt idx="222">
                  <c:v>2.0773502691896257</c:v>
                </c:pt>
                <c:pt idx="223">
                  <c:v>2.0773502691896257</c:v>
                </c:pt>
                <c:pt idx="224">
                  <c:v>2.0773502691896257</c:v>
                </c:pt>
                <c:pt idx="225">
                  <c:v>2.0773502691896257</c:v>
                </c:pt>
                <c:pt idx="226">
                  <c:v>2.0773502691896257</c:v>
                </c:pt>
                <c:pt idx="227">
                  <c:v>2.0773502691896257</c:v>
                </c:pt>
                <c:pt idx="228">
                  <c:v>2.0773502691896257</c:v>
                </c:pt>
                <c:pt idx="229">
                  <c:v>2.0773502691896257</c:v>
                </c:pt>
                <c:pt idx="230">
                  <c:v>2.0773502691896257</c:v>
                </c:pt>
                <c:pt idx="231">
                  <c:v>2.0773502691896257</c:v>
                </c:pt>
                <c:pt idx="232">
                  <c:v>2.0773502691896257</c:v>
                </c:pt>
                <c:pt idx="233">
                  <c:v>2.0773502691896257</c:v>
                </c:pt>
                <c:pt idx="234">
                  <c:v>2.0773502691896257</c:v>
                </c:pt>
                <c:pt idx="235">
                  <c:v>2.0773502691896257</c:v>
                </c:pt>
                <c:pt idx="236">
                  <c:v>2.0773502691896257</c:v>
                </c:pt>
                <c:pt idx="237">
                  <c:v>2.0773502691896257</c:v>
                </c:pt>
                <c:pt idx="238">
                  <c:v>2.0773502691896257</c:v>
                </c:pt>
                <c:pt idx="239">
                  <c:v>2.0773502691896257</c:v>
                </c:pt>
                <c:pt idx="240">
                  <c:v>2.0773502691896257</c:v>
                </c:pt>
                <c:pt idx="241">
                  <c:v>2.0773502691896257</c:v>
                </c:pt>
                <c:pt idx="242">
                  <c:v>2.0773502691896257</c:v>
                </c:pt>
                <c:pt idx="243">
                  <c:v>2.0773502691896257</c:v>
                </c:pt>
                <c:pt idx="244">
                  <c:v>2.0773502691896257</c:v>
                </c:pt>
                <c:pt idx="245">
                  <c:v>2.0773502691896257</c:v>
                </c:pt>
                <c:pt idx="246">
                  <c:v>2.0773502691896257</c:v>
                </c:pt>
                <c:pt idx="247">
                  <c:v>2.0773502691896257</c:v>
                </c:pt>
                <c:pt idx="248">
                  <c:v>2.0773502691896257</c:v>
                </c:pt>
                <c:pt idx="249">
                  <c:v>2.0773502691896257</c:v>
                </c:pt>
                <c:pt idx="250">
                  <c:v>2.0773502691896257</c:v>
                </c:pt>
                <c:pt idx="251">
                  <c:v>2.0773502691896257</c:v>
                </c:pt>
                <c:pt idx="252">
                  <c:v>2.0773502691896257</c:v>
                </c:pt>
                <c:pt idx="253">
                  <c:v>2.0773502691896257</c:v>
                </c:pt>
                <c:pt idx="254">
                  <c:v>2.0773502691896257</c:v>
                </c:pt>
                <c:pt idx="255">
                  <c:v>2.0773502691896257</c:v>
                </c:pt>
                <c:pt idx="256">
                  <c:v>2.0773502691896257</c:v>
                </c:pt>
                <c:pt idx="257">
                  <c:v>2.0773502691896257</c:v>
                </c:pt>
                <c:pt idx="258">
                  <c:v>2.0773502691896257</c:v>
                </c:pt>
                <c:pt idx="259">
                  <c:v>2.0773502691896257</c:v>
                </c:pt>
                <c:pt idx="260">
                  <c:v>2.0773502691896257</c:v>
                </c:pt>
                <c:pt idx="261">
                  <c:v>2.0773502691896257</c:v>
                </c:pt>
                <c:pt idx="262">
                  <c:v>2.0773502691896257</c:v>
                </c:pt>
                <c:pt idx="263">
                  <c:v>2.0773502691896257</c:v>
                </c:pt>
                <c:pt idx="264">
                  <c:v>2.0773502691896257</c:v>
                </c:pt>
                <c:pt idx="265">
                  <c:v>2.0773502691896257</c:v>
                </c:pt>
                <c:pt idx="266">
                  <c:v>2.0773502691896257</c:v>
                </c:pt>
                <c:pt idx="267">
                  <c:v>2.0773502691896257</c:v>
                </c:pt>
                <c:pt idx="268">
                  <c:v>2.0773502691896257</c:v>
                </c:pt>
                <c:pt idx="269">
                  <c:v>2.0773502691896257</c:v>
                </c:pt>
                <c:pt idx="270">
                  <c:v>2.0773502691896257</c:v>
                </c:pt>
                <c:pt idx="271">
                  <c:v>2.0773502691896257</c:v>
                </c:pt>
                <c:pt idx="272">
                  <c:v>2.0773502691896257</c:v>
                </c:pt>
                <c:pt idx="273">
                  <c:v>2.0773502691896257</c:v>
                </c:pt>
                <c:pt idx="274">
                  <c:v>2.0773502691896257</c:v>
                </c:pt>
                <c:pt idx="275">
                  <c:v>2.0773502691896257</c:v>
                </c:pt>
                <c:pt idx="276">
                  <c:v>2.0773502691896257</c:v>
                </c:pt>
                <c:pt idx="277">
                  <c:v>2.0773502691896257</c:v>
                </c:pt>
                <c:pt idx="278">
                  <c:v>2.0773502691896257</c:v>
                </c:pt>
                <c:pt idx="279">
                  <c:v>2.0773502691896257</c:v>
                </c:pt>
                <c:pt idx="280">
                  <c:v>2.0773502691896257</c:v>
                </c:pt>
                <c:pt idx="281">
                  <c:v>2.0773502691896257</c:v>
                </c:pt>
                <c:pt idx="282">
                  <c:v>2.0773502691896257</c:v>
                </c:pt>
                <c:pt idx="283">
                  <c:v>2.0773502691896257</c:v>
                </c:pt>
                <c:pt idx="284">
                  <c:v>2.0773502691896257</c:v>
                </c:pt>
                <c:pt idx="285">
                  <c:v>2.0773502691896257</c:v>
                </c:pt>
                <c:pt idx="286">
                  <c:v>2.0773502691896257</c:v>
                </c:pt>
                <c:pt idx="287">
                  <c:v>2.0773502691896257</c:v>
                </c:pt>
                <c:pt idx="288">
                  <c:v>2.0773502691896257</c:v>
                </c:pt>
                <c:pt idx="289">
                  <c:v>2.0773502691896257</c:v>
                </c:pt>
                <c:pt idx="290">
                  <c:v>2.0773502691896257</c:v>
                </c:pt>
                <c:pt idx="291">
                  <c:v>2.0773502691896257</c:v>
                </c:pt>
                <c:pt idx="292">
                  <c:v>2.0773502691896257</c:v>
                </c:pt>
                <c:pt idx="293">
                  <c:v>2.0773502691896257</c:v>
                </c:pt>
                <c:pt idx="294">
                  <c:v>2.0773502691896257</c:v>
                </c:pt>
                <c:pt idx="295">
                  <c:v>2.0773502691896257</c:v>
                </c:pt>
                <c:pt idx="296">
                  <c:v>2.0773502691896257</c:v>
                </c:pt>
                <c:pt idx="297">
                  <c:v>2.0773502691896257</c:v>
                </c:pt>
              </c:numCache>
            </c:numRef>
          </c:yVal>
          <c:smooth val="1"/>
          <c:extLst>
            <c:ext xmlns:c16="http://schemas.microsoft.com/office/drawing/2014/chart" uri="{C3380CC4-5D6E-409C-BE32-E72D297353CC}">
              <c16:uniqueId val="{00000004-E995-4CB9-9828-5B13F1103DA1}"/>
            </c:ext>
          </c:extLst>
        </c:ser>
        <c:dLbls>
          <c:showLegendKey val="0"/>
          <c:showVal val="0"/>
          <c:showCatName val="0"/>
          <c:showSerName val="0"/>
          <c:showPercent val="0"/>
          <c:showBubbleSize val="0"/>
        </c:dLbls>
        <c:axId val="106131840"/>
        <c:axId val="106133376"/>
      </c:scatterChart>
      <c:valAx>
        <c:axId val="106131840"/>
        <c:scaling>
          <c:orientation val="minMax"/>
          <c:min val="43820"/>
        </c:scaling>
        <c:delete val="0"/>
        <c:axPos val="b"/>
        <c:numFmt formatCode="[$-409]mmm\-yy;@" sourceLinked="0"/>
        <c:majorTickMark val="out"/>
        <c:minorTickMark val="none"/>
        <c:tickLblPos val="nextTo"/>
        <c:txPr>
          <a:bodyPr rot="-5400000" vert="horz"/>
          <a:lstStyle/>
          <a:p>
            <a:pPr>
              <a:defRPr sz="700">
                <a:latin typeface="Arial" panose="020B0604020202020204" pitchFamily="34" charset="0"/>
                <a:cs typeface="Arial" panose="020B0604020202020204" pitchFamily="34" charset="0"/>
              </a:defRPr>
            </a:pPr>
            <a:endParaRPr lang="en-US"/>
          </a:p>
        </c:txPr>
        <c:crossAx val="106133376"/>
        <c:crosses val="autoZero"/>
        <c:crossBetween val="midCat"/>
        <c:majorUnit val="90"/>
      </c:valAx>
      <c:valAx>
        <c:axId val="106133376"/>
        <c:scaling>
          <c:orientation val="minMax"/>
        </c:scaling>
        <c:delete val="0"/>
        <c:axPos val="l"/>
        <c:numFmt formatCode="0.00" sourceLinked="0"/>
        <c:majorTickMark val="out"/>
        <c:minorTickMark val="none"/>
        <c:tickLblPos val="nextTo"/>
        <c:txPr>
          <a:bodyPr/>
          <a:lstStyle/>
          <a:p>
            <a:pPr>
              <a:defRPr sz="800">
                <a:latin typeface="Arial" panose="020B0604020202020204" pitchFamily="34" charset="0"/>
                <a:cs typeface="Arial" panose="020B0604020202020204" pitchFamily="34" charset="0"/>
              </a:defRPr>
            </a:pPr>
            <a:endParaRPr lang="en-US"/>
          </a:p>
        </c:txPr>
        <c:crossAx val="106131840"/>
        <c:crosses val="autoZero"/>
        <c:crossBetween val="midCat"/>
      </c:valAx>
    </c:plotArea>
    <c:plotVisOnly val="1"/>
    <c:dispBlanksAs val="gap"/>
    <c:showDLblsOverMax val="0"/>
  </c:chart>
  <c:spPr>
    <a:ln w="28575"/>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'Input_QA-samples'!$D$2</c:f>
          <c:strCache>
            <c:ptCount val="1"/>
            <c:pt idx="0">
              <c:v>QA Sample 1</c:v>
            </c:pt>
          </c:strCache>
        </c:strRef>
      </c:tx>
      <c:overlay val="0"/>
    </c:title>
    <c:autoTitleDeleted val="0"/>
    <c:plotArea>
      <c:layout/>
      <c:scatterChart>
        <c:scatterStyle val="smoothMarker"/>
        <c:varyColors val="0"/>
        <c:ser>
          <c:idx val="15"/>
          <c:order val="0"/>
          <c:tx>
            <c:v>Trend</c:v>
          </c:tx>
          <c:spPr>
            <a:ln w="63500" cmpd="sng">
              <a:solidFill>
                <a:schemeClr val="tx1"/>
              </a:solidFill>
            </a:ln>
          </c:spPr>
          <c:marker>
            <c:symbol val="plus"/>
            <c:size val="5"/>
            <c:spPr>
              <a:ln w="12700">
                <a:solidFill>
                  <a:schemeClr val="accent3">
                    <a:lumMod val="75000"/>
                  </a:schemeClr>
                </a:solidFill>
              </a:ln>
            </c:spPr>
          </c:marker>
          <c:xVal>
            <c:numRef>
              <c:f>'Input_QA-samples'!$B$3:$B$300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'Input_QA-samples'!$D$3:$D$300</c:f>
              <c:numCache>
                <c:formatCode>0.000</c:formatCode>
                <c:ptCount val="298"/>
                <c:pt idx="0">
                  <c:v>1</c:v>
                </c:pt>
                <c:pt idx="1">
                  <c:v>1.0009999999999999</c:v>
                </c:pt>
                <c:pt idx="2">
                  <c:v>1.002</c:v>
                </c:pt>
                <c:pt idx="3">
                  <c:v>1.0029999999999999</c:v>
                </c:pt>
              </c:numCache>
            </c:numRef>
          </c:yVal>
          <c:smooth val="1"/>
          <c:extLst>
            <c:ext xmlns:c16="http://schemas.microsoft.com/office/drawing/2014/chart" uri="{C3380CC4-5D6E-409C-BE32-E72D297353CC}">
              <c16:uniqueId val="{00000000-D2BF-4BF7-8DC2-501774FB63E9}"/>
            </c:ext>
          </c:extLst>
        </c:ser>
        <c:ser>
          <c:idx val="0"/>
          <c:order val="1"/>
          <c:tx>
            <c:v>Average</c:v>
          </c:tx>
          <c:spPr>
            <a:ln>
              <a:solidFill>
                <a:schemeClr val="bg1">
                  <a:lumMod val="50000"/>
                </a:schemeClr>
              </a:solidFill>
              <a:prstDash val="dash"/>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Calculations!$B$3:$B$300</c:f>
              <c:numCache>
                <c:formatCode>0.000</c:formatCode>
                <c:ptCount val="298"/>
                <c:pt idx="0">
                  <c:v>1.0015000000000001</c:v>
                </c:pt>
                <c:pt idx="1">
                  <c:v>1.0015000000000001</c:v>
                </c:pt>
                <c:pt idx="2">
                  <c:v>1.0015000000000001</c:v>
                </c:pt>
                <c:pt idx="3">
                  <c:v>1.0015000000000001</c:v>
                </c:pt>
                <c:pt idx="4">
                  <c:v>1.0015000000000001</c:v>
                </c:pt>
                <c:pt idx="5">
                  <c:v>1.0015000000000001</c:v>
                </c:pt>
                <c:pt idx="6">
                  <c:v>1.0015000000000001</c:v>
                </c:pt>
                <c:pt idx="7">
                  <c:v>1.0015000000000001</c:v>
                </c:pt>
                <c:pt idx="8">
                  <c:v>1.0015000000000001</c:v>
                </c:pt>
                <c:pt idx="9">
                  <c:v>1.0015000000000001</c:v>
                </c:pt>
                <c:pt idx="10">
                  <c:v>1.0015000000000001</c:v>
                </c:pt>
                <c:pt idx="11">
                  <c:v>1.0015000000000001</c:v>
                </c:pt>
                <c:pt idx="12">
                  <c:v>1.0015000000000001</c:v>
                </c:pt>
                <c:pt idx="13">
                  <c:v>1.0015000000000001</c:v>
                </c:pt>
                <c:pt idx="14">
                  <c:v>1.0015000000000001</c:v>
                </c:pt>
                <c:pt idx="15">
                  <c:v>1.0015000000000001</c:v>
                </c:pt>
                <c:pt idx="16">
                  <c:v>1.0015000000000001</c:v>
                </c:pt>
                <c:pt idx="17">
                  <c:v>1.0015000000000001</c:v>
                </c:pt>
                <c:pt idx="18">
                  <c:v>1.0015000000000001</c:v>
                </c:pt>
                <c:pt idx="19">
                  <c:v>1.0015000000000001</c:v>
                </c:pt>
                <c:pt idx="20">
                  <c:v>1.0015000000000001</c:v>
                </c:pt>
                <c:pt idx="21">
                  <c:v>1.0015000000000001</c:v>
                </c:pt>
                <c:pt idx="22">
                  <c:v>1.0015000000000001</c:v>
                </c:pt>
                <c:pt idx="23">
                  <c:v>1.0015000000000001</c:v>
                </c:pt>
                <c:pt idx="24">
                  <c:v>1.0015000000000001</c:v>
                </c:pt>
                <c:pt idx="25">
                  <c:v>1.0015000000000001</c:v>
                </c:pt>
                <c:pt idx="26">
                  <c:v>1.0015000000000001</c:v>
                </c:pt>
                <c:pt idx="27">
                  <c:v>1.0015000000000001</c:v>
                </c:pt>
                <c:pt idx="28">
                  <c:v>1.0015000000000001</c:v>
                </c:pt>
                <c:pt idx="29">
                  <c:v>1.0015000000000001</c:v>
                </c:pt>
                <c:pt idx="30">
                  <c:v>1.0015000000000001</c:v>
                </c:pt>
                <c:pt idx="31">
                  <c:v>1.0015000000000001</c:v>
                </c:pt>
                <c:pt idx="32">
                  <c:v>1.0015000000000001</c:v>
                </c:pt>
                <c:pt idx="33">
                  <c:v>1.0015000000000001</c:v>
                </c:pt>
                <c:pt idx="34">
                  <c:v>1.0015000000000001</c:v>
                </c:pt>
                <c:pt idx="35">
                  <c:v>1.0015000000000001</c:v>
                </c:pt>
                <c:pt idx="36">
                  <c:v>1.0015000000000001</c:v>
                </c:pt>
                <c:pt idx="37">
                  <c:v>1.0015000000000001</c:v>
                </c:pt>
                <c:pt idx="38">
                  <c:v>1.0015000000000001</c:v>
                </c:pt>
                <c:pt idx="39">
                  <c:v>1.0015000000000001</c:v>
                </c:pt>
                <c:pt idx="40">
                  <c:v>1.0015000000000001</c:v>
                </c:pt>
                <c:pt idx="41">
                  <c:v>1.0015000000000001</c:v>
                </c:pt>
                <c:pt idx="42">
                  <c:v>1.0015000000000001</c:v>
                </c:pt>
                <c:pt idx="43">
                  <c:v>1.0015000000000001</c:v>
                </c:pt>
                <c:pt idx="44">
                  <c:v>1.0015000000000001</c:v>
                </c:pt>
                <c:pt idx="45">
                  <c:v>1.0015000000000001</c:v>
                </c:pt>
                <c:pt idx="46">
                  <c:v>1.0015000000000001</c:v>
                </c:pt>
                <c:pt idx="47">
                  <c:v>1.0015000000000001</c:v>
                </c:pt>
                <c:pt idx="48">
                  <c:v>1.0015000000000001</c:v>
                </c:pt>
                <c:pt idx="49">
                  <c:v>1.0015000000000001</c:v>
                </c:pt>
                <c:pt idx="50">
                  <c:v>1.0015000000000001</c:v>
                </c:pt>
                <c:pt idx="51">
                  <c:v>1.0015000000000001</c:v>
                </c:pt>
                <c:pt idx="52">
                  <c:v>1.0015000000000001</c:v>
                </c:pt>
                <c:pt idx="53">
                  <c:v>1.0015000000000001</c:v>
                </c:pt>
                <c:pt idx="54">
                  <c:v>1.0015000000000001</c:v>
                </c:pt>
                <c:pt idx="55">
                  <c:v>1.0015000000000001</c:v>
                </c:pt>
                <c:pt idx="56">
                  <c:v>1.0015000000000001</c:v>
                </c:pt>
                <c:pt idx="57">
                  <c:v>1.0015000000000001</c:v>
                </c:pt>
                <c:pt idx="58">
                  <c:v>1.0015000000000001</c:v>
                </c:pt>
                <c:pt idx="59">
                  <c:v>1.0015000000000001</c:v>
                </c:pt>
                <c:pt idx="60">
                  <c:v>1.0015000000000001</c:v>
                </c:pt>
                <c:pt idx="61">
                  <c:v>1.0015000000000001</c:v>
                </c:pt>
                <c:pt idx="62">
                  <c:v>1.0015000000000001</c:v>
                </c:pt>
                <c:pt idx="63">
                  <c:v>1.0015000000000001</c:v>
                </c:pt>
                <c:pt idx="64">
                  <c:v>1.0015000000000001</c:v>
                </c:pt>
                <c:pt idx="65">
                  <c:v>1.0015000000000001</c:v>
                </c:pt>
                <c:pt idx="66">
                  <c:v>1.0015000000000001</c:v>
                </c:pt>
                <c:pt idx="67">
                  <c:v>1.0015000000000001</c:v>
                </c:pt>
                <c:pt idx="68">
                  <c:v>1.0015000000000001</c:v>
                </c:pt>
                <c:pt idx="69">
                  <c:v>1.0015000000000001</c:v>
                </c:pt>
                <c:pt idx="70">
                  <c:v>1.0015000000000001</c:v>
                </c:pt>
                <c:pt idx="71">
                  <c:v>1.0015000000000001</c:v>
                </c:pt>
                <c:pt idx="72">
                  <c:v>1.0015000000000001</c:v>
                </c:pt>
                <c:pt idx="73">
                  <c:v>1.0015000000000001</c:v>
                </c:pt>
                <c:pt idx="74">
                  <c:v>1.0015000000000001</c:v>
                </c:pt>
                <c:pt idx="75">
                  <c:v>1.0015000000000001</c:v>
                </c:pt>
                <c:pt idx="76">
                  <c:v>1.0015000000000001</c:v>
                </c:pt>
                <c:pt idx="77">
                  <c:v>1.0015000000000001</c:v>
                </c:pt>
                <c:pt idx="78">
                  <c:v>1.0015000000000001</c:v>
                </c:pt>
                <c:pt idx="79">
                  <c:v>1.0015000000000001</c:v>
                </c:pt>
                <c:pt idx="80">
                  <c:v>1.0015000000000001</c:v>
                </c:pt>
                <c:pt idx="81">
                  <c:v>1.0015000000000001</c:v>
                </c:pt>
                <c:pt idx="82">
                  <c:v>1.0015000000000001</c:v>
                </c:pt>
                <c:pt idx="83">
                  <c:v>1.0015000000000001</c:v>
                </c:pt>
                <c:pt idx="84">
                  <c:v>1.0015000000000001</c:v>
                </c:pt>
                <c:pt idx="85">
                  <c:v>1.0015000000000001</c:v>
                </c:pt>
                <c:pt idx="86">
                  <c:v>1.0015000000000001</c:v>
                </c:pt>
                <c:pt idx="87">
                  <c:v>1.0015000000000001</c:v>
                </c:pt>
                <c:pt idx="88">
                  <c:v>1.0015000000000001</c:v>
                </c:pt>
                <c:pt idx="89">
                  <c:v>1.0015000000000001</c:v>
                </c:pt>
                <c:pt idx="90">
                  <c:v>1.0015000000000001</c:v>
                </c:pt>
                <c:pt idx="91">
                  <c:v>1.0015000000000001</c:v>
                </c:pt>
                <c:pt idx="92">
                  <c:v>1.0015000000000001</c:v>
                </c:pt>
                <c:pt idx="93">
                  <c:v>1.0015000000000001</c:v>
                </c:pt>
                <c:pt idx="94">
                  <c:v>1.0015000000000001</c:v>
                </c:pt>
                <c:pt idx="95">
                  <c:v>1.0015000000000001</c:v>
                </c:pt>
                <c:pt idx="96">
                  <c:v>1.0015000000000001</c:v>
                </c:pt>
                <c:pt idx="97">
                  <c:v>1.0015000000000001</c:v>
                </c:pt>
                <c:pt idx="98">
                  <c:v>1.0015000000000001</c:v>
                </c:pt>
                <c:pt idx="99">
                  <c:v>1.0015000000000001</c:v>
                </c:pt>
                <c:pt idx="100">
                  <c:v>1.0015000000000001</c:v>
                </c:pt>
                <c:pt idx="101">
                  <c:v>1.0015000000000001</c:v>
                </c:pt>
                <c:pt idx="102">
                  <c:v>1.0015000000000001</c:v>
                </c:pt>
                <c:pt idx="103">
                  <c:v>1.0015000000000001</c:v>
                </c:pt>
                <c:pt idx="104">
                  <c:v>1.0015000000000001</c:v>
                </c:pt>
                <c:pt idx="105">
                  <c:v>1.0015000000000001</c:v>
                </c:pt>
                <c:pt idx="106">
                  <c:v>1.0015000000000001</c:v>
                </c:pt>
                <c:pt idx="107">
                  <c:v>1.0015000000000001</c:v>
                </c:pt>
                <c:pt idx="108">
                  <c:v>1.0015000000000001</c:v>
                </c:pt>
                <c:pt idx="109">
                  <c:v>1.0015000000000001</c:v>
                </c:pt>
                <c:pt idx="110">
                  <c:v>1.0015000000000001</c:v>
                </c:pt>
                <c:pt idx="111">
                  <c:v>1.0015000000000001</c:v>
                </c:pt>
                <c:pt idx="112">
                  <c:v>1.0015000000000001</c:v>
                </c:pt>
                <c:pt idx="113">
                  <c:v>1.0015000000000001</c:v>
                </c:pt>
                <c:pt idx="114">
                  <c:v>1.0015000000000001</c:v>
                </c:pt>
                <c:pt idx="115">
                  <c:v>1.0015000000000001</c:v>
                </c:pt>
                <c:pt idx="116">
                  <c:v>1.0015000000000001</c:v>
                </c:pt>
                <c:pt idx="117">
                  <c:v>1.0015000000000001</c:v>
                </c:pt>
                <c:pt idx="118">
                  <c:v>1.0015000000000001</c:v>
                </c:pt>
                <c:pt idx="119">
                  <c:v>1.0015000000000001</c:v>
                </c:pt>
                <c:pt idx="120">
                  <c:v>1.0015000000000001</c:v>
                </c:pt>
                <c:pt idx="121">
                  <c:v>1.0015000000000001</c:v>
                </c:pt>
                <c:pt idx="122">
                  <c:v>1.0015000000000001</c:v>
                </c:pt>
                <c:pt idx="123">
                  <c:v>1.0015000000000001</c:v>
                </c:pt>
                <c:pt idx="124">
                  <c:v>1.0015000000000001</c:v>
                </c:pt>
                <c:pt idx="125">
                  <c:v>1.0015000000000001</c:v>
                </c:pt>
                <c:pt idx="126">
                  <c:v>1.0015000000000001</c:v>
                </c:pt>
                <c:pt idx="127">
                  <c:v>1.0015000000000001</c:v>
                </c:pt>
                <c:pt idx="128">
                  <c:v>1.0015000000000001</c:v>
                </c:pt>
                <c:pt idx="129">
                  <c:v>1.0015000000000001</c:v>
                </c:pt>
                <c:pt idx="130">
                  <c:v>1.0015000000000001</c:v>
                </c:pt>
                <c:pt idx="131">
                  <c:v>1.0015000000000001</c:v>
                </c:pt>
                <c:pt idx="132">
                  <c:v>1.0015000000000001</c:v>
                </c:pt>
                <c:pt idx="133">
                  <c:v>1.0015000000000001</c:v>
                </c:pt>
                <c:pt idx="134">
                  <c:v>1.0015000000000001</c:v>
                </c:pt>
                <c:pt idx="135">
                  <c:v>1.0015000000000001</c:v>
                </c:pt>
                <c:pt idx="136">
                  <c:v>1.0015000000000001</c:v>
                </c:pt>
                <c:pt idx="137">
                  <c:v>1.0015000000000001</c:v>
                </c:pt>
                <c:pt idx="138">
                  <c:v>1.0015000000000001</c:v>
                </c:pt>
                <c:pt idx="139">
                  <c:v>1.0015000000000001</c:v>
                </c:pt>
                <c:pt idx="140">
                  <c:v>1.0015000000000001</c:v>
                </c:pt>
                <c:pt idx="141">
                  <c:v>1.0015000000000001</c:v>
                </c:pt>
                <c:pt idx="142">
                  <c:v>1.0015000000000001</c:v>
                </c:pt>
                <c:pt idx="143">
                  <c:v>1.0015000000000001</c:v>
                </c:pt>
                <c:pt idx="144">
                  <c:v>1.0015000000000001</c:v>
                </c:pt>
                <c:pt idx="145">
                  <c:v>1.0015000000000001</c:v>
                </c:pt>
                <c:pt idx="146">
                  <c:v>1.0015000000000001</c:v>
                </c:pt>
                <c:pt idx="147">
                  <c:v>1.0015000000000001</c:v>
                </c:pt>
                <c:pt idx="148">
                  <c:v>1.0015000000000001</c:v>
                </c:pt>
                <c:pt idx="149">
                  <c:v>1.0015000000000001</c:v>
                </c:pt>
                <c:pt idx="150">
                  <c:v>1.0015000000000001</c:v>
                </c:pt>
                <c:pt idx="151">
                  <c:v>1.0015000000000001</c:v>
                </c:pt>
                <c:pt idx="152">
                  <c:v>1.0015000000000001</c:v>
                </c:pt>
                <c:pt idx="153">
                  <c:v>1.0015000000000001</c:v>
                </c:pt>
                <c:pt idx="154">
                  <c:v>1.0015000000000001</c:v>
                </c:pt>
                <c:pt idx="155">
                  <c:v>1.0015000000000001</c:v>
                </c:pt>
                <c:pt idx="156">
                  <c:v>1.0015000000000001</c:v>
                </c:pt>
                <c:pt idx="157">
                  <c:v>1.0015000000000001</c:v>
                </c:pt>
                <c:pt idx="158">
                  <c:v>1.0015000000000001</c:v>
                </c:pt>
                <c:pt idx="159">
                  <c:v>1.0015000000000001</c:v>
                </c:pt>
                <c:pt idx="160">
                  <c:v>1.0015000000000001</c:v>
                </c:pt>
                <c:pt idx="161">
                  <c:v>1.0015000000000001</c:v>
                </c:pt>
                <c:pt idx="162">
                  <c:v>1.0015000000000001</c:v>
                </c:pt>
                <c:pt idx="163">
                  <c:v>1.0015000000000001</c:v>
                </c:pt>
                <c:pt idx="164">
                  <c:v>1.0015000000000001</c:v>
                </c:pt>
                <c:pt idx="165">
                  <c:v>1.0015000000000001</c:v>
                </c:pt>
                <c:pt idx="166">
                  <c:v>1.0015000000000001</c:v>
                </c:pt>
                <c:pt idx="167">
                  <c:v>1.0015000000000001</c:v>
                </c:pt>
                <c:pt idx="168">
                  <c:v>1.0015000000000001</c:v>
                </c:pt>
                <c:pt idx="169">
                  <c:v>1.0015000000000001</c:v>
                </c:pt>
                <c:pt idx="170">
                  <c:v>1.0015000000000001</c:v>
                </c:pt>
                <c:pt idx="171">
                  <c:v>1.0015000000000001</c:v>
                </c:pt>
                <c:pt idx="172">
                  <c:v>1.0015000000000001</c:v>
                </c:pt>
                <c:pt idx="173">
                  <c:v>1.0015000000000001</c:v>
                </c:pt>
                <c:pt idx="174">
                  <c:v>1.0015000000000001</c:v>
                </c:pt>
                <c:pt idx="175">
                  <c:v>1.0015000000000001</c:v>
                </c:pt>
                <c:pt idx="176">
                  <c:v>1.0015000000000001</c:v>
                </c:pt>
                <c:pt idx="177">
                  <c:v>1.0015000000000001</c:v>
                </c:pt>
                <c:pt idx="178">
                  <c:v>1.0015000000000001</c:v>
                </c:pt>
                <c:pt idx="179">
                  <c:v>1.0015000000000001</c:v>
                </c:pt>
                <c:pt idx="180">
                  <c:v>1.0015000000000001</c:v>
                </c:pt>
                <c:pt idx="181">
                  <c:v>1.0015000000000001</c:v>
                </c:pt>
                <c:pt idx="182">
                  <c:v>1.0015000000000001</c:v>
                </c:pt>
                <c:pt idx="183">
                  <c:v>1.0015000000000001</c:v>
                </c:pt>
                <c:pt idx="184">
                  <c:v>1.0015000000000001</c:v>
                </c:pt>
                <c:pt idx="185">
                  <c:v>1.0015000000000001</c:v>
                </c:pt>
                <c:pt idx="186">
                  <c:v>1.0015000000000001</c:v>
                </c:pt>
                <c:pt idx="187">
                  <c:v>1.0015000000000001</c:v>
                </c:pt>
                <c:pt idx="188">
                  <c:v>1.0015000000000001</c:v>
                </c:pt>
                <c:pt idx="189">
                  <c:v>1.0015000000000001</c:v>
                </c:pt>
                <c:pt idx="190">
                  <c:v>1.0015000000000001</c:v>
                </c:pt>
                <c:pt idx="191">
                  <c:v>1.0015000000000001</c:v>
                </c:pt>
                <c:pt idx="192">
                  <c:v>1.0015000000000001</c:v>
                </c:pt>
                <c:pt idx="193">
                  <c:v>1.0015000000000001</c:v>
                </c:pt>
                <c:pt idx="194">
                  <c:v>1.0015000000000001</c:v>
                </c:pt>
                <c:pt idx="195">
                  <c:v>1.0015000000000001</c:v>
                </c:pt>
                <c:pt idx="196">
                  <c:v>1.0015000000000001</c:v>
                </c:pt>
                <c:pt idx="197">
                  <c:v>1.0015000000000001</c:v>
                </c:pt>
                <c:pt idx="198">
                  <c:v>1.0015000000000001</c:v>
                </c:pt>
                <c:pt idx="199">
                  <c:v>1.0015000000000001</c:v>
                </c:pt>
                <c:pt idx="200">
                  <c:v>1.0015000000000001</c:v>
                </c:pt>
                <c:pt idx="201">
                  <c:v>1.0015000000000001</c:v>
                </c:pt>
                <c:pt idx="202">
                  <c:v>1.0015000000000001</c:v>
                </c:pt>
                <c:pt idx="203">
                  <c:v>1.0015000000000001</c:v>
                </c:pt>
                <c:pt idx="204">
                  <c:v>1.0015000000000001</c:v>
                </c:pt>
                <c:pt idx="205">
                  <c:v>1.0015000000000001</c:v>
                </c:pt>
                <c:pt idx="206">
                  <c:v>1.0015000000000001</c:v>
                </c:pt>
                <c:pt idx="207">
                  <c:v>1.0015000000000001</c:v>
                </c:pt>
                <c:pt idx="208">
                  <c:v>1.0015000000000001</c:v>
                </c:pt>
                <c:pt idx="209">
                  <c:v>1.0015000000000001</c:v>
                </c:pt>
                <c:pt idx="210">
                  <c:v>1.0015000000000001</c:v>
                </c:pt>
                <c:pt idx="211">
                  <c:v>1.0015000000000001</c:v>
                </c:pt>
                <c:pt idx="212">
                  <c:v>1.0015000000000001</c:v>
                </c:pt>
                <c:pt idx="213">
                  <c:v>1.0015000000000001</c:v>
                </c:pt>
                <c:pt idx="214">
                  <c:v>1.0015000000000001</c:v>
                </c:pt>
                <c:pt idx="215">
                  <c:v>1.0015000000000001</c:v>
                </c:pt>
                <c:pt idx="216">
                  <c:v>1.0015000000000001</c:v>
                </c:pt>
                <c:pt idx="217">
                  <c:v>1.0015000000000001</c:v>
                </c:pt>
                <c:pt idx="218">
                  <c:v>1.0015000000000001</c:v>
                </c:pt>
                <c:pt idx="219">
                  <c:v>1.0015000000000001</c:v>
                </c:pt>
                <c:pt idx="220">
                  <c:v>1.0015000000000001</c:v>
                </c:pt>
                <c:pt idx="221">
                  <c:v>1.0015000000000001</c:v>
                </c:pt>
                <c:pt idx="222">
                  <c:v>1.0015000000000001</c:v>
                </c:pt>
                <c:pt idx="223">
                  <c:v>1.0015000000000001</c:v>
                </c:pt>
                <c:pt idx="224">
                  <c:v>1.0015000000000001</c:v>
                </c:pt>
                <c:pt idx="225">
                  <c:v>1.0015000000000001</c:v>
                </c:pt>
                <c:pt idx="226">
                  <c:v>1.0015000000000001</c:v>
                </c:pt>
                <c:pt idx="227">
                  <c:v>1.0015000000000001</c:v>
                </c:pt>
                <c:pt idx="228">
                  <c:v>1.0015000000000001</c:v>
                </c:pt>
                <c:pt idx="229">
                  <c:v>1.0015000000000001</c:v>
                </c:pt>
                <c:pt idx="230">
                  <c:v>1.0015000000000001</c:v>
                </c:pt>
                <c:pt idx="231">
                  <c:v>1.0015000000000001</c:v>
                </c:pt>
                <c:pt idx="232">
                  <c:v>1.0015000000000001</c:v>
                </c:pt>
                <c:pt idx="233">
                  <c:v>1.0015000000000001</c:v>
                </c:pt>
                <c:pt idx="234">
                  <c:v>1.0015000000000001</c:v>
                </c:pt>
                <c:pt idx="235">
                  <c:v>1.0015000000000001</c:v>
                </c:pt>
                <c:pt idx="236">
                  <c:v>1.0015000000000001</c:v>
                </c:pt>
                <c:pt idx="237">
                  <c:v>1.0015000000000001</c:v>
                </c:pt>
                <c:pt idx="238">
                  <c:v>1.0015000000000001</c:v>
                </c:pt>
                <c:pt idx="239">
                  <c:v>1.0015000000000001</c:v>
                </c:pt>
                <c:pt idx="240">
                  <c:v>1.0015000000000001</c:v>
                </c:pt>
                <c:pt idx="241">
                  <c:v>1.0015000000000001</c:v>
                </c:pt>
                <c:pt idx="242">
                  <c:v>1.0015000000000001</c:v>
                </c:pt>
                <c:pt idx="243">
                  <c:v>1.0015000000000001</c:v>
                </c:pt>
                <c:pt idx="244">
                  <c:v>1.0015000000000001</c:v>
                </c:pt>
                <c:pt idx="245">
                  <c:v>1.0015000000000001</c:v>
                </c:pt>
                <c:pt idx="246">
                  <c:v>1.0015000000000001</c:v>
                </c:pt>
                <c:pt idx="247">
                  <c:v>1.0015000000000001</c:v>
                </c:pt>
                <c:pt idx="248">
                  <c:v>1.0015000000000001</c:v>
                </c:pt>
                <c:pt idx="249">
                  <c:v>1.0015000000000001</c:v>
                </c:pt>
                <c:pt idx="250">
                  <c:v>1.0015000000000001</c:v>
                </c:pt>
                <c:pt idx="251">
                  <c:v>1.0015000000000001</c:v>
                </c:pt>
                <c:pt idx="252">
                  <c:v>1.0015000000000001</c:v>
                </c:pt>
                <c:pt idx="253">
                  <c:v>1.0015000000000001</c:v>
                </c:pt>
                <c:pt idx="254">
                  <c:v>1.0015000000000001</c:v>
                </c:pt>
                <c:pt idx="255">
                  <c:v>1.0015000000000001</c:v>
                </c:pt>
                <c:pt idx="256">
                  <c:v>1.0015000000000001</c:v>
                </c:pt>
                <c:pt idx="257">
                  <c:v>1.0015000000000001</c:v>
                </c:pt>
                <c:pt idx="258">
                  <c:v>1.0015000000000001</c:v>
                </c:pt>
                <c:pt idx="259">
                  <c:v>1.0015000000000001</c:v>
                </c:pt>
                <c:pt idx="260">
                  <c:v>1.0015000000000001</c:v>
                </c:pt>
                <c:pt idx="261">
                  <c:v>1.0015000000000001</c:v>
                </c:pt>
                <c:pt idx="262">
                  <c:v>1.0015000000000001</c:v>
                </c:pt>
                <c:pt idx="263">
                  <c:v>1.0015000000000001</c:v>
                </c:pt>
                <c:pt idx="264">
                  <c:v>1.0015000000000001</c:v>
                </c:pt>
                <c:pt idx="265">
                  <c:v>1.0015000000000001</c:v>
                </c:pt>
                <c:pt idx="266">
                  <c:v>1.0015000000000001</c:v>
                </c:pt>
                <c:pt idx="267">
                  <c:v>1.0015000000000001</c:v>
                </c:pt>
                <c:pt idx="268">
                  <c:v>1.0015000000000001</c:v>
                </c:pt>
                <c:pt idx="269">
                  <c:v>1.0015000000000001</c:v>
                </c:pt>
                <c:pt idx="270">
                  <c:v>1.0015000000000001</c:v>
                </c:pt>
                <c:pt idx="271">
                  <c:v>1.0015000000000001</c:v>
                </c:pt>
                <c:pt idx="272">
                  <c:v>1.0015000000000001</c:v>
                </c:pt>
                <c:pt idx="273">
                  <c:v>1.0015000000000001</c:v>
                </c:pt>
                <c:pt idx="274">
                  <c:v>1.0015000000000001</c:v>
                </c:pt>
                <c:pt idx="275">
                  <c:v>1.0015000000000001</c:v>
                </c:pt>
                <c:pt idx="276">
                  <c:v>1.0015000000000001</c:v>
                </c:pt>
                <c:pt idx="277">
                  <c:v>1.0015000000000001</c:v>
                </c:pt>
                <c:pt idx="278">
                  <c:v>1.0015000000000001</c:v>
                </c:pt>
                <c:pt idx="279">
                  <c:v>1.0015000000000001</c:v>
                </c:pt>
                <c:pt idx="280">
                  <c:v>1.0015000000000001</c:v>
                </c:pt>
                <c:pt idx="281">
                  <c:v>1.0015000000000001</c:v>
                </c:pt>
                <c:pt idx="282">
                  <c:v>1.0015000000000001</c:v>
                </c:pt>
                <c:pt idx="283">
                  <c:v>1.0015000000000001</c:v>
                </c:pt>
                <c:pt idx="284">
                  <c:v>1.0015000000000001</c:v>
                </c:pt>
                <c:pt idx="285">
                  <c:v>1.0015000000000001</c:v>
                </c:pt>
                <c:pt idx="286">
                  <c:v>1.0015000000000001</c:v>
                </c:pt>
                <c:pt idx="287">
                  <c:v>1.0015000000000001</c:v>
                </c:pt>
                <c:pt idx="288">
                  <c:v>1.0015000000000001</c:v>
                </c:pt>
                <c:pt idx="289">
                  <c:v>1.0015000000000001</c:v>
                </c:pt>
                <c:pt idx="290">
                  <c:v>1.0015000000000001</c:v>
                </c:pt>
                <c:pt idx="291">
                  <c:v>1.0015000000000001</c:v>
                </c:pt>
                <c:pt idx="292">
                  <c:v>1.0015000000000001</c:v>
                </c:pt>
                <c:pt idx="293">
                  <c:v>1.0015000000000001</c:v>
                </c:pt>
                <c:pt idx="294">
                  <c:v>1.0015000000000001</c:v>
                </c:pt>
                <c:pt idx="295">
                  <c:v>1.0015000000000001</c:v>
                </c:pt>
                <c:pt idx="296">
                  <c:v>1.0015000000000001</c:v>
                </c:pt>
                <c:pt idx="297">
                  <c:v>1.0015000000000001</c:v>
                </c:pt>
              </c:numCache>
            </c:numRef>
          </c:yVal>
          <c:smooth val="1"/>
          <c:extLst>
            <c:ext xmlns:c16="http://schemas.microsoft.com/office/drawing/2014/chart" uri="{C3380CC4-5D6E-409C-BE32-E72D297353CC}">
              <c16:uniqueId val="{00000001-D2BF-4BF7-8DC2-501774FB63E9}"/>
            </c:ext>
          </c:extLst>
        </c:ser>
        <c:ser>
          <c:idx val="1"/>
          <c:order val="2"/>
          <c:tx>
            <c:v>Average Over Time</c:v>
          </c:tx>
          <c:spPr>
            <a:ln>
              <a:solidFill>
                <a:schemeClr val="tx1">
                  <a:lumMod val="50000"/>
                  <a:lumOff val="50000"/>
                </a:schemeClr>
              </a:solidFill>
              <a:prstDash val="sysDot"/>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Calculations!$AF$3:$AF$300</c:f>
              <c:numCache>
                <c:formatCode>0.000</c:formatCode>
                <c:ptCount val="298"/>
                <c:pt idx="0">
                  <c:v>1</c:v>
                </c:pt>
                <c:pt idx="1">
                  <c:v>1.0004999999999999</c:v>
                </c:pt>
                <c:pt idx="2">
                  <c:v>1.0010000000000001</c:v>
                </c:pt>
                <c:pt idx="3">
                  <c:v>1.0015000000000001</c:v>
                </c:pt>
                <c:pt idx="4">
                  <c:v>1.0015000000000001</c:v>
                </c:pt>
                <c:pt idx="5">
                  <c:v>1.0015000000000001</c:v>
                </c:pt>
                <c:pt idx="6">
                  <c:v>1.0015000000000001</c:v>
                </c:pt>
                <c:pt idx="7">
                  <c:v>1.0015000000000001</c:v>
                </c:pt>
                <c:pt idx="8">
                  <c:v>1.0015000000000001</c:v>
                </c:pt>
                <c:pt idx="9">
                  <c:v>1.0015000000000001</c:v>
                </c:pt>
                <c:pt idx="10">
                  <c:v>1.0015000000000001</c:v>
                </c:pt>
                <c:pt idx="11">
                  <c:v>1.0015000000000001</c:v>
                </c:pt>
                <c:pt idx="12">
                  <c:v>1.0015000000000001</c:v>
                </c:pt>
                <c:pt idx="13">
                  <c:v>1.0015000000000001</c:v>
                </c:pt>
                <c:pt idx="14">
                  <c:v>1.0015000000000001</c:v>
                </c:pt>
                <c:pt idx="15">
                  <c:v>1.0015000000000001</c:v>
                </c:pt>
                <c:pt idx="16">
                  <c:v>1.0015000000000001</c:v>
                </c:pt>
                <c:pt idx="17">
                  <c:v>1.0015000000000001</c:v>
                </c:pt>
                <c:pt idx="18">
                  <c:v>1.0015000000000001</c:v>
                </c:pt>
                <c:pt idx="19">
                  <c:v>1.0015000000000001</c:v>
                </c:pt>
                <c:pt idx="20">
                  <c:v>1.0015000000000001</c:v>
                </c:pt>
                <c:pt idx="21">
                  <c:v>1.0015000000000001</c:v>
                </c:pt>
                <c:pt idx="22">
                  <c:v>1.0015000000000001</c:v>
                </c:pt>
                <c:pt idx="23">
                  <c:v>1.0015000000000001</c:v>
                </c:pt>
                <c:pt idx="24">
                  <c:v>1.0015000000000001</c:v>
                </c:pt>
                <c:pt idx="25">
                  <c:v>1.0015000000000001</c:v>
                </c:pt>
                <c:pt idx="26">
                  <c:v>1.0015000000000001</c:v>
                </c:pt>
                <c:pt idx="27">
                  <c:v>1.0015000000000001</c:v>
                </c:pt>
                <c:pt idx="28">
                  <c:v>1.0015000000000001</c:v>
                </c:pt>
                <c:pt idx="29">
                  <c:v>1.0015000000000001</c:v>
                </c:pt>
                <c:pt idx="30">
                  <c:v>1.0015000000000001</c:v>
                </c:pt>
                <c:pt idx="31">
                  <c:v>1.0015000000000001</c:v>
                </c:pt>
                <c:pt idx="32">
                  <c:v>1.0015000000000001</c:v>
                </c:pt>
                <c:pt idx="33">
                  <c:v>1.0015000000000001</c:v>
                </c:pt>
                <c:pt idx="34">
                  <c:v>1.0015000000000001</c:v>
                </c:pt>
                <c:pt idx="35">
                  <c:v>1.0015000000000001</c:v>
                </c:pt>
                <c:pt idx="36">
                  <c:v>1.0015000000000001</c:v>
                </c:pt>
                <c:pt idx="37">
                  <c:v>1.0015000000000001</c:v>
                </c:pt>
                <c:pt idx="38">
                  <c:v>1.0015000000000001</c:v>
                </c:pt>
                <c:pt idx="39">
                  <c:v>1.0015000000000001</c:v>
                </c:pt>
                <c:pt idx="40">
                  <c:v>1.0015000000000001</c:v>
                </c:pt>
                <c:pt idx="41">
                  <c:v>1.0015000000000001</c:v>
                </c:pt>
                <c:pt idx="42">
                  <c:v>1.0015000000000001</c:v>
                </c:pt>
                <c:pt idx="43">
                  <c:v>1.0015000000000001</c:v>
                </c:pt>
                <c:pt idx="44">
                  <c:v>1.0015000000000001</c:v>
                </c:pt>
                <c:pt idx="45">
                  <c:v>1.0015000000000001</c:v>
                </c:pt>
                <c:pt idx="46">
                  <c:v>1.0015000000000001</c:v>
                </c:pt>
                <c:pt idx="47">
                  <c:v>1.0015000000000001</c:v>
                </c:pt>
                <c:pt idx="48">
                  <c:v>1.0015000000000001</c:v>
                </c:pt>
                <c:pt idx="49">
                  <c:v>1.0015000000000001</c:v>
                </c:pt>
                <c:pt idx="50">
                  <c:v>1.0015000000000001</c:v>
                </c:pt>
                <c:pt idx="51">
                  <c:v>1.0015000000000001</c:v>
                </c:pt>
                <c:pt idx="52">
                  <c:v>1.0015000000000001</c:v>
                </c:pt>
                <c:pt idx="53">
                  <c:v>1.0015000000000001</c:v>
                </c:pt>
                <c:pt idx="54">
                  <c:v>1.0015000000000001</c:v>
                </c:pt>
                <c:pt idx="55">
                  <c:v>1.0015000000000001</c:v>
                </c:pt>
                <c:pt idx="56">
                  <c:v>1.0015000000000001</c:v>
                </c:pt>
                <c:pt idx="57">
                  <c:v>1.0015000000000001</c:v>
                </c:pt>
                <c:pt idx="58">
                  <c:v>1.0015000000000001</c:v>
                </c:pt>
                <c:pt idx="59">
                  <c:v>1.0015000000000001</c:v>
                </c:pt>
                <c:pt idx="60">
                  <c:v>1.0015000000000001</c:v>
                </c:pt>
                <c:pt idx="61">
                  <c:v>1.0015000000000001</c:v>
                </c:pt>
                <c:pt idx="62">
                  <c:v>1.0015000000000001</c:v>
                </c:pt>
                <c:pt idx="63">
                  <c:v>1.0015000000000001</c:v>
                </c:pt>
                <c:pt idx="64">
                  <c:v>1.0015000000000001</c:v>
                </c:pt>
                <c:pt idx="65">
                  <c:v>1.0015000000000001</c:v>
                </c:pt>
                <c:pt idx="66">
                  <c:v>1.0015000000000001</c:v>
                </c:pt>
                <c:pt idx="67">
                  <c:v>1.0015000000000001</c:v>
                </c:pt>
                <c:pt idx="68">
                  <c:v>1.0015000000000001</c:v>
                </c:pt>
                <c:pt idx="69">
                  <c:v>1.0015000000000001</c:v>
                </c:pt>
                <c:pt idx="70">
                  <c:v>1.0015000000000001</c:v>
                </c:pt>
                <c:pt idx="71">
                  <c:v>1.0015000000000001</c:v>
                </c:pt>
                <c:pt idx="72">
                  <c:v>1.0015000000000001</c:v>
                </c:pt>
                <c:pt idx="73">
                  <c:v>1.0015000000000001</c:v>
                </c:pt>
                <c:pt idx="74">
                  <c:v>1.0015000000000001</c:v>
                </c:pt>
                <c:pt idx="75">
                  <c:v>1.0015000000000001</c:v>
                </c:pt>
                <c:pt idx="76">
                  <c:v>1.0015000000000001</c:v>
                </c:pt>
                <c:pt idx="77">
                  <c:v>1.0015000000000001</c:v>
                </c:pt>
                <c:pt idx="78">
                  <c:v>1.0015000000000001</c:v>
                </c:pt>
                <c:pt idx="79">
                  <c:v>1.0015000000000001</c:v>
                </c:pt>
                <c:pt idx="80">
                  <c:v>1.0015000000000001</c:v>
                </c:pt>
                <c:pt idx="81">
                  <c:v>1.0015000000000001</c:v>
                </c:pt>
                <c:pt idx="82">
                  <c:v>1.0015000000000001</c:v>
                </c:pt>
                <c:pt idx="83">
                  <c:v>1.0015000000000001</c:v>
                </c:pt>
                <c:pt idx="84">
                  <c:v>1.0015000000000001</c:v>
                </c:pt>
                <c:pt idx="85">
                  <c:v>1.0015000000000001</c:v>
                </c:pt>
                <c:pt idx="86">
                  <c:v>1.0015000000000001</c:v>
                </c:pt>
                <c:pt idx="87">
                  <c:v>1.0015000000000001</c:v>
                </c:pt>
                <c:pt idx="88">
                  <c:v>1.0015000000000001</c:v>
                </c:pt>
                <c:pt idx="89">
                  <c:v>1.0015000000000001</c:v>
                </c:pt>
                <c:pt idx="90">
                  <c:v>1.0015000000000001</c:v>
                </c:pt>
                <c:pt idx="91">
                  <c:v>1.0015000000000001</c:v>
                </c:pt>
                <c:pt idx="92">
                  <c:v>1.0015000000000001</c:v>
                </c:pt>
                <c:pt idx="93">
                  <c:v>1.0015000000000001</c:v>
                </c:pt>
                <c:pt idx="94">
                  <c:v>1.0015000000000001</c:v>
                </c:pt>
                <c:pt idx="95">
                  <c:v>1.0015000000000001</c:v>
                </c:pt>
                <c:pt idx="96">
                  <c:v>1.0015000000000001</c:v>
                </c:pt>
                <c:pt idx="97">
                  <c:v>1.0015000000000001</c:v>
                </c:pt>
                <c:pt idx="98">
                  <c:v>1.0015000000000001</c:v>
                </c:pt>
                <c:pt idx="99">
                  <c:v>1.0015000000000001</c:v>
                </c:pt>
                <c:pt idx="100">
                  <c:v>1.0015000000000001</c:v>
                </c:pt>
                <c:pt idx="101">
                  <c:v>1.0015000000000001</c:v>
                </c:pt>
                <c:pt idx="102">
                  <c:v>1.0015000000000001</c:v>
                </c:pt>
                <c:pt idx="103">
                  <c:v>1.0015000000000001</c:v>
                </c:pt>
                <c:pt idx="104">
                  <c:v>1.0015000000000001</c:v>
                </c:pt>
                <c:pt idx="105">
                  <c:v>1.0015000000000001</c:v>
                </c:pt>
                <c:pt idx="106">
                  <c:v>1.0015000000000001</c:v>
                </c:pt>
                <c:pt idx="107">
                  <c:v>1.0015000000000001</c:v>
                </c:pt>
                <c:pt idx="108">
                  <c:v>1.0015000000000001</c:v>
                </c:pt>
                <c:pt idx="109">
                  <c:v>1.0015000000000001</c:v>
                </c:pt>
                <c:pt idx="110">
                  <c:v>1.0015000000000001</c:v>
                </c:pt>
                <c:pt idx="111">
                  <c:v>1.0015000000000001</c:v>
                </c:pt>
                <c:pt idx="112">
                  <c:v>1.0015000000000001</c:v>
                </c:pt>
                <c:pt idx="113">
                  <c:v>1.0015000000000001</c:v>
                </c:pt>
                <c:pt idx="114">
                  <c:v>1.0015000000000001</c:v>
                </c:pt>
                <c:pt idx="115">
                  <c:v>1.0015000000000001</c:v>
                </c:pt>
                <c:pt idx="116">
                  <c:v>1.0015000000000001</c:v>
                </c:pt>
                <c:pt idx="117">
                  <c:v>1.0015000000000001</c:v>
                </c:pt>
                <c:pt idx="118">
                  <c:v>1.0015000000000001</c:v>
                </c:pt>
                <c:pt idx="119">
                  <c:v>1.0015000000000001</c:v>
                </c:pt>
                <c:pt idx="120">
                  <c:v>1.0015000000000001</c:v>
                </c:pt>
                <c:pt idx="121">
                  <c:v>1.0015000000000001</c:v>
                </c:pt>
                <c:pt idx="122">
                  <c:v>1.0015000000000001</c:v>
                </c:pt>
                <c:pt idx="123">
                  <c:v>1.0015000000000001</c:v>
                </c:pt>
                <c:pt idx="124">
                  <c:v>1.0015000000000001</c:v>
                </c:pt>
                <c:pt idx="125">
                  <c:v>1.0015000000000001</c:v>
                </c:pt>
                <c:pt idx="126">
                  <c:v>1.0015000000000001</c:v>
                </c:pt>
                <c:pt idx="127">
                  <c:v>1.0015000000000001</c:v>
                </c:pt>
                <c:pt idx="128">
                  <c:v>1.0015000000000001</c:v>
                </c:pt>
                <c:pt idx="129">
                  <c:v>1.0015000000000001</c:v>
                </c:pt>
                <c:pt idx="130">
                  <c:v>1.0015000000000001</c:v>
                </c:pt>
                <c:pt idx="131">
                  <c:v>1.0015000000000001</c:v>
                </c:pt>
                <c:pt idx="132">
                  <c:v>1.0015000000000001</c:v>
                </c:pt>
                <c:pt idx="133">
                  <c:v>1.0015000000000001</c:v>
                </c:pt>
                <c:pt idx="134">
                  <c:v>1.0015000000000001</c:v>
                </c:pt>
                <c:pt idx="135">
                  <c:v>1.0015000000000001</c:v>
                </c:pt>
                <c:pt idx="136">
                  <c:v>1.0015000000000001</c:v>
                </c:pt>
                <c:pt idx="137">
                  <c:v>1.0015000000000001</c:v>
                </c:pt>
                <c:pt idx="138">
                  <c:v>1.0015000000000001</c:v>
                </c:pt>
                <c:pt idx="139">
                  <c:v>1.0015000000000001</c:v>
                </c:pt>
                <c:pt idx="140">
                  <c:v>1.0015000000000001</c:v>
                </c:pt>
                <c:pt idx="141">
                  <c:v>1.0015000000000001</c:v>
                </c:pt>
                <c:pt idx="142">
                  <c:v>1.0015000000000001</c:v>
                </c:pt>
                <c:pt idx="143">
                  <c:v>1.0015000000000001</c:v>
                </c:pt>
                <c:pt idx="144">
                  <c:v>1.0015000000000001</c:v>
                </c:pt>
                <c:pt idx="145">
                  <c:v>1.0015000000000001</c:v>
                </c:pt>
                <c:pt idx="146">
                  <c:v>1.0015000000000001</c:v>
                </c:pt>
                <c:pt idx="147">
                  <c:v>1.0015000000000001</c:v>
                </c:pt>
                <c:pt idx="148">
                  <c:v>1.0015000000000001</c:v>
                </c:pt>
                <c:pt idx="149">
                  <c:v>1.0015000000000001</c:v>
                </c:pt>
                <c:pt idx="150">
                  <c:v>1.0015000000000001</c:v>
                </c:pt>
                <c:pt idx="151">
                  <c:v>1.0015000000000001</c:v>
                </c:pt>
                <c:pt idx="152">
                  <c:v>1.0015000000000001</c:v>
                </c:pt>
                <c:pt idx="153">
                  <c:v>1.0015000000000001</c:v>
                </c:pt>
                <c:pt idx="154">
                  <c:v>1.0015000000000001</c:v>
                </c:pt>
                <c:pt idx="155">
                  <c:v>1.0015000000000001</c:v>
                </c:pt>
                <c:pt idx="156">
                  <c:v>1.0015000000000001</c:v>
                </c:pt>
                <c:pt idx="157">
                  <c:v>1.0015000000000001</c:v>
                </c:pt>
                <c:pt idx="158">
                  <c:v>1.0015000000000001</c:v>
                </c:pt>
                <c:pt idx="159">
                  <c:v>1.0015000000000001</c:v>
                </c:pt>
                <c:pt idx="160">
                  <c:v>1.0015000000000001</c:v>
                </c:pt>
                <c:pt idx="161">
                  <c:v>1.0015000000000001</c:v>
                </c:pt>
                <c:pt idx="162">
                  <c:v>1.0015000000000001</c:v>
                </c:pt>
                <c:pt idx="163">
                  <c:v>1.0015000000000001</c:v>
                </c:pt>
                <c:pt idx="164">
                  <c:v>1.0015000000000001</c:v>
                </c:pt>
                <c:pt idx="165">
                  <c:v>1.0015000000000001</c:v>
                </c:pt>
                <c:pt idx="166">
                  <c:v>1.0015000000000001</c:v>
                </c:pt>
                <c:pt idx="167">
                  <c:v>1.0015000000000001</c:v>
                </c:pt>
                <c:pt idx="168">
                  <c:v>1.0015000000000001</c:v>
                </c:pt>
                <c:pt idx="169">
                  <c:v>1.0015000000000001</c:v>
                </c:pt>
                <c:pt idx="170">
                  <c:v>1.0015000000000001</c:v>
                </c:pt>
                <c:pt idx="171">
                  <c:v>1.0015000000000001</c:v>
                </c:pt>
                <c:pt idx="172">
                  <c:v>1.0015000000000001</c:v>
                </c:pt>
                <c:pt idx="173">
                  <c:v>1.0015000000000001</c:v>
                </c:pt>
                <c:pt idx="174">
                  <c:v>1.0015000000000001</c:v>
                </c:pt>
                <c:pt idx="175">
                  <c:v>1.0015000000000001</c:v>
                </c:pt>
                <c:pt idx="176">
                  <c:v>1.0015000000000001</c:v>
                </c:pt>
                <c:pt idx="177">
                  <c:v>1.0015000000000001</c:v>
                </c:pt>
                <c:pt idx="178">
                  <c:v>1.0015000000000001</c:v>
                </c:pt>
                <c:pt idx="179">
                  <c:v>1.0015000000000001</c:v>
                </c:pt>
                <c:pt idx="180">
                  <c:v>1.0015000000000001</c:v>
                </c:pt>
                <c:pt idx="181">
                  <c:v>1.0015000000000001</c:v>
                </c:pt>
                <c:pt idx="182">
                  <c:v>1.0015000000000001</c:v>
                </c:pt>
                <c:pt idx="183">
                  <c:v>1.0015000000000001</c:v>
                </c:pt>
                <c:pt idx="184">
                  <c:v>1.0015000000000001</c:v>
                </c:pt>
                <c:pt idx="185">
                  <c:v>1.0015000000000001</c:v>
                </c:pt>
                <c:pt idx="186">
                  <c:v>1.0015000000000001</c:v>
                </c:pt>
                <c:pt idx="187">
                  <c:v>1.0015000000000001</c:v>
                </c:pt>
                <c:pt idx="188">
                  <c:v>1.0015000000000001</c:v>
                </c:pt>
                <c:pt idx="189">
                  <c:v>1.0015000000000001</c:v>
                </c:pt>
                <c:pt idx="190">
                  <c:v>1.0015000000000001</c:v>
                </c:pt>
                <c:pt idx="191">
                  <c:v>1.0015000000000001</c:v>
                </c:pt>
                <c:pt idx="192">
                  <c:v>1.0015000000000001</c:v>
                </c:pt>
                <c:pt idx="193">
                  <c:v>1.0015000000000001</c:v>
                </c:pt>
                <c:pt idx="194">
                  <c:v>1.0015000000000001</c:v>
                </c:pt>
                <c:pt idx="195">
                  <c:v>1.0015000000000001</c:v>
                </c:pt>
                <c:pt idx="196">
                  <c:v>1.0015000000000001</c:v>
                </c:pt>
                <c:pt idx="197">
                  <c:v>1.0015000000000001</c:v>
                </c:pt>
                <c:pt idx="198">
                  <c:v>1.0015000000000001</c:v>
                </c:pt>
                <c:pt idx="199">
                  <c:v>1.0015000000000001</c:v>
                </c:pt>
                <c:pt idx="200">
                  <c:v>1.0015000000000001</c:v>
                </c:pt>
                <c:pt idx="201">
                  <c:v>1.0015000000000001</c:v>
                </c:pt>
                <c:pt idx="202">
                  <c:v>1.0015000000000001</c:v>
                </c:pt>
                <c:pt idx="203">
                  <c:v>1.0015000000000001</c:v>
                </c:pt>
                <c:pt idx="204">
                  <c:v>1.0015000000000001</c:v>
                </c:pt>
                <c:pt idx="205">
                  <c:v>1.0015000000000001</c:v>
                </c:pt>
                <c:pt idx="206">
                  <c:v>1.0015000000000001</c:v>
                </c:pt>
                <c:pt idx="207">
                  <c:v>1.0015000000000001</c:v>
                </c:pt>
                <c:pt idx="208">
                  <c:v>1.0015000000000001</c:v>
                </c:pt>
                <c:pt idx="209">
                  <c:v>1.0015000000000001</c:v>
                </c:pt>
                <c:pt idx="210">
                  <c:v>1.0015000000000001</c:v>
                </c:pt>
                <c:pt idx="211">
                  <c:v>1.0015000000000001</c:v>
                </c:pt>
                <c:pt idx="212">
                  <c:v>1.0015000000000001</c:v>
                </c:pt>
                <c:pt idx="213">
                  <c:v>1.0015000000000001</c:v>
                </c:pt>
                <c:pt idx="214">
                  <c:v>1.0015000000000001</c:v>
                </c:pt>
                <c:pt idx="215">
                  <c:v>1.0015000000000001</c:v>
                </c:pt>
                <c:pt idx="216">
                  <c:v>1.0015000000000001</c:v>
                </c:pt>
                <c:pt idx="217">
                  <c:v>1.0015000000000001</c:v>
                </c:pt>
                <c:pt idx="218">
                  <c:v>1.0015000000000001</c:v>
                </c:pt>
                <c:pt idx="219">
                  <c:v>1.0015000000000001</c:v>
                </c:pt>
                <c:pt idx="220">
                  <c:v>1.0015000000000001</c:v>
                </c:pt>
                <c:pt idx="221">
                  <c:v>1.0015000000000001</c:v>
                </c:pt>
                <c:pt idx="222">
                  <c:v>1.0015000000000001</c:v>
                </c:pt>
                <c:pt idx="223">
                  <c:v>1.0015000000000001</c:v>
                </c:pt>
                <c:pt idx="224">
                  <c:v>1.0015000000000001</c:v>
                </c:pt>
                <c:pt idx="225">
                  <c:v>1.0015000000000001</c:v>
                </c:pt>
                <c:pt idx="226">
                  <c:v>1.0015000000000001</c:v>
                </c:pt>
                <c:pt idx="227">
                  <c:v>1.0015000000000001</c:v>
                </c:pt>
                <c:pt idx="228">
                  <c:v>1.0015000000000001</c:v>
                </c:pt>
                <c:pt idx="229">
                  <c:v>1.0015000000000001</c:v>
                </c:pt>
                <c:pt idx="230">
                  <c:v>1.0015000000000001</c:v>
                </c:pt>
                <c:pt idx="231">
                  <c:v>1.0015000000000001</c:v>
                </c:pt>
                <c:pt idx="232">
                  <c:v>1.0015000000000001</c:v>
                </c:pt>
                <c:pt idx="233">
                  <c:v>1.0015000000000001</c:v>
                </c:pt>
                <c:pt idx="234">
                  <c:v>1.0015000000000001</c:v>
                </c:pt>
                <c:pt idx="235">
                  <c:v>1.0015000000000001</c:v>
                </c:pt>
                <c:pt idx="236">
                  <c:v>1.0015000000000001</c:v>
                </c:pt>
                <c:pt idx="237">
                  <c:v>1.0015000000000001</c:v>
                </c:pt>
                <c:pt idx="238">
                  <c:v>1.0015000000000001</c:v>
                </c:pt>
                <c:pt idx="239">
                  <c:v>1.0015000000000001</c:v>
                </c:pt>
                <c:pt idx="240">
                  <c:v>1.0015000000000001</c:v>
                </c:pt>
                <c:pt idx="241">
                  <c:v>1.0015000000000001</c:v>
                </c:pt>
                <c:pt idx="242">
                  <c:v>1.0015000000000001</c:v>
                </c:pt>
                <c:pt idx="243">
                  <c:v>1.0015000000000001</c:v>
                </c:pt>
                <c:pt idx="244">
                  <c:v>1.0015000000000001</c:v>
                </c:pt>
                <c:pt idx="245">
                  <c:v>1.0015000000000001</c:v>
                </c:pt>
                <c:pt idx="246">
                  <c:v>1.0015000000000001</c:v>
                </c:pt>
                <c:pt idx="247">
                  <c:v>1.0015000000000001</c:v>
                </c:pt>
                <c:pt idx="248">
                  <c:v>1.0015000000000001</c:v>
                </c:pt>
                <c:pt idx="249">
                  <c:v>1.0015000000000001</c:v>
                </c:pt>
                <c:pt idx="250">
                  <c:v>1.0015000000000001</c:v>
                </c:pt>
                <c:pt idx="251">
                  <c:v>1.0015000000000001</c:v>
                </c:pt>
                <c:pt idx="252">
                  <c:v>1.0015000000000001</c:v>
                </c:pt>
                <c:pt idx="253">
                  <c:v>1.0015000000000001</c:v>
                </c:pt>
                <c:pt idx="254">
                  <c:v>1.0015000000000001</c:v>
                </c:pt>
                <c:pt idx="255">
                  <c:v>1.0015000000000001</c:v>
                </c:pt>
                <c:pt idx="256">
                  <c:v>1.0015000000000001</c:v>
                </c:pt>
                <c:pt idx="257">
                  <c:v>1.0015000000000001</c:v>
                </c:pt>
                <c:pt idx="258">
                  <c:v>1.0015000000000001</c:v>
                </c:pt>
                <c:pt idx="259">
                  <c:v>1.0015000000000001</c:v>
                </c:pt>
                <c:pt idx="260">
                  <c:v>1.0015000000000001</c:v>
                </c:pt>
                <c:pt idx="261">
                  <c:v>1.0015000000000001</c:v>
                </c:pt>
                <c:pt idx="262">
                  <c:v>1.0015000000000001</c:v>
                </c:pt>
                <c:pt idx="263">
                  <c:v>1.0015000000000001</c:v>
                </c:pt>
                <c:pt idx="264">
                  <c:v>1.0015000000000001</c:v>
                </c:pt>
                <c:pt idx="265">
                  <c:v>1.0015000000000001</c:v>
                </c:pt>
                <c:pt idx="266">
                  <c:v>1.0015000000000001</c:v>
                </c:pt>
                <c:pt idx="267">
                  <c:v>1.0015000000000001</c:v>
                </c:pt>
                <c:pt idx="268">
                  <c:v>1.0015000000000001</c:v>
                </c:pt>
                <c:pt idx="269">
                  <c:v>1.0015000000000001</c:v>
                </c:pt>
                <c:pt idx="270">
                  <c:v>1.0015000000000001</c:v>
                </c:pt>
                <c:pt idx="271">
                  <c:v>1.0015000000000001</c:v>
                </c:pt>
                <c:pt idx="272">
                  <c:v>1.0015000000000001</c:v>
                </c:pt>
                <c:pt idx="273">
                  <c:v>1.0015000000000001</c:v>
                </c:pt>
                <c:pt idx="274">
                  <c:v>1.0015000000000001</c:v>
                </c:pt>
                <c:pt idx="275">
                  <c:v>1.0015000000000001</c:v>
                </c:pt>
                <c:pt idx="276">
                  <c:v>1.0015000000000001</c:v>
                </c:pt>
                <c:pt idx="277">
                  <c:v>1.0015000000000001</c:v>
                </c:pt>
                <c:pt idx="278">
                  <c:v>1.0015000000000001</c:v>
                </c:pt>
                <c:pt idx="279">
                  <c:v>1.0015000000000001</c:v>
                </c:pt>
                <c:pt idx="280">
                  <c:v>1.0015000000000001</c:v>
                </c:pt>
                <c:pt idx="281">
                  <c:v>1.0015000000000001</c:v>
                </c:pt>
                <c:pt idx="282">
                  <c:v>1.0015000000000001</c:v>
                </c:pt>
                <c:pt idx="283">
                  <c:v>1.0015000000000001</c:v>
                </c:pt>
                <c:pt idx="284">
                  <c:v>1.0015000000000001</c:v>
                </c:pt>
                <c:pt idx="285">
                  <c:v>1.0015000000000001</c:v>
                </c:pt>
                <c:pt idx="286">
                  <c:v>1.0015000000000001</c:v>
                </c:pt>
                <c:pt idx="287">
                  <c:v>1.0015000000000001</c:v>
                </c:pt>
                <c:pt idx="288">
                  <c:v>1.0015000000000001</c:v>
                </c:pt>
                <c:pt idx="289">
                  <c:v>1.0015000000000001</c:v>
                </c:pt>
                <c:pt idx="290">
                  <c:v>1.0015000000000001</c:v>
                </c:pt>
                <c:pt idx="291">
                  <c:v>1.0015000000000001</c:v>
                </c:pt>
                <c:pt idx="292">
                  <c:v>1.0015000000000001</c:v>
                </c:pt>
                <c:pt idx="293">
                  <c:v>1.0015000000000001</c:v>
                </c:pt>
                <c:pt idx="294">
                  <c:v>1.0015000000000001</c:v>
                </c:pt>
                <c:pt idx="295">
                  <c:v>1.0015000000000001</c:v>
                </c:pt>
                <c:pt idx="296">
                  <c:v>1.0015000000000001</c:v>
                </c:pt>
                <c:pt idx="297">
                  <c:v>1.0015000000000001</c:v>
                </c:pt>
              </c:numCache>
            </c:numRef>
          </c:yVal>
          <c:smooth val="1"/>
          <c:extLst>
            <c:ext xmlns:c16="http://schemas.microsoft.com/office/drawing/2014/chart" uri="{C3380CC4-5D6E-409C-BE32-E72D297353CC}">
              <c16:uniqueId val="{00000002-D2BF-4BF7-8DC2-501774FB63E9}"/>
            </c:ext>
          </c:extLst>
        </c:ser>
        <c:ser>
          <c:idx val="5"/>
          <c:order val="3"/>
          <c:tx>
            <c:v>Average +/- SD</c:v>
          </c:tx>
          <c:spPr>
            <a:ln cmpd="dbl">
              <a:solidFill>
                <a:schemeClr val="tx2"/>
              </a:solidFill>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Calculations!$L$3:$L$300</c:f>
              <c:numCache>
                <c:formatCode>0.000</c:formatCode>
                <c:ptCount val="298"/>
                <c:pt idx="0">
                  <c:v>1.0002090055512642</c:v>
                </c:pt>
                <c:pt idx="1">
                  <c:v>1.0002090055512642</c:v>
                </c:pt>
                <c:pt idx="2">
                  <c:v>1.0002090055512642</c:v>
                </c:pt>
                <c:pt idx="3">
                  <c:v>1.0002090055512642</c:v>
                </c:pt>
                <c:pt idx="4">
                  <c:v>1.0002090055512642</c:v>
                </c:pt>
                <c:pt idx="5">
                  <c:v>1.0002090055512642</c:v>
                </c:pt>
                <c:pt idx="6">
                  <c:v>1.0002090055512642</c:v>
                </c:pt>
                <c:pt idx="7">
                  <c:v>1.0002090055512642</c:v>
                </c:pt>
                <c:pt idx="8">
                  <c:v>1.0002090055512642</c:v>
                </c:pt>
                <c:pt idx="9">
                  <c:v>1.0002090055512642</c:v>
                </c:pt>
                <c:pt idx="10">
                  <c:v>1.0002090055512642</c:v>
                </c:pt>
                <c:pt idx="11">
                  <c:v>1.0002090055512642</c:v>
                </c:pt>
                <c:pt idx="12">
                  <c:v>1.0002090055512642</c:v>
                </c:pt>
                <c:pt idx="13">
                  <c:v>1.0002090055512642</c:v>
                </c:pt>
                <c:pt idx="14">
                  <c:v>1.0002090055512642</c:v>
                </c:pt>
                <c:pt idx="15">
                  <c:v>1.0002090055512642</c:v>
                </c:pt>
                <c:pt idx="16">
                  <c:v>1.0002090055512642</c:v>
                </c:pt>
                <c:pt idx="17">
                  <c:v>1.0002090055512642</c:v>
                </c:pt>
                <c:pt idx="18">
                  <c:v>1.0002090055512642</c:v>
                </c:pt>
                <c:pt idx="19">
                  <c:v>1.0002090055512642</c:v>
                </c:pt>
                <c:pt idx="20">
                  <c:v>1.0002090055512642</c:v>
                </c:pt>
                <c:pt idx="21">
                  <c:v>1.0002090055512642</c:v>
                </c:pt>
                <c:pt idx="22">
                  <c:v>1.0002090055512642</c:v>
                </c:pt>
                <c:pt idx="23">
                  <c:v>1.0002090055512642</c:v>
                </c:pt>
                <c:pt idx="24">
                  <c:v>1.0002090055512642</c:v>
                </c:pt>
                <c:pt idx="25">
                  <c:v>1.0002090055512642</c:v>
                </c:pt>
                <c:pt idx="26">
                  <c:v>1.0002090055512642</c:v>
                </c:pt>
                <c:pt idx="27">
                  <c:v>1.0002090055512642</c:v>
                </c:pt>
                <c:pt idx="28">
                  <c:v>1.0002090055512642</c:v>
                </c:pt>
                <c:pt idx="29">
                  <c:v>1.0002090055512642</c:v>
                </c:pt>
                <c:pt idx="30">
                  <c:v>1.0002090055512642</c:v>
                </c:pt>
                <c:pt idx="31">
                  <c:v>1.0002090055512642</c:v>
                </c:pt>
                <c:pt idx="32">
                  <c:v>1.0002090055512642</c:v>
                </c:pt>
                <c:pt idx="33">
                  <c:v>1.0002090055512642</c:v>
                </c:pt>
                <c:pt idx="34">
                  <c:v>1.0002090055512642</c:v>
                </c:pt>
                <c:pt idx="35">
                  <c:v>1.0002090055512642</c:v>
                </c:pt>
                <c:pt idx="36">
                  <c:v>1.0002090055512642</c:v>
                </c:pt>
                <c:pt idx="37">
                  <c:v>1.0002090055512642</c:v>
                </c:pt>
                <c:pt idx="38">
                  <c:v>1.0002090055512642</c:v>
                </c:pt>
                <c:pt idx="39">
                  <c:v>1.0002090055512642</c:v>
                </c:pt>
                <c:pt idx="40">
                  <c:v>1.0002090055512642</c:v>
                </c:pt>
                <c:pt idx="41">
                  <c:v>1.0002090055512642</c:v>
                </c:pt>
                <c:pt idx="42">
                  <c:v>1.0002090055512642</c:v>
                </c:pt>
                <c:pt idx="43">
                  <c:v>1.0002090055512642</c:v>
                </c:pt>
                <c:pt idx="44">
                  <c:v>1.0002090055512642</c:v>
                </c:pt>
                <c:pt idx="45">
                  <c:v>1.0002090055512642</c:v>
                </c:pt>
                <c:pt idx="46">
                  <c:v>1.0002090055512642</c:v>
                </c:pt>
                <c:pt idx="47">
                  <c:v>1.0002090055512642</c:v>
                </c:pt>
                <c:pt idx="48">
                  <c:v>1.0002090055512642</c:v>
                </c:pt>
                <c:pt idx="49">
                  <c:v>1.0002090055512642</c:v>
                </c:pt>
                <c:pt idx="50">
                  <c:v>1.0002090055512642</c:v>
                </c:pt>
                <c:pt idx="51">
                  <c:v>1.0002090055512642</c:v>
                </c:pt>
                <c:pt idx="52">
                  <c:v>1.0002090055512642</c:v>
                </c:pt>
                <c:pt idx="53">
                  <c:v>1.0002090055512642</c:v>
                </c:pt>
                <c:pt idx="54">
                  <c:v>1.0002090055512642</c:v>
                </c:pt>
                <c:pt idx="55">
                  <c:v>1.0002090055512642</c:v>
                </c:pt>
                <c:pt idx="56">
                  <c:v>1.0002090055512642</c:v>
                </c:pt>
                <c:pt idx="57">
                  <c:v>1.0002090055512642</c:v>
                </c:pt>
                <c:pt idx="58">
                  <c:v>1.0002090055512642</c:v>
                </c:pt>
                <c:pt idx="59">
                  <c:v>1.0002090055512642</c:v>
                </c:pt>
                <c:pt idx="60">
                  <c:v>1.0002090055512642</c:v>
                </c:pt>
                <c:pt idx="61">
                  <c:v>1.0002090055512642</c:v>
                </c:pt>
                <c:pt idx="62">
                  <c:v>1.0002090055512642</c:v>
                </c:pt>
                <c:pt idx="63">
                  <c:v>1.0002090055512642</c:v>
                </c:pt>
                <c:pt idx="64">
                  <c:v>1.0002090055512642</c:v>
                </c:pt>
                <c:pt idx="65">
                  <c:v>1.0002090055512642</c:v>
                </c:pt>
                <c:pt idx="66">
                  <c:v>1.0002090055512642</c:v>
                </c:pt>
                <c:pt idx="67">
                  <c:v>1.0002090055512642</c:v>
                </c:pt>
                <c:pt idx="68">
                  <c:v>1.0002090055512642</c:v>
                </c:pt>
                <c:pt idx="69">
                  <c:v>1.0002090055512642</c:v>
                </c:pt>
                <c:pt idx="70">
                  <c:v>1.0002090055512642</c:v>
                </c:pt>
                <c:pt idx="71">
                  <c:v>1.0002090055512642</c:v>
                </c:pt>
                <c:pt idx="72">
                  <c:v>1.0002090055512642</c:v>
                </c:pt>
                <c:pt idx="73">
                  <c:v>1.0002090055512642</c:v>
                </c:pt>
                <c:pt idx="74">
                  <c:v>1.0002090055512642</c:v>
                </c:pt>
                <c:pt idx="75">
                  <c:v>1.0002090055512642</c:v>
                </c:pt>
                <c:pt idx="76">
                  <c:v>1.0002090055512642</c:v>
                </c:pt>
                <c:pt idx="77">
                  <c:v>1.0002090055512642</c:v>
                </c:pt>
                <c:pt idx="78">
                  <c:v>1.0002090055512642</c:v>
                </c:pt>
                <c:pt idx="79">
                  <c:v>1.0002090055512642</c:v>
                </c:pt>
                <c:pt idx="80">
                  <c:v>1.0002090055512642</c:v>
                </c:pt>
                <c:pt idx="81">
                  <c:v>1.0002090055512642</c:v>
                </c:pt>
                <c:pt idx="82">
                  <c:v>1.0002090055512642</c:v>
                </c:pt>
                <c:pt idx="83">
                  <c:v>1.0002090055512642</c:v>
                </c:pt>
                <c:pt idx="84">
                  <c:v>1.0002090055512642</c:v>
                </c:pt>
                <c:pt idx="85">
                  <c:v>1.0002090055512642</c:v>
                </c:pt>
                <c:pt idx="86">
                  <c:v>1.0002090055512642</c:v>
                </c:pt>
                <c:pt idx="87">
                  <c:v>1.0002090055512642</c:v>
                </c:pt>
                <c:pt idx="88">
                  <c:v>1.0002090055512642</c:v>
                </c:pt>
                <c:pt idx="89">
                  <c:v>1.0002090055512642</c:v>
                </c:pt>
                <c:pt idx="90">
                  <c:v>1.0002090055512642</c:v>
                </c:pt>
                <c:pt idx="91">
                  <c:v>1.0002090055512642</c:v>
                </c:pt>
                <c:pt idx="92">
                  <c:v>1.0002090055512642</c:v>
                </c:pt>
                <c:pt idx="93">
                  <c:v>1.0002090055512642</c:v>
                </c:pt>
                <c:pt idx="94">
                  <c:v>1.0002090055512642</c:v>
                </c:pt>
                <c:pt idx="95">
                  <c:v>1.0002090055512642</c:v>
                </c:pt>
                <c:pt idx="96">
                  <c:v>1.0002090055512642</c:v>
                </c:pt>
                <c:pt idx="97">
                  <c:v>1.0002090055512642</c:v>
                </c:pt>
                <c:pt idx="98">
                  <c:v>1.0002090055512642</c:v>
                </c:pt>
                <c:pt idx="99">
                  <c:v>1.0002090055512642</c:v>
                </c:pt>
                <c:pt idx="100">
                  <c:v>1.0002090055512642</c:v>
                </c:pt>
                <c:pt idx="101">
                  <c:v>1.0002090055512642</c:v>
                </c:pt>
                <c:pt idx="102">
                  <c:v>1.0002090055512642</c:v>
                </c:pt>
                <c:pt idx="103">
                  <c:v>1.0002090055512642</c:v>
                </c:pt>
                <c:pt idx="104">
                  <c:v>1.0002090055512642</c:v>
                </c:pt>
                <c:pt idx="105">
                  <c:v>1.0002090055512642</c:v>
                </c:pt>
                <c:pt idx="106">
                  <c:v>1.0002090055512642</c:v>
                </c:pt>
                <c:pt idx="107">
                  <c:v>1.0002090055512642</c:v>
                </c:pt>
                <c:pt idx="108">
                  <c:v>1.0002090055512642</c:v>
                </c:pt>
                <c:pt idx="109">
                  <c:v>1.0002090055512642</c:v>
                </c:pt>
                <c:pt idx="110">
                  <c:v>1.0002090055512642</c:v>
                </c:pt>
                <c:pt idx="111">
                  <c:v>1.0002090055512642</c:v>
                </c:pt>
                <c:pt idx="112">
                  <c:v>1.0002090055512642</c:v>
                </c:pt>
                <c:pt idx="113">
                  <c:v>1.0002090055512642</c:v>
                </c:pt>
                <c:pt idx="114">
                  <c:v>1.0002090055512642</c:v>
                </c:pt>
                <c:pt idx="115">
                  <c:v>1.0002090055512642</c:v>
                </c:pt>
                <c:pt idx="116">
                  <c:v>1.0002090055512642</c:v>
                </c:pt>
                <c:pt idx="117">
                  <c:v>1.0002090055512642</c:v>
                </c:pt>
                <c:pt idx="118">
                  <c:v>1.0002090055512642</c:v>
                </c:pt>
                <c:pt idx="119">
                  <c:v>1.0002090055512642</c:v>
                </c:pt>
                <c:pt idx="120">
                  <c:v>1.0002090055512642</c:v>
                </c:pt>
                <c:pt idx="121">
                  <c:v>1.0002090055512642</c:v>
                </c:pt>
                <c:pt idx="122">
                  <c:v>1.0002090055512642</c:v>
                </c:pt>
                <c:pt idx="123">
                  <c:v>1.0002090055512642</c:v>
                </c:pt>
                <c:pt idx="124">
                  <c:v>1.0002090055512642</c:v>
                </c:pt>
                <c:pt idx="125">
                  <c:v>1.0002090055512642</c:v>
                </c:pt>
                <c:pt idx="126">
                  <c:v>1.0002090055512642</c:v>
                </c:pt>
                <c:pt idx="127">
                  <c:v>1.0002090055512642</c:v>
                </c:pt>
                <c:pt idx="128">
                  <c:v>1.0002090055512642</c:v>
                </c:pt>
                <c:pt idx="129">
                  <c:v>1.0002090055512642</c:v>
                </c:pt>
                <c:pt idx="130">
                  <c:v>1.0002090055512642</c:v>
                </c:pt>
                <c:pt idx="131">
                  <c:v>1.0002090055512642</c:v>
                </c:pt>
                <c:pt idx="132">
                  <c:v>1.0002090055512642</c:v>
                </c:pt>
                <c:pt idx="133">
                  <c:v>1.0002090055512642</c:v>
                </c:pt>
                <c:pt idx="134">
                  <c:v>1.0002090055512642</c:v>
                </c:pt>
                <c:pt idx="135">
                  <c:v>1.0002090055512642</c:v>
                </c:pt>
                <c:pt idx="136">
                  <c:v>1.0002090055512642</c:v>
                </c:pt>
                <c:pt idx="137">
                  <c:v>1.0002090055512642</c:v>
                </c:pt>
                <c:pt idx="138">
                  <c:v>1.0002090055512642</c:v>
                </c:pt>
                <c:pt idx="139">
                  <c:v>1.0002090055512642</c:v>
                </c:pt>
                <c:pt idx="140">
                  <c:v>1.0002090055512642</c:v>
                </c:pt>
                <c:pt idx="141">
                  <c:v>1.0002090055512642</c:v>
                </c:pt>
                <c:pt idx="142">
                  <c:v>1.0002090055512642</c:v>
                </c:pt>
                <c:pt idx="143">
                  <c:v>1.0002090055512642</c:v>
                </c:pt>
                <c:pt idx="144">
                  <c:v>1.0002090055512642</c:v>
                </c:pt>
                <c:pt idx="145">
                  <c:v>1.0002090055512642</c:v>
                </c:pt>
                <c:pt idx="146">
                  <c:v>1.0002090055512642</c:v>
                </c:pt>
                <c:pt idx="147">
                  <c:v>1.0002090055512642</c:v>
                </c:pt>
                <c:pt idx="148">
                  <c:v>1.0002090055512642</c:v>
                </c:pt>
                <c:pt idx="149">
                  <c:v>1.0002090055512642</c:v>
                </c:pt>
                <c:pt idx="150">
                  <c:v>1.0002090055512642</c:v>
                </c:pt>
                <c:pt idx="151">
                  <c:v>1.0002090055512642</c:v>
                </c:pt>
                <c:pt idx="152">
                  <c:v>1.0002090055512642</c:v>
                </c:pt>
                <c:pt idx="153">
                  <c:v>1.0002090055512642</c:v>
                </c:pt>
                <c:pt idx="154">
                  <c:v>1.0002090055512642</c:v>
                </c:pt>
                <c:pt idx="155">
                  <c:v>1.0002090055512642</c:v>
                </c:pt>
                <c:pt idx="156">
                  <c:v>1.0002090055512642</c:v>
                </c:pt>
                <c:pt idx="157">
                  <c:v>1.0002090055512642</c:v>
                </c:pt>
                <c:pt idx="158">
                  <c:v>1.0002090055512642</c:v>
                </c:pt>
                <c:pt idx="159">
                  <c:v>1.0002090055512642</c:v>
                </c:pt>
                <c:pt idx="160">
                  <c:v>1.0002090055512642</c:v>
                </c:pt>
                <c:pt idx="161">
                  <c:v>1.0002090055512642</c:v>
                </c:pt>
                <c:pt idx="162">
                  <c:v>1.0002090055512642</c:v>
                </c:pt>
                <c:pt idx="163">
                  <c:v>1.0002090055512642</c:v>
                </c:pt>
                <c:pt idx="164">
                  <c:v>1.0002090055512642</c:v>
                </c:pt>
                <c:pt idx="165">
                  <c:v>1.0002090055512642</c:v>
                </c:pt>
                <c:pt idx="166">
                  <c:v>1.0002090055512642</c:v>
                </c:pt>
                <c:pt idx="167">
                  <c:v>1.0002090055512642</c:v>
                </c:pt>
                <c:pt idx="168">
                  <c:v>1.0002090055512642</c:v>
                </c:pt>
                <c:pt idx="169">
                  <c:v>1.0002090055512642</c:v>
                </c:pt>
                <c:pt idx="170">
                  <c:v>1.0002090055512642</c:v>
                </c:pt>
                <c:pt idx="171">
                  <c:v>1.0002090055512642</c:v>
                </c:pt>
                <c:pt idx="172">
                  <c:v>1.0002090055512642</c:v>
                </c:pt>
                <c:pt idx="173">
                  <c:v>1.0002090055512642</c:v>
                </c:pt>
                <c:pt idx="174">
                  <c:v>1.0002090055512642</c:v>
                </c:pt>
                <c:pt idx="175">
                  <c:v>1.0002090055512642</c:v>
                </c:pt>
                <c:pt idx="176">
                  <c:v>1.0002090055512642</c:v>
                </c:pt>
                <c:pt idx="177">
                  <c:v>1.0002090055512642</c:v>
                </c:pt>
                <c:pt idx="178">
                  <c:v>1.0002090055512642</c:v>
                </c:pt>
                <c:pt idx="179">
                  <c:v>1.0002090055512642</c:v>
                </c:pt>
                <c:pt idx="180">
                  <c:v>1.0002090055512642</c:v>
                </c:pt>
                <c:pt idx="181">
                  <c:v>1.0002090055512642</c:v>
                </c:pt>
                <c:pt idx="182">
                  <c:v>1.0002090055512642</c:v>
                </c:pt>
                <c:pt idx="183">
                  <c:v>1.0002090055512642</c:v>
                </c:pt>
                <c:pt idx="184">
                  <c:v>1.0002090055512642</c:v>
                </c:pt>
                <c:pt idx="185">
                  <c:v>1.0002090055512642</c:v>
                </c:pt>
                <c:pt idx="186">
                  <c:v>1.0002090055512642</c:v>
                </c:pt>
                <c:pt idx="187">
                  <c:v>1.0002090055512642</c:v>
                </c:pt>
                <c:pt idx="188">
                  <c:v>1.0002090055512642</c:v>
                </c:pt>
                <c:pt idx="189">
                  <c:v>1.0002090055512642</c:v>
                </c:pt>
                <c:pt idx="190">
                  <c:v>1.0002090055512642</c:v>
                </c:pt>
                <c:pt idx="191">
                  <c:v>1.0002090055512642</c:v>
                </c:pt>
                <c:pt idx="192">
                  <c:v>1.0002090055512642</c:v>
                </c:pt>
                <c:pt idx="193">
                  <c:v>1.0002090055512642</c:v>
                </c:pt>
                <c:pt idx="194">
                  <c:v>1.0002090055512642</c:v>
                </c:pt>
                <c:pt idx="195">
                  <c:v>1.0002090055512642</c:v>
                </c:pt>
                <c:pt idx="196">
                  <c:v>1.0002090055512642</c:v>
                </c:pt>
                <c:pt idx="197">
                  <c:v>1.0002090055512642</c:v>
                </c:pt>
                <c:pt idx="198">
                  <c:v>1.0002090055512642</c:v>
                </c:pt>
                <c:pt idx="199">
                  <c:v>1.0002090055512642</c:v>
                </c:pt>
                <c:pt idx="200">
                  <c:v>1.0002090055512642</c:v>
                </c:pt>
                <c:pt idx="201">
                  <c:v>1.0002090055512642</c:v>
                </c:pt>
                <c:pt idx="202">
                  <c:v>1.0002090055512642</c:v>
                </c:pt>
                <c:pt idx="203">
                  <c:v>1.0002090055512642</c:v>
                </c:pt>
                <c:pt idx="204">
                  <c:v>1.0002090055512642</c:v>
                </c:pt>
                <c:pt idx="205">
                  <c:v>1.0002090055512642</c:v>
                </c:pt>
                <c:pt idx="206">
                  <c:v>1.0002090055512642</c:v>
                </c:pt>
                <c:pt idx="207">
                  <c:v>1.0002090055512642</c:v>
                </c:pt>
                <c:pt idx="208">
                  <c:v>1.0002090055512642</c:v>
                </c:pt>
                <c:pt idx="209">
                  <c:v>1.0002090055512642</c:v>
                </c:pt>
                <c:pt idx="210">
                  <c:v>1.0002090055512642</c:v>
                </c:pt>
                <c:pt idx="211">
                  <c:v>1.0002090055512642</c:v>
                </c:pt>
                <c:pt idx="212">
                  <c:v>1.0002090055512642</c:v>
                </c:pt>
                <c:pt idx="213">
                  <c:v>1.0002090055512642</c:v>
                </c:pt>
                <c:pt idx="214">
                  <c:v>1.0002090055512642</c:v>
                </c:pt>
                <c:pt idx="215">
                  <c:v>1.0002090055512642</c:v>
                </c:pt>
                <c:pt idx="216">
                  <c:v>1.0002090055512642</c:v>
                </c:pt>
                <c:pt idx="217">
                  <c:v>1.0002090055512642</c:v>
                </c:pt>
                <c:pt idx="218">
                  <c:v>1.0002090055512642</c:v>
                </c:pt>
                <c:pt idx="219">
                  <c:v>1.0002090055512642</c:v>
                </c:pt>
                <c:pt idx="220">
                  <c:v>1.0002090055512642</c:v>
                </c:pt>
                <c:pt idx="221">
                  <c:v>1.0002090055512642</c:v>
                </c:pt>
                <c:pt idx="222">
                  <c:v>1.0002090055512642</c:v>
                </c:pt>
                <c:pt idx="223">
                  <c:v>1.0002090055512642</c:v>
                </c:pt>
                <c:pt idx="224">
                  <c:v>1.0002090055512642</c:v>
                </c:pt>
                <c:pt idx="225">
                  <c:v>1.0002090055512642</c:v>
                </c:pt>
                <c:pt idx="226">
                  <c:v>1.0002090055512642</c:v>
                </c:pt>
                <c:pt idx="227">
                  <c:v>1.0002090055512642</c:v>
                </c:pt>
                <c:pt idx="228">
                  <c:v>1.0002090055512642</c:v>
                </c:pt>
                <c:pt idx="229">
                  <c:v>1.0002090055512642</c:v>
                </c:pt>
                <c:pt idx="230">
                  <c:v>1.0002090055512642</c:v>
                </c:pt>
                <c:pt idx="231">
                  <c:v>1.0002090055512642</c:v>
                </c:pt>
                <c:pt idx="232">
                  <c:v>1.0002090055512642</c:v>
                </c:pt>
                <c:pt idx="233">
                  <c:v>1.0002090055512642</c:v>
                </c:pt>
                <c:pt idx="234">
                  <c:v>1.0002090055512642</c:v>
                </c:pt>
                <c:pt idx="235">
                  <c:v>1.0002090055512642</c:v>
                </c:pt>
                <c:pt idx="236">
                  <c:v>1.0002090055512642</c:v>
                </c:pt>
                <c:pt idx="237">
                  <c:v>1.0002090055512642</c:v>
                </c:pt>
                <c:pt idx="238">
                  <c:v>1.0002090055512642</c:v>
                </c:pt>
                <c:pt idx="239">
                  <c:v>1.0002090055512642</c:v>
                </c:pt>
                <c:pt idx="240">
                  <c:v>1.0002090055512642</c:v>
                </c:pt>
                <c:pt idx="241">
                  <c:v>1.0002090055512642</c:v>
                </c:pt>
                <c:pt idx="242">
                  <c:v>1.0002090055512642</c:v>
                </c:pt>
                <c:pt idx="243">
                  <c:v>1.0002090055512642</c:v>
                </c:pt>
                <c:pt idx="244">
                  <c:v>1.0002090055512642</c:v>
                </c:pt>
                <c:pt idx="245">
                  <c:v>1.0002090055512642</c:v>
                </c:pt>
                <c:pt idx="246">
                  <c:v>1.0002090055512642</c:v>
                </c:pt>
                <c:pt idx="247">
                  <c:v>1.0002090055512642</c:v>
                </c:pt>
                <c:pt idx="248">
                  <c:v>1.0002090055512642</c:v>
                </c:pt>
                <c:pt idx="249">
                  <c:v>1.0002090055512642</c:v>
                </c:pt>
                <c:pt idx="250">
                  <c:v>1.0002090055512642</c:v>
                </c:pt>
                <c:pt idx="251">
                  <c:v>1.0002090055512642</c:v>
                </c:pt>
                <c:pt idx="252">
                  <c:v>1.0002090055512642</c:v>
                </c:pt>
                <c:pt idx="253">
                  <c:v>1.0002090055512642</c:v>
                </c:pt>
                <c:pt idx="254">
                  <c:v>1.0002090055512642</c:v>
                </c:pt>
                <c:pt idx="255">
                  <c:v>1.0002090055512642</c:v>
                </c:pt>
                <c:pt idx="256">
                  <c:v>1.0002090055512642</c:v>
                </c:pt>
                <c:pt idx="257">
                  <c:v>1.0002090055512642</c:v>
                </c:pt>
                <c:pt idx="258">
                  <c:v>1.0002090055512642</c:v>
                </c:pt>
                <c:pt idx="259">
                  <c:v>1.0002090055512642</c:v>
                </c:pt>
                <c:pt idx="260">
                  <c:v>1.0002090055512642</c:v>
                </c:pt>
                <c:pt idx="261">
                  <c:v>1.0002090055512642</c:v>
                </c:pt>
                <c:pt idx="262">
                  <c:v>1.0002090055512642</c:v>
                </c:pt>
                <c:pt idx="263">
                  <c:v>1.0002090055512642</c:v>
                </c:pt>
                <c:pt idx="264">
                  <c:v>1.0002090055512642</c:v>
                </c:pt>
                <c:pt idx="265">
                  <c:v>1.0002090055512642</c:v>
                </c:pt>
                <c:pt idx="266">
                  <c:v>1.0002090055512642</c:v>
                </c:pt>
                <c:pt idx="267">
                  <c:v>1.0002090055512642</c:v>
                </c:pt>
                <c:pt idx="268">
                  <c:v>1.0002090055512642</c:v>
                </c:pt>
                <c:pt idx="269">
                  <c:v>1.0002090055512642</c:v>
                </c:pt>
                <c:pt idx="270">
                  <c:v>1.0002090055512642</c:v>
                </c:pt>
                <c:pt idx="271">
                  <c:v>1.0002090055512642</c:v>
                </c:pt>
                <c:pt idx="272">
                  <c:v>1.0002090055512642</c:v>
                </c:pt>
                <c:pt idx="273">
                  <c:v>1.0002090055512642</c:v>
                </c:pt>
                <c:pt idx="274">
                  <c:v>1.0002090055512642</c:v>
                </c:pt>
                <c:pt idx="275">
                  <c:v>1.0002090055512642</c:v>
                </c:pt>
                <c:pt idx="276">
                  <c:v>1.0002090055512642</c:v>
                </c:pt>
                <c:pt idx="277">
                  <c:v>1.0002090055512642</c:v>
                </c:pt>
                <c:pt idx="278">
                  <c:v>1.0002090055512642</c:v>
                </c:pt>
                <c:pt idx="279">
                  <c:v>1.0002090055512642</c:v>
                </c:pt>
                <c:pt idx="280">
                  <c:v>1.0002090055512642</c:v>
                </c:pt>
                <c:pt idx="281">
                  <c:v>1.0002090055512642</c:v>
                </c:pt>
                <c:pt idx="282">
                  <c:v>1.0002090055512642</c:v>
                </c:pt>
                <c:pt idx="283">
                  <c:v>1.0002090055512642</c:v>
                </c:pt>
                <c:pt idx="284">
                  <c:v>1.0002090055512642</c:v>
                </c:pt>
                <c:pt idx="285">
                  <c:v>1.0002090055512642</c:v>
                </c:pt>
                <c:pt idx="286">
                  <c:v>1.0002090055512642</c:v>
                </c:pt>
                <c:pt idx="287">
                  <c:v>1.0002090055512642</c:v>
                </c:pt>
                <c:pt idx="288">
                  <c:v>1.0002090055512642</c:v>
                </c:pt>
                <c:pt idx="289">
                  <c:v>1.0002090055512642</c:v>
                </c:pt>
                <c:pt idx="290">
                  <c:v>1.0002090055512642</c:v>
                </c:pt>
                <c:pt idx="291">
                  <c:v>1.0002090055512642</c:v>
                </c:pt>
                <c:pt idx="292">
                  <c:v>1.0002090055512642</c:v>
                </c:pt>
                <c:pt idx="293">
                  <c:v>1.0002090055512642</c:v>
                </c:pt>
                <c:pt idx="294">
                  <c:v>1.0002090055512642</c:v>
                </c:pt>
                <c:pt idx="295">
                  <c:v>1.0002090055512642</c:v>
                </c:pt>
                <c:pt idx="296">
                  <c:v>1.0002090055512642</c:v>
                </c:pt>
                <c:pt idx="297">
                  <c:v>1.0002090055512642</c:v>
                </c:pt>
              </c:numCache>
            </c:numRef>
          </c:yVal>
          <c:smooth val="1"/>
          <c:extLst>
            <c:ext xmlns:c16="http://schemas.microsoft.com/office/drawing/2014/chart" uri="{C3380CC4-5D6E-409C-BE32-E72D297353CC}">
              <c16:uniqueId val="{00000003-D2BF-4BF7-8DC2-501774FB63E9}"/>
            </c:ext>
          </c:extLst>
        </c:ser>
        <c:ser>
          <c:idx val="10"/>
          <c:order val="4"/>
          <c:tx>
            <c:v>Average plus SD</c:v>
          </c:tx>
          <c:spPr>
            <a:ln cmpd="dbl">
              <a:solidFill>
                <a:schemeClr val="tx2"/>
              </a:solidFill>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Calculations!$V$3:$V$300</c:f>
              <c:numCache>
                <c:formatCode>0.000</c:formatCode>
                <c:ptCount val="298"/>
                <c:pt idx="0">
                  <c:v>1.0027909944487359</c:v>
                </c:pt>
                <c:pt idx="1">
                  <c:v>1.0027909944487359</c:v>
                </c:pt>
                <c:pt idx="2">
                  <c:v>1.0027909944487359</c:v>
                </c:pt>
                <c:pt idx="3">
                  <c:v>1.0027909944487359</c:v>
                </c:pt>
                <c:pt idx="4">
                  <c:v>1.0027909944487359</c:v>
                </c:pt>
                <c:pt idx="5">
                  <c:v>1.0027909944487359</c:v>
                </c:pt>
                <c:pt idx="6">
                  <c:v>1.0027909944487359</c:v>
                </c:pt>
                <c:pt idx="7">
                  <c:v>1.0027909944487359</c:v>
                </c:pt>
                <c:pt idx="8">
                  <c:v>1.0027909944487359</c:v>
                </c:pt>
                <c:pt idx="9">
                  <c:v>1.0027909944487359</c:v>
                </c:pt>
                <c:pt idx="10">
                  <c:v>1.0027909944487359</c:v>
                </c:pt>
                <c:pt idx="11">
                  <c:v>1.0027909944487359</c:v>
                </c:pt>
                <c:pt idx="12">
                  <c:v>1.0027909944487359</c:v>
                </c:pt>
                <c:pt idx="13">
                  <c:v>1.0027909944487359</c:v>
                </c:pt>
                <c:pt idx="14">
                  <c:v>1.0027909944487359</c:v>
                </c:pt>
                <c:pt idx="15">
                  <c:v>1.0027909944487359</c:v>
                </c:pt>
                <c:pt idx="16">
                  <c:v>1.0027909944487359</c:v>
                </c:pt>
                <c:pt idx="17">
                  <c:v>1.0027909944487359</c:v>
                </c:pt>
                <c:pt idx="18">
                  <c:v>1.0027909944487359</c:v>
                </c:pt>
                <c:pt idx="19">
                  <c:v>1.0027909944487359</c:v>
                </c:pt>
                <c:pt idx="20">
                  <c:v>1.0027909944487359</c:v>
                </c:pt>
                <c:pt idx="21">
                  <c:v>1.0027909944487359</c:v>
                </c:pt>
                <c:pt idx="22">
                  <c:v>1.0027909944487359</c:v>
                </c:pt>
                <c:pt idx="23">
                  <c:v>1.0027909944487359</c:v>
                </c:pt>
                <c:pt idx="24">
                  <c:v>1.0027909944487359</c:v>
                </c:pt>
                <c:pt idx="25">
                  <c:v>1.0027909944487359</c:v>
                </c:pt>
                <c:pt idx="26">
                  <c:v>1.0027909944487359</c:v>
                </c:pt>
                <c:pt idx="27">
                  <c:v>1.0027909944487359</c:v>
                </c:pt>
                <c:pt idx="28">
                  <c:v>1.0027909944487359</c:v>
                </c:pt>
                <c:pt idx="29">
                  <c:v>1.0027909944487359</c:v>
                </c:pt>
                <c:pt idx="30">
                  <c:v>1.0027909944487359</c:v>
                </c:pt>
                <c:pt idx="31">
                  <c:v>1.0027909944487359</c:v>
                </c:pt>
                <c:pt idx="32">
                  <c:v>1.0027909944487359</c:v>
                </c:pt>
                <c:pt idx="33">
                  <c:v>1.0027909944487359</c:v>
                </c:pt>
                <c:pt idx="34">
                  <c:v>1.0027909944487359</c:v>
                </c:pt>
                <c:pt idx="35">
                  <c:v>1.0027909944487359</c:v>
                </c:pt>
                <c:pt idx="36">
                  <c:v>1.0027909944487359</c:v>
                </c:pt>
                <c:pt idx="37">
                  <c:v>1.0027909944487359</c:v>
                </c:pt>
                <c:pt idx="38">
                  <c:v>1.0027909944487359</c:v>
                </c:pt>
                <c:pt idx="39">
                  <c:v>1.0027909944487359</c:v>
                </c:pt>
                <c:pt idx="40">
                  <c:v>1.0027909944487359</c:v>
                </c:pt>
                <c:pt idx="41">
                  <c:v>1.0027909944487359</c:v>
                </c:pt>
                <c:pt idx="42">
                  <c:v>1.0027909944487359</c:v>
                </c:pt>
                <c:pt idx="43">
                  <c:v>1.0027909944487359</c:v>
                </c:pt>
                <c:pt idx="44">
                  <c:v>1.0027909944487359</c:v>
                </c:pt>
                <c:pt idx="45">
                  <c:v>1.0027909944487359</c:v>
                </c:pt>
                <c:pt idx="46">
                  <c:v>1.0027909944487359</c:v>
                </c:pt>
                <c:pt idx="47">
                  <c:v>1.0027909944487359</c:v>
                </c:pt>
                <c:pt idx="48">
                  <c:v>1.0027909944487359</c:v>
                </c:pt>
                <c:pt idx="49">
                  <c:v>1.0027909944487359</c:v>
                </c:pt>
                <c:pt idx="50">
                  <c:v>1.0027909944487359</c:v>
                </c:pt>
                <c:pt idx="51">
                  <c:v>1.0027909944487359</c:v>
                </c:pt>
                <c:pt idx="52">
                  <c:v>1.0027909944487359</c:v>
                </c:pt>
                <c:pt idx="53">
                  <c:v>1.0027909944487359</c:v>
                </c:pt>
                <c:pt idx="54">
                  <c:v>1.0027909944487359</c:v>
                </c:pt>
                <c:pt idx="55">
                  <c:v>1.0027909944487359</c:v>
                </c:pt>
                <c:pt idx="56">
                  <c:v>1.0027909944487359</c:v>
                </c:pt>
                <c:pt idx="57">
                  <c:v>1.0027909944487359</c:v>
                </c:pt>
                <c:pt idx="58">
                  <c:v>1.0027909944487359</c:v>
                </c:pt>
                <c:pt idx="59">
                  <c:v>1.0027909944487359</c:v>
                </c:pt>
                <c:pt idx="60">
                  <c:v>1.0027909944487359</c:v>
                </c:pt>
                <c:pt idx="61">
                  <c:v>1.0027909944487359</c:v>
                </c:pt>
                <c:pt idx="62">
                  <c:v>1.0027909944487359</c:v>
                </c:pt>
                <c:pt idx="63">
                  <c:v>1.0027909944487359</c:v>
                </c:pt>
                <c:pt idx="64">
                  <c:v>1.0027909944487359</c:v>
                </c:pt>
                <c:pt idx="65">
                  <c:v>1.0027909944487359</c:v>
                </c:pt>
                <c:pt idx="66">
                  <c:v>1.0027909944487359</c:v>
                </c:pt>
                <c:pt idx="67">
                  <c:v>1.0027909944487359</c:v>
                </c:pt>
                <c:pt idx="68">
                  <c:v>1.0027909944487359</c:v>
                </c:pt>
                <c:pt idx="69">
                  <c:v>1.0027909944487359</c:v>
                </c:pt>
                <c:pt idx="70">
                  <c:v>1.0027909944487359</c:v>
                </c:pt>
                <c:pt idx="71">
                  <c:v>1.0027909944487359</c:v>
                </c:pt>
                <c:pt idx="72">
                  <c:v>1.0027909944487359</c:v>
                </c:pt>
                <c:pt idx="73">
                  <c:v>1.0027909944487359</c:v>
                </c:pt>
                <c:pt idx="74">
                  <c:v>1.0027909944487359</c:v>
                </c:pt>
                <c:pt idx="75">
                  <c:v>1.0027909944487359</c:v>
                </c:pt>
                <c:pt idx="76">
                  <c:v>1.0027909944487359</c:v>
                </c:pt>
                <c:pt idx="77">
                  <c:v>1.0027909944487359</c:v>
                </c:pt>
                <c:pt idx="78">
                  <c:v>1.0027909944487359</c:v>
                </c:pt>
                <c:pt idx="79">
                  <c:v>1.0027909944487359</c:v>
                </c:pt>
                <c:pt idx="80">
                  <c:v>1.0027909944487359</c:v>
                </c:pt>
                <c:pt idx="81">
                  <c:v>1.0027909944487359</c:v>
                </c:pt>
                <c:pt idx="82">
                  <c:v>1.0027909944487359</c:v>
                </c:pt>
                <c:pt idx="83">
                  <c:v>1.0027909944487359</c:v>
                </c:pt>
                <c:pt idx="84">
                  <c:v>1.0027909944487359</c:v>
                </c:pt>
                <c:pt idx="85">
                  <c:v>1.0027909944487359</c:v>
                </c:pt>
                <c:pt idx="86">
                  <c:v>1.0027909944487359</c:v>
                </c:pt>
                <c:pt idx="87">
                  <c:v>1.0027909944487359</c:v>
                </c:pt>
                <c:pt idx="88">
                  <c:v>1.0027909944487359</c:v>
                </c:pt>
                <c:pt idx="89">
                  <c:v>1.0027909944487359</c:v>
                </c:pt>
                <c:pt idx="90">
                  <c:v>1.0027909944487359</c:v>
                </c:pt>
                <c:pt idx="91">
                  <c:v>1.0027909944487359</c:v>
                </c:pt>
                <c:pt idx="92">
                  <c:v>1.0027909944487359</c:v>
                </c:pt>
                <c:pt idx="93">
                  <c:v>1.0027909944487359</c:v>
                </c:pt>
                <c:pt idx="94">
                  <c:v>1.0027909944487359</c:v>
                </c:pt>
                <c:pt idx="95">
                  <c:v>1.0027909944487359</c:v>
                </c:pt>
                <c:pt idx="96">
                  <c:v>1.0027909944487359</c:v>
                </c:pt>
                <c:pt idx="97">
                  <c:v>1.0027909944487359</c:v>
                </c:pt>
                <c:pt idx="98">
                  <c:v>1.0027909944487359</c:v>
                </c:pt>
                <c:pt idx="99">
                  <c:v>1.0027909944487359</c:v>
                </c:pt>
                <c:pt idx="100">
                  <c:v>1.0027909944487359</c:v>
                </c:pt>
                <c:pt idx="101">
                  <c:v>1.0027909944487359</c:v>
                </c:pt>
                <c:pt idx="102">
                  <c:v>1.0027909944487359</c:v>
                </c:pt>
                <c:pt idx="103">
                  <c:v>1.0027909944487359</c:v>
                </c:pt>
                <c:pt idx="104">
                  <c:v>1.0027909944487359</c:v>
                </c:pt>
                <c:pt idx="105">
                  <c:v>1.0027909944487359</c:v>
                </c:pt>
                <c:pt idx="106">
                  <c:v>1.0027909944487359</c:v>
                </c:pt>
                <c:pt idx="107">
                  <c:v>1.0027909944487359</c:v>
                </c:pt>
                <c:pt idx="108">
                  <c:v>1.0027909944487359</c:v>
                </c:pt>
                <c:pt idx="109">
                  <c:v>1.0027909944487359</c:v>
                </c:pt>
                <c:pt idx="110">
                  <c:v>1.0027909944487359</c:v>
                </c:pt>
                <c:pt idx="111">
                  <c:v>1.0027909944487359</c:v>
                </c:pt>
                <c:pt idx="112">
                  <c:v>1.0027909944487359</c:v>
                </c:pt>
                <c:pt idx="113">
                  <c:v>1.0027909944487359</c:v>
                </c:pt>
                <c:pt idx="114">
                  <c:v>1.0027909944487359</c:v>
                </c:pt>
                <c:pt idx="115">
                  <c:v>1.0027909944487359</c:v>
                </c:pt>
                <c:pt idx="116">
                  <c:v>1.0027909944487359</c:v>
                </c:pt>
                <c:pt idx="117">
                  <c:v>1.0027909944487359</c:v>
                </c:pt>
                <c:pt idx="118">
                  <c:v>1.0027909944487359</c:v>
                </c:pt>
                <c:pt idx="119">
                  <c:v>1.0027909944487359</c:v>
                </c:pt>
                <c:pt idx="120">
                  <c:v>1.0027909944487359</c:v>
                </c:pt>
                <c:pt idx="121">
                  <c:v>1.0027909944487359</c:v>
                </c:pt>
                <c:pt idx="122">
                  <c:v>1.0027909944487359</c:v>
                </c:pt>
                <c:pt idx="123">
                  <c:v>1.0027909944487359</c:v>
                </c:pt>
                <c:pt idx="124">
                  <c:v>1.0027909944487359</c:v>
                </c:pt>
                <c:pt idx="125">
                  <c:v>1.0027909944487359</c:v>
                </c:pt>
                <c:pt idx="126">
                  <c:v>1.0027909944487359</c:v>
                </c:pt>
                <c:pt idx="127">
                  <c:v>1.0027909944487359</c:v>
                </c:pt>
                <c:pt idx="128">
                  <c:v>1.0027909944487359</c:v>
                </c:pt>
                <c:pt idx="129">
                  <c:v>1.0027909944487359</c:v>
                </c:pt>
                <c:pt idx="130">
                  <c:v>1.0027909944487359</c:v>
                </c:pt>
                <c:pt idx="131">
                  <c:v>1.0027909944487359</c:v>
                </c:pt>
                <c:pt idx="132">
                  <c:v>1.0027909944487359</c:v>
                </c:pt>
                <c:pt idx="133">
                  <c:v>1.0027909944487359</c:v>
                </c:pt>
                <c:pt idx="134">
                  <c:v>1.0027909944487359</c:v>
                </c:pt>
                <c:pt idx="135">
                  <c:v>1.0027909944487359</c:v>
                </c:pt>
                <c:pt idx="136">
                  <c:v>1.0027909944487359</c:v>
                </c:pt>
                <c:pt idx="137">
                  <c:v>1.0027909944487359</c:v>
                </c:pt>
                <c:pt idx="138">
                  <c:v>1.0027909944487359</c:v>
                </c:pt>
                <c:pt idx="139">
                  <c:v>1.0027909944487359</c:v>
                </c:pt>
                <c:pt idx="140">
                  <c:v>1.0027909944487359</c:v>
                </c:pt>
                <c:pt idx="141">
                  <c:v>1.0027909944487359</c:v>
                </c:pt>
                <c:pt idx="142">
                  <c:v>1.0027909944487359</c:v>
                </c:pt>
                <c:pt idx="143">
                  <c:v>1.0027909944487359</c:v>
                </c:pt>
                <c:pt idx="144">
                  <c:v>1.0027909944487359</c:v>
                </c:pt>
                <c:pt idx="145">
                  <c:v>1.0027909944487359</c:v>
                </c:pt>
                <c:pt idx="146">
                  <c:v>1.0027909944487359</c:v>
                </c:pt>
                <c:pt idx="147">
                  <c:v>1.0027909944487359</c:v>
                </c:pt>
                <c:pt idx="148">
                  <c:v>1.0027909944487359</c:v>
                </c:pt>
                <c:pt idx="149">
                  <c:v>1.0027909944487359</c:v>
                </c:pt>
                <c:pt idx="150">
                  <c:v>1.0027909944487359</c:v>
                </c:pt>
                <c:pt idx="151">
                  <c:v>1.0027909944487359</c:v>
                </c:pt>
                <c:pt idx="152">
                  <c:v>1.0027909944487359</c:v>
                </c:pt>
                <c:pt idx="153">
                  <c:v>1.0027909944487359</c:v>
                </c:pt>
                <c:pt idx="154">
                  <c:v>1.0027909944487359</c:v>
                </c:pt>
                <c:pt idx="155">
                  <c:v>1.0027909944487359</c:v>
                </c:pt>
                <c:pt idx="156">
                  <c:v>1.0027909944487359</c:v>
                </c:pt>
                <c:pt idx="157">
                  <c:v>1.0027909944487359</c:v>
                </c:pt>
                <c:pt idx="158">
                  <c:v>1.0027909944487359</c:v>
                </c:pt>
                <c:pt idx="159">
                  <c:v>1.0027909944487359</c:v>
                </c:pt>
                <c:pt idx="160">
                  <c:v>1.0027909944487359</c:v>
                </c:pt>
                <c:pt idx="161">
                  <c:v>1.0027909944487359</c:v>
                </c:pt>
                <c:pt idx="162">
                  <c:v>1.0027909944487359</c:v>
                </c:pt>
                <c:pt idx="163">
                  <c:v>1.0027909944487359</c:v>
                </c:pt>
                <c:pt idx="164">
                  <c:v>1.0027909944487359</c:v>
                </c:pt>
                <c:pt idx="165">
                  <c:v>1.0027909944487359</c:v>
                </c:pt>
                <c:pt idx="166">
                  <c:v>1.0027909944487359</c:v>
                </c:pt>
                <c:pt idx="167">
                  <c:v>1.0027909944487359</c:v>
                </c:pt>
                <c:pt idx="168">
                  <c:v>1.0027909944487359</c:v>
                </c:pt>
                <c:pt idx="169">
                  <c:v>1.0027909944487359</c:v>
                </c:pt>
                <c:pt idx="170">
                  <c:v>1.0027909944487359</c:v>
                </c:pt>
                <c:pt idx="171">
                  <c:v>1.0027909944487359</c:v>
                </c:pt>
                <c:pt idx="172">
                  <c:v>1.0027909944487359</c:v>
                </c:pt>
                <c:pt idx="173">
                  <c:v>1.0027909944487359</c:v>
                </c:pt>
                <c:pt idx="174">
                  <c:v>1.0027909944487359</c:v>
                </c:pt>
                <c:pt idx="175">
                  <c:v>1.0027909944487359</c:v>
                </c:pt>
                <c:pt idx="176">
                  <c:v>1.0027909944487359</c:v>
                </c:pt>
                <c:pt idx="177">
                  <c:v>1.0027909944487359</c:v>
                </c:pt>
                <c:pt idx="178">
                  <c:v>1.0027909944487359</c:v>
                </c:pt>
                <c:pt idx="179">
                  <c:v>1.0027909944487359</c:v>
                </c:pt>
                <c:pt idx="180">
                  <c:v>1.0027909944487359</c:v>
                </c:pt>
                <c:pt idx="181">
                  <c:v>1.0027909944487359</c:v>
                </c:pt>
                <c:pt idx="182">
                  <c:v>1.0027909944487359</c:v>
                </c:pt>
                <c:pt idx="183">
                  <c:v>1.0027909944487359</c:v>
                </c:pt>
                <c:pt idx="184">
                  <c:v>1.0027909944487359</c:v>
                </c:pt>
                <c:pt idx="185">
                  <c:v>1.0027909944487359</c:v>
                </c:pt>
                <c:pt idx="186">
                  <c:v>1.0027909944487359</c:v>
                </c:pt>
                <c:pt idx="187">
                  <c:v>1.0027909944487359</c:v>
                </c:pt>
                <c:pt idx="188">
                  <c:v>1.0027909944487359</c:v>
                </c:pt>
                <c:pt idx="189">
                  <c:v>1.0027909944487359</c:v>
                </c:pt>
                <c:pt idx="190">
                  <c:v>1.0027909944487359</c:v>
                </c:pt>
                <c:pt idx="191">
                  <c:v>1.0027909944487359</c:v>
                </c:pt>
                <c:pt idx="192">
                  <c:v>1.0027909944487359</c:v>
                </c:pt>
                <c:pt idx="193">
                  <c:v>1.0027909944487359</c:v>
                </c:pt>
                <c:pt idx="194">
                  <c:v>1.0027909944487359</c:v>
                </c:pt>
                <c:pt idx="195">
                  <c:v>1.0027909944487359</c:v>
                </c:pt>
                <c:pt idx="196">
                  <c:v>1.0027909944487359</c:v>
                </c:pt>
                <c:pt idx="197">
                  <c:v>1.0027909944487359</c:v>
                </c:pt>
                <c:pt idx="198">
                  <c:v>1.0027909944487359</c:v>
                </c:pt>
                <c:pt idx="199">
                  <c:v>1.0027909944487359</c:v>
                </c:pt>
                <c:pt idx="200">
                  <c:v>1.0027909944487359</c:v>
                </c:pt>
                <c:pt idx="201">
                  <c:v>1.0027909944487359</c:v>
                </c:pt>
                <c:pt idx="202">
                  <c:v>1.0027909944487359</c:v>
                </c:pt>
                <c:pt idx="203">
                  <c:v>1.0027909944487359</c:v>
                </c:pt>
                <c:pt idx="204">
                  <c:v>1.0027909944487359</c:v>
                </c:pt>
                <c:pt idx="205">
                  <c:v>1.0027909944487359</c:v>
                </c:pt>
                <c:pt idx="206">
                  <c:v>1.0027909944487359</c:v>
                </c:pt>
                <c:pt idx="207">
                  <c:v>1.0027909944487359</c:v>
                </c:pt>
                <c:pt idx="208">
                  <c:v>1.0027909944487359</c:v>
                </c:pt>
                <c:pt idx="209">
                  <c:v>1.0027909944487359</c:v>
                </c:pt>
                <c:pt idx="210">
                  <c:v>1.0027909944487359</c:v>
                </c:pt>
                <c:pt idx="211">
                  <c:v>1.0027909944487359</c:v>
                </c:pt>
                <c:pt idx="212">
                  <c:v>1.0027909944487359</c:v>
                </c:pt>
                <c:pt idx="213">
                  <c:v>1.0027909944487359</c:v>
                </c:pt>
                <c:pt idx="214">
                  <c:v>1.0027909944487359</c:v>
                </c:pt>
                <c:pt idx="215">
                  <c:v>1.0027909944487359</c:v>
                </c:pt>
                <c:pt idx="216">
                  <c:v>1.0027909944487359</c:v>
                </c:pt>
                <c:pt idx="217">
                  <c:v>1.0027909944487359</c:v>
                </c:pt>
                <c:pt idx="218">
                  <c:v>1.0027909944487359</c:v>
                </c:pt>
                <c:pt idx="219">
                  <c:v>1.0027909944487359</c:v>
                </c:pt>
                <c:pt idx="220">
                  <c:v>1.0027909944487359</c:v>
                </c:pt>
                <c:pt idx="221">
                  <c:v>1.0027909944487359</c:v>
                </c:pt>
                <c:pt idx="222">
                  <c:v>1.0027909944487359</c:v>
                </c:pt>
                <c:pt idx="223">
                  <c:v>1.0027909944487359</c:v>
                </c:pt>
                <c:pt idx="224">
                  <c:v>1.0027909944487359</c:v>
                </c:pt>
                <c:pt idx="225">
                  <c:v>1.0027909944487359</c:v>
                </c:pt>
                <c:pt idx="226">
                  <c:v>1.0027909944487359</c:v>
                </c:pt>
                <c:pt idx="227">
                  <c:v>1.0027909944487359</c:v>
                </c:pt>
                <c:pt idx="228">
                  <c:v>1.0027909944487359</c:v>
                </c:pt>
                <c:pt idx="229">
                  <c:v>1.0027909944487359</c:v>
                </c:pt>
                <c:pt idx="230">
                  <c:v>1.0027909944487359</c:v>
                </c:pt>
                <c:pt idx="231">
                  <c:v>1.0027909944487359</c:v>
                </c:pt>
                <c:pt idx="232">
                  <c:v>1.0027909944487359</c:v>
                </c:pt>
                <c:pt idx="233">
                  <c:v>1.0027909944487359</c:v>
                </c:pt>
                <c:pt idx="234">
                  <c:v>1.0027909944487359</c:v>
                </c:pt>
                <c:pt idx="235">
                  <c:v>1.0027909944487359</c:v>
                </c:pt>
                <c:pt idx="236">
                  <c:v>1.0027909944487359</c:v>
                </c:pt>
                <c:pt idx="237">
                  <c:v>1.0027909944487359</c:v>
                </c:pt>
                <c:pt idx="238">
                  <c:v>1.0027909944487359</c:v>
                </c:pt>
                <c:pt idx="239">
                  <c:v>1.0027909944487359</c:v>
                </c:pt>
                <c:pt idx="240">
                  <c:v>1.0027909944487359</c:v>
                </c:pt>
                <c:pt idx="241">
                  <c:v>1.0027909944487359</c:v>
                </c:pt>
                <c:pt idx="242">
                  <c:v>1.0027909944487359</c:v>
                </c:pt>
                <c:pt idx="243">
                  <c:v>1.0027909944487359</c:v>
                </c:pt>
                <c:pt idx="244">
                  <c:v>1.0027909944487359</c:v>
                </c:pt>
                <c:pt idx="245">
                  <c:v>1.0027909944487359</c:v>
                </c:pt>
                <c:pt idx="246">
                  <c:v>1.0027909944487359</c:v>
                </c:pt>
                <c:pt idx="247">
                  <c:v>1.0027909944487359</c:v>
                </c:pt>
                <c:pt idx="248">
                  <c:v>1.0027909944487359</c:v>
                </c:pt>
                <c:pt idx="249">
                  <c:v>1.0027909944487359</c:v>
                </c:pt>
                <c:pt idx="250">
                  <c:v>1.0027909944487359</c:v>
                </c:pt>
                <c:pt idx="251">
                  <c:v>1.0027909944487359</c:v>
                </c:pt>
                <c:pt idx="252">
                  <c:v>1.0027909944487359</c:v>
                </c:pt>
                <c:pt idx="253">
                  <c:v>1.0027909944487359</c:v>
                </c:pt>
                <c:pt idx="254">
                  <c:v>1.0027909944487359</c:v>
                </c:pt>
                <c:pt idx="255">
                  <c:v>1.0027909944487359</c:v>
                </c:pt>
                <c:pt idx="256">
                  <c:v>1.0027909944487359</c:v>
                </c:pt>
                <c:pt idx="257">
                  <c:v>1.0027909944487359</c:v>
                </c:pt>
                <c:pt idx="258">
                  <c:v>1.0027909944487359</c:v>
                </c:pt>
                <c:pt idx="259">
                  <c:v>1.0027909944487359</c:v>
                </c:pt>
                <c:pt idx="260">
                  <c:v>1.0027909944487359</c:v>
                </c:pt>
                <c:pt idx="261">
                  <c:v>1.0027909944487359</c:v>
                </c:pt>
                <c:pt idx="262">
                  <c:v>1.0027909944487359</c:v>
                </c:pt>
                <c:pt idx="263">
                  <c:v>1.0027909944487359</c:v>
                </c:pt>
                <c:pt idx="264">
                  <c:v>1.0027909944487359</c:v>
                </c:pt>
                <c:pt idx="265">
                  <c:v>1.0027909944487359</c:v>
                </c:pt>
                <c:pt idx="266">
                  <c:v>1.0027909944487359</c:v>
                </c:pt>
                <c:pt idx="267">
                  <c:v>1.0027909944487359</c:v>
                </c:pt>
                <c:pt idx="268">
                  <c:v>1.0027909944487359</c:v>
                </c:pt>
                <c:pt idx="269">
                  <c:v>1.0027909944487359</c:v>
                </c:pt>
                <c:pt idx="270">
                  <c:v>1.0027909944487359</c:v>
                </c:pt>
                <c:pt idx="271">
                  <c:v>1.0027909944487359</c:v>
                </c:pt>
                <c:pt idx="272">
                  <c:v>1.0027909944487359</c:v>
                </c:pt>
                <c:pt idx="273">
                  <c:v>1.0027909944487359</c:v>
                </c:pt>
                <c:pt idx="274">
                  <c:v>1.0027909944487359</c:v>
                </c:pt>
                <c:pt idx="275">
                  <c:v>1.0027909944487359</c:v>
                </c:pt>
                <c:pt idx="276">
                  <c:v>1.0027909944487359</c:v>
                </c:pt>
                <c:pt idx="277">
                  <c:v>1.0027909944487359</c:v>
                </c:pt>
                <c:pt idx="278">
                  <c:v>1.0027909944487359</c:v>
                </c:pt>
                <c:pt idx="279">
                  <c:v>1.0027909944487359</c:v>
                </c:pt>
                <c:pt idx="280">
                  <c:v>1.0027909944487359</c:v>
                </c:pt>
                <c:pt idx="281">
                  <c:v>1.0027909944487359</c:v>
                </c:pt>
                <c:pt idx="282">
                  <c:v>1.0027909944487359</c:v>
                </c:pt>
                <c:pt idx="283">
                  <c:v>1.0027909944487359</c:v>
                </c:pt>
                <c:pt idx="284">
                  <c:v>1.0027909944487359</c:v>
                </c:pt>
                <c:pt idx="285">
                  <c:v>1.0027909944487359</c:v>
                </c:pt>
                <c:pt idx="286">
                  <c:v>1.0027909944487359</c:v>
                </c:pt>
                <c:pt idx="287">
                  <c:v>1.0027909944487359</c:v>
                </c:pt>
                <c:pt idx="288">
                  <c:v>1.0027909944487359</c:v>
                </c:pt>
                <c:pt idx="289">
                  <c:v>1.0027909944487359</c:v>
                </c:pt>
                <c:pt idx="290">
                  <c:v>1.0027909944487359</c:v>
                </c:pt>
                <c:pt idx="291">
                  <c:v>1.0027909944487359</c:v>
                </c:pt>
                <c:pt idx="292">
                  <c:v>1.0027909944487359</c:v>
                </c:pt>
                <c:pt idx="293">
                  <c:v>1.0027909944487359</c:v>
                </c:pt>
                <c:pt idx="294">
                  <c:v>1.0027909944487359</c:v>
                </c:pt>
                <c:pt idx="295">
                  <c:v>1.0027909944487359</c:v>
                </c:pt>
                <c:pt idx="296">
                  <c:v>1.0027909944487359</c:v>
                </c:pt>
                <c:pt idx="297">
                  <c:v>1.0027909944487359</c:v>
                </c:pt>
              </c:numCache>
            </c:numRef>
          </c:yVal>
          <c:smooth val="1"/>
          <c:extLst>
            <c:ext xmlns:c16="http://schemas.microsoft.com/office/drawing/2014/chart" uri="{C3380CC4-5D6E-409C-BE32-E72D297353CC}">
              <c16:uniqueId val="{00000004-D2BF-4BF7-8DC2-501774FB63E9}"/>
            </c:ext>
          </c:extLst>
        </c:ser>
        <c:dLbls>
          <c:showLegendKey val="0"/>
          <c:showVal val="0"/>
          <c:showCatName val="0"/>
          <c:showSerName val="0"/>
          <c:showPercent val="0"/>
          <c:showBubbleSize val="0"/>
        </c:dLbls>
        <c:axId val="106313984"/>
        <c:axId val="106319872"/>
      </c:scatterChart>
      <c:valAx>
        <c:axId val="106313984"/>
        <c:scaling>
          <c:orientation val="minMax"/>
          <c:min val="43820"/>
        </c:scaling>
        <c:delete val="0"/>
        <c:axPos val="b"/>
        <c:numFmt formatCode="[$-409]mmm\-yy;@" sourceLinked="0"/>
        <c:majorTickMark val="out"/>
        <c:minorTickMark val="none"/>
        <c:tickLblPos val="nextTo"/>
        <c:txPr>
          <a:bodyPr rot="-5400000" vert="horz"/>
          <a:lstStyle/>
          <a:p>
            <a:pPr>
              <a:defRPr sz="700">
                <a:latin typeface="Arial" panose="020B0604020202020204" pitchFamily="34" charset="0"/>
                <a:cs typeface="Arial" panose="020B0604020202020204" pitchFamily="34" charset="0"/>
              </a:defRPr>
            </a:pPr>
            <a:endParaRPr lang="en-US"/>
          </a:p>
        </c:txPr>
        <c:crossAx val="106319872"/>
        <c:crosses val="autoZero"/>
        <c:crossBetween val="midCat"/>
        <c:majorUnit val="90"/>
      </c:valAx>
      <c:valAx>
        <c:axId val="106319872"/>
        <c:scaling>
          <c:orientation val="minMax"/>
        </c:scaling>
        <c:delete val="0"/>
        <c:axPos val="l"/>
        <c:numFmt formatCode="0.00" sourceLinked="0"/>
        <c:majorTickMark val="out"/>
        <c:minorTickMark val="none"/>
        <c:tickLblPos val="nextTo"/>
        <c:txPr>
          <a:bodyPr/>
          <a:lstStyle/>
          <a:p>
            <a:pPr>
              <a:defRPr sz="800">
                <a:latin typeface="Arial" panose="020B0604020202020204" pitchFamily="34" charset="0"/>
                <a:cs typeface="Arial" panose="020B0604020202020204" pitchFamily="34" charset="0"/>
              </a:defRPr>
            </a:pPr>
            <a:endParaRPr lang="en-US"/>
          </a:p>
        </c:txPr>
        <c:crossAx val="106313984"/>
        <c:crosses val="autoZero"/>
        <c:crossBetween val="midCat"/>
      </c:valAx>
    </c:plotArea>
    <c:plotVisOnly val="1"/>
    <c:dispBlanksAs val="gap"/>
    <c:showDLblsOverMax val="0"/>
  </c:chart>
  <c:spPr>
    <a:ln w="28575"/>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'Input_QA-samples'!$H$2</c:f>
          <c:strCache>
            <c:ptCount val="1"/>
            <c:pt idx="0">
              <c:v>QA Sample 5</c:v>
            </c:pt>
          </c:strCache>
        </c:strRef>
      </c:tx>
      <c:overlay val="0"/>
    </c:title>
    <c:autoTitleDeleted val="0"/>
    <c:plotArea>
      <c:layout/>
      <c:scatterChart>
        <c:scatterStyle val="smoothMarker"/>
        <c:varyColors val="0"/>
        <c:ser>
          <c:idx val="15"/>
          <c:order val="0"/>
          <c:tx>
            <c:v>Trend</c:v>
          </c:tx>
          <c:spPr>
            <a:ln w="63500">
              <a:solidFill>
                <a:schemeClr val="tx1"/>
              </a:solidFill>
            </a:ln>
          </c:spPr>
          <c:marker>
            <c:symbol val="plus"/>
            <c:size val="5"/>
            <c:spPr>
              <a:ln w="12700">
                <a:solidFill>
                  <a:schemeClr val="accent3">
                    <a:lumMod val="75000"/>
                  </a:schemeClr>
                </a:solidFill>
              </a:ln>
            </c:spPr>
          </c:marker>
          <c:xVal>
            <c:numRef>
              <c:f>'Input_QA-samples'!$B$3:$B$300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'Input_QA-samples'!$H$3:$H$300</c:f>
              <c:numCache>
                <c:formatCode>0.000</c:formatCode>
                <c:ptCount val="298"/>
                <c:pt idx="0">
                  <c:v>1</c:v>
                </c:pt>
                <c:pt idx="1">
                  <c:v>2</c:v>
                </c:pt>
                <c:pt idx="2">
                  <c:v>1</c:v>
                </c:pt>
                <c:pt idx="3">
                  <c:v>2</c:v>
                </c:pt>
              </c:numCache>
            </c:numRef>
          </c:yVal>
          <c:smooth val="1"/>
          <c:extLst>
            <c:ext xmlns:c16="http://schemas.microsoft.com/office/drawing/2014/chart" uri="{C3380CC4-5D6E-409C-BE32-E72D297353CC}">
              <c16:uniqueId val="{00000000-F130-4455-B187-1C6F1692EA18}"/>
            </c:ext>
          </c:extLst>
        </c:ser>
        <c:ser>
          <c:idx val="0"/>
          <c:order val="1"/>
          <c:tx>
            <c:v>Average</c:v>
          </c:tx>
          <c:spPr>
            <a:ln>
              <a:solidFill>
                <a:schemeClr val="bg1">
                  <a:lumMod val="50000"/>
                </a:schemeClr>
              </a:solidFill>
              <a:prstDash val="dash"/>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Calculations!$F$3:$F$300</c:f>
              <c:numCache>
                <c:formatCode>0.000</c:formatCode>
                <c:ptCount val="298"/>
                <c:pt idx="0">
                  <c:v>1.5</c:v>
                </c:pt>
                <c:pt idx="1">
                  <c:v>1.5</c:v>
                </c:pt>
                <c:pt idx="2">
                  <c:v>1.5</c:v>
                </c:pt>
                <c:pt idx="3">
                  <c:v>1.5</c:v>
                </c:pt>
                <c:pt idx="4">
                  <c:v>1.5</c:v>
                </c:pt>
                <c:pt idx="5">
                  <c:v>1.5</c:v>
                </c:pt>
                <c:pt idx="6">
                  <c:v>1.5</c:v>
                </c:pt>
                <c:pt idx="7">
                  <c:v>1.5</c:v>
                </c:pt>
                <c:pt idx="8">
                  <c:v>1.5</c:v>
                </c:pt>
                <c:pt idx="9">
                  <c:v>1.5</c:v>
                </c:pt>
                <c:pt idx="10">
                  <c:v>1.5</c:v>
                </c:pt>
                <c:pt idx="11">
                  <c:v>1.5</c:v>
                </c:pt>
                <c:pt idx="12">
                  <c:v>1.5</c:v>
                </c:pt>
                <c:pt idx="13">
                  <c:v>1.5</c:v>
                </c:pt>
                <c:pt idx="14">
                  <c:v>1.5</c:v>
                </c:pt>
                <c:pt idx="15">
                  <c:v>1.5</c:v>
                </c:pt>
                <c:pt idx="16">
                  <c:v>1.5</c:v>
                </c:pt>
                <c:pt idx="17">
                  <c:v>1.5</c:v>
                </c:pt>
                <c:pt idx="18">
                  <c:v>1.5</c:v>
                </c:pt>
                <c:pt idx="19">
                  <c:v>1.5</c:v>
                </c:pt>
                <c:pt idx="20">
                  <c:v>1.5</c:v>
                </c:pt>
                <c:pt idx="21">
                  <c:v>1.5</c:v>
                </c:pt>
                <c:pt idx="22">
                  <c:v>1.5</c:v>
                </c:pt>
                <c:pt idx="23">
                  <c:v>1.5</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pt idx="199">
                  <c:v>1.5</c:v>
                </c:pt>
                <c:pt idx="200">
                  <c:v>1.5</c:v>
                </c:pt>
                <c:pt idx="201">
                  <c:v>1.5</c:v>
                </c:pt>
                <c:pt idx="202">
                  <c:v>1.5</c:v>
                </c:pt>
                <c:pt idx="203">
                  <c:v>1.5</c:v>
                </c:pt>
                <c:pt idx="204">
                  <c:v>1.5</c:v>
                </c:pt>
                <c:pt idx="205">
                  <c:v>1.5</c:v>
                </c:pt>
                <c:pt idx="206">
                  <c:v>1.5</c:v>
                </c:pt>
                <c:pt idx="207">
                  <c:v>1.5</c:v>
                </c:pt>
                <c:pt idx="208">
                  <c:v>1.5</c:v>
                </c:pt>
                <c:pt idx="209">
                  <c:v>1.5</c:v>
                </c:pt>
                <c:pt idx="210">
                  <c:v>1.5</c:v>
                </c:pt>
                <c:pt idx="211">
                  <c:v>1.5</c:v>
                </c:pt>
                <c:pt idx="212">
                  <c:v>1.5</c:v>
                </c:pt>
                <c:pt idx="213">
                  <c:v>1.5</c:v>
                </c:pt>
                <c:pt idx="214">
                  <c:v>1.5</c:v>
                </c:pt>
                <c:pt idx="215">
                  <c:v>1.5</c:v>
                </c:pt>
                <c:pt idx="216">
                  <c:v>1.5</c:v>
                </c:pt>
                <c:pt idx="217">
                  <c:v>1.5</c:v>
                </c:pt>
                <c:pt idx="218">
                  <c:v>1.5</c:v>
                </c:pt>
                <c:pt idx="219">
                  <c:v>1.5</c:v>
                </c:pt>
                <c:pt idx="220">
                  <c:v>1.5</c:v>
                </c:pt>
                <c:pt idx="221">
                  <c:v>1.5</c:v>
                </c:pt>
                <c:pt idx="222">
                  <c:v>1.5</c:v>
                </c:pt>
                <c:pt idx="223">
                  <c:v>1.5</c:v>
                </c:pt>
                <c:pt idx="224">
                  <c:v>1.5</c:v>
                </c:pt>
                <c:pt idx="225">
                  <c:v>1.5</c:v>
                </c:pt>
                <c:pt idx="226">
                  <c:v>1.5</c:v>
                </c:pt>
                <c:pt idx="227">
                  <c:v>1.5</c:v>
                </c:pt>
                <c:pt idx="228">
                  <c:v>1.5</c:v>
                </c:pt>
                <c:pt idx="229">
                  <c:v>1.5</c:v>
                </c:pt>
                <c:pt idx="230">
                  <c:v>1.5</c:v>
                </c:pt>
                <c:pt idx="231">
                  <c:v>1.5</c:v>
                </c:pt>
                <c:pt idx="232">
                  <c:v>1.5</c:v>
                </c:pt>
                <c:pt idx="233">
                  <c:v>1.5</c:v>
                </c:pt>
                <c:pt idx="234">
                  <c:v>1.5</c:v>
                </c:pt>
                <c:pt idx="235">
                  <c:v>1.5</c:v>
                </c:pt>
                <c:pt idx="236">
                  <c:v>1.5</c:v>
                </c:pt>
                <c:pt idx="237">
                  <c:v>1.5</c:v>
                </c:pt>
                <c:pt idx="238">
                  <c:v>1.5</c:v>
                </c:pt>
                <c:pt idx="239">
                  <c:v>1.5</c:v>
                </c:pt>
                <c:pt idx="240">
                  <c:v>1.5</c:v>
                </c:pt>
                <c:pt idx="241">
                  <c:v>1.5</c:v>
                </c:pt>
                <c:pt idx="242">
                  <c:v>1.5</c:v>
                </c:pt>
                <c:pt idx="243">
                  <c:v>1.5</c:v>
                </c:pt>
                <c:pt idx="244">
                  <c:v>1.5</c:v>
                </c:pt>
                <c:pt idx="245">
                  <c:v>1.5</c:v>
                </c:pt>
                <c:pt idx="246">
                  <c:v>1.5</c:v>
                </c:pt>
                <c:pt idx="247">
                  <c:v>1.5</c:v>
                </c:pt>
                <c:pt idx="248">
                  <c:v>1.5</c:v>
                </c:pt>
                <c:pt idx="249">
                  <c:v>1.5</c:v>
                </c:pt>
                <c:pt idx="250">
                  <c:v>1.5</c:v>
                </c:pt>
                <c:pt idx="251">
                  <c:v>1.5</c:v>
                </c:pt>
                <c:pt idx="252">
                  <c:v>1.5</c:v>
                </c:pt>
                <c:pt idx="253">
                  <c:v>1.5</c:v>
                </c:pt>
                <c:pt idx="254">
                  <c:v>1.5</c:v>
                </c:pt>
                <c:pt idx="255">
                  <c:v>1.5</c:v>
                </c:pt>
                <c:pt idx="256">
                  <c:v>1.5</c:v>
                </c:pt>
                <c:pt idx="257">
                  <c:v>1.5</c:v>
                </c:pt>
                <c:pt idx="258">
                  <c:v>1.5</c:v>
                </c:pt>
                <c:pt idx="259">
                  <c:v>1.5</c:v>
                </c:pt>
                <c:pt idx="260">
                  <c:v>1.5</c:v>
                </c:pt>
                <c:pt idx="261">
                  <c:v>1.5</c:v>
                </c:pt>
                <c:pt idx="262">
                  <c:v>1.5</c:v>
                </c:pt>
                <c:pt idx="263">
                  <c:v>1.5</c:v>
                </c:pt>
                <c:pt idx="264">
                  <c:v>1.5</c:v>
                </c:pt>
                <c:pt idx="265">
                  <c:v>1.5</c:v>
                </c:pt>
                <c:pt idx="266">
                  <c:v>1.5</c:v>
                </c:pt>
                <c:pt idx="267">
                  <c:v>1.5</c:v>
                </c:pt>
                <c:pt idx="268">
                  <c:v>1.5</c:v>
                </c:pt>
                <c:pt idx="269">
                  <c:v>1.5</c:v>
                </c:pt>
                <c:pt idx="270">
                  <c:v>1.5</c:v>
                </c:pt>
                <c:pt idx="271">
                  <c:v>1.5</c:v>
                </c:pt>
                <c:pt idx="272">
                  <c:v>1.5</c:v>
                </c:pt>
                <c:pt idx="273">
                  <c:v>1.5</c:v>
                </c:pt>
                <c:pt idx="274">
                  <c:v>1.5</c:v>
                </c:pt>
                <c:pt idx="275">
                  <c:v>1.5</c:v>
                </c:pt>
                <c:pt idx="276">
                  <c:v>1.5</c:v>
                </c:pt>
                <c:pt idx="277">
                  <c:v>1.5</c:v>
                </c:pt>
                <c:pt idx="278">
                  <c:v>1.5</c:v>
                </c:pt>
                <c:pt idx="279">
                  <c:v>1.5</c:v>
                </c:pt>
                <c:pt idx="280">
                  <c:v>1.5</c:v>
                </c:pt>
                <c:pt idx="281">
                  <c:v>1.5</c:v>
                </c:pt>
                <c:pt idx="282">
                  <c:v>1.5</c:v>
                </c:pt>
                <c:pt idx="283">
                  <c:v>1.5</c:v>
                </c:pt>
                <c:pt idx="284">
                  <c:v>1.5</c:v>
                </c:pt>
                <c:pt idx="285">
                  <c:v>1.5</c:v>
                </c:pt>
                <c:pt idx="286">
                  <c:v>1.5</c:v>
                </c:pt>
                <c:pt idx="287">
                  <c:v>1.5</c:v>
                </c:pt>
                <c:pt idx="288">
                  <c:v>1.5</c:v>
                </c:pt>
                <c:pt idx="289">
                  <c:v>1.5</c:v>
                </c:pt>
                <c:pt idx="290">
                  <c:v>1.5</c:v>
                </c:pt>
                <c:pt idx="291">
                  <c:v>1.5</c:v>
                </c:pt>
                <c:pt idx="292">
                  <c:v>1.5</c:v>
                </c:pt>
                <c:pt idx="293">
                  <c:v>1.5</c:v>
                </c:pt>
                <c:pt idx="294">
                  <c:v>1.5</c:v>
                </c:pt>
                <c:pt idx="295">
                  <c:v>1.5</c:v>
                </c:pt>
                <c:pt idx="296">
                  <c:v>1.5</c:v>
                </c:pt>
                <c:pt idx="297">
                  <c:v>1.5</c:v>
                </c:pt>
              </c:numCache>
            </c:numRef>
          </c:yVal>
          <c:smooth val="1"/>
          <c:extLst>
            <c:ext xmlns:c16="http://schemas.microsoft.com/office/drawing/2014/chart" uri="{C3380CC4-5D6E-409C-BE32-E72D297353CC}">
              <c16:uniqueId val="{00000001-F130-4455-B187-1C6F1692EA18}"/>
            </c:ext>
          </c:extLst>
        </c:ser>
        <c:ser>
          <c:idx val="1"/>
          <c:order val="2"/>
          <c:tx>
            <c:v>Average Over Time</c:v>
          </c:tx>
          <c:spPr>
            <a:ln>
              <a:solidFill>
                <a:schemeClr val="tx1">
                  <a:lumMod val="50000"/>
                  <a:lumOff val="50000"/>
                </a:schemeClr>
              </a:solidFill>
              <a:prstDash val="sysDot"/>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Calculations!$AJ$3:$AJ$300</c:f>
              <c:numCache>
                <c:formatCode>0.000</c:formatCode>
                <c:ptCount val="298"/>
                <c:pt idx="0">
                  <c:v>1</c:v>
                </c:pt>
                <c:pt idx="1">
                  <c:v>1.5</c:v>
                </c:pt>
                <c:pt idx="2">
                  <c:v>1.3333333333333333</c:v>
                </c:pt>
                <c:pt idx="3">
                  <c:v>1.5</c:v>
                </c:pt>
                <c:pt idx="4">
                  <c:v>1.5</c:v>
                </c:pt>
                <c:pt idx="5">
                  <c:v>1.5</c:v>
                </c:pt>
                <c:pt idx="6">
                  <c:v>1.5</c:v>
                </c:pt>
                <c:pt idx="7">
                  <c:v>1.5</c:v>
                </c:pt>
                <c:pt idx="8">
                  <c:v>1.5</c:v>
                </c:pt>
                <c:pt idx="9">
                  <c:v>1.5</c:v>
                </c:pt>
                <c:pt idx="10">
                  <c:v>1.5</c:v>
                </c:pt>
                <c:pt idx="11">
                  <c:v>1.5</c:v>
                </c:pt>
                <c:pt idx="12">
                  <c:v>1.5</c:v>
                </c:pt>
                <c:pt idx="13">
                  <c:v>1.5</c:v>
                </c:pt>
                <c:pt idx="14">
                  <c:v>1.5</c:v>
                </c:pt>
                <c:pt idx="15">
                  <c:v>1.5</c:v>
                </c:pt>
                <c:pt idx="16">
                  <c:v>1.5</c:v>
                </c:pt>
                <c:pt idx="17">
                  <c:v>1.5</c:v>
                </c:pt>
                <c:pt idx="18">
                  <c:v>1.5</c:v>
                </c:pt>
                <c:pt idx="19">
                  <c:v>1.5</c:v>
                </c:pt>
                <c:pt idx="20">
                  <c:v>1.5</c:v>
                </c:pt>
                <c:pt idx="21">
                  <c:v>1.5</c:v>
                </c:pt>
                <c:pt idx="22">
                  <c:v>1.5</c:v>
                </c:pt>
                <c:pt idx="23">
                  <c:v>1.5</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pt idx="199">
                  <c:v>1.5</c:v>
                </c:pt>
                <c:pt idx="200">
                  <c:v>1.5</c:v>
                </c:pt>
                <c:pt idx="201">
                  <c:v>1.5</c:v>
                </c:pt>
                <c:pt idx="202">
                  <c:v>1.5</c:v>
                </c:pt>
                <c:pt idx="203">
                  <c:v>1.5</c:v>
                </c:pt>
                <c:pt idx="204">
                  <c:v>1.5</c:v>
                </c:pt>
                <c:pt idx="205">
                  <c:v>1.5</c:v>
                </c:pt>
                <c:pt idx="206">
                  <c:v>1.5</c:v>
                </c:pt>
                <c:pt idx="207">
                  <c:v>1.5</c:v>
                </c:pt>
                <c:pt idx="208">
                  <c:v>1.5</c:v>
                </c:pt>
                <c:pt idx="209">
                  <c:v>1.5</c:v>
                </c:pt>
                <c:pt idx="210">
                  <c:v>1.5</c:v>
                </c:pt>
                <c:pt idx="211">
                  <c:v>1.5</c:v>
                </c:pt>
                <c:pt idx="212">
                  <c:v>1.5</c:v>
                </c:pt>
                <c:pt idx="213">
                  <c:v>1.5</c:v>
                </c:pt>
                <c:pt idx="214">
                  <c:v>1.5</c:v>
                </c:pt>
                <c:pt idx="215">
                  <c:v>1.5</c:v>
                </c:pt>
                <c:pt idx="216">
                  <c:v>1.5</c:v>
                </c:pt>
                <c:pt idx="217">
                  <c:v>1.5</c:v>
                </c:pt>
                <c:pt idx="218">
                  <c:v>1.5</c:v>
                </c:pt>
                <c:pt idx="219">
                  <c:v>1.5</c:v>
                </c:pt>
                <c:pt idx="220">
                  <c:v>1.5</c:v>
                </c:pt>
                <c:pt idx="221">
                  <c:v>1.5</c:v>
                </c:pt>
                <c:pt idx="222">
                  <c:v>1.5</c:v>
                </c:pt>
                <c:pt idx="223">
                  <c:v>1.5</c:v>
                </c:pt>
                <c:pt idx="224">
                  <c:v>1.5</c:v>
                </c:pt>
                <c:pt idx="225">
                  <c:v>1.5</c:v>
                </c:pt>
                <c:pt idx="226">
                  <c:v>1.5</c:v>
                </c:pt>
                <c:pt idx="227">
                  <c:v>1.5</c:v>
                </c:pt>
                <c:pt idx="228">
                  <c:v>1.5</c:v>
                </c:pt>
                <c:pt idx="229">
                  <c:v>1.5</c:v>
                </c:pt>
                <c:pt idx="230">
                  <c:v>1.5</c:v>
                </c:pt>
                <c:pt idx="231">
                  <c:v>1.5</c:v>
                </c:pt>
                <c:pt idx="232">
                  <c:v>1.5</c:v>
                </c:pt>
                <c:pt idx="233">
                  <c:v>1.5</c:v>
                </c:pt>
                <c:pt idx="234">
                  <c:v>1.5</c:v>
                </c:pt>
                <c:pt idx="235">
                  <c:v>1.5</c:v>
                </c:pt>
                <c:pt idx="236">
                  <c:v>1.5</c:v>
                </c:pt>
                <c:pt idx="237">
                  <c:v>1.5</c:v>
                </c:pt>
                <c:pt idx="238">
                  <c:v>1.5</c:v>
                </c:pt>
                <c:pt idx="239">
                  <c:v>1.5</c:v>
                </c:pt>
                <c:pt idx="240">
                  <c:v>1.5</c:v>
                </c:pt>
                <c:pt idx="241">
                  <c:v>1.5</c:v>
                </c:pt>
                <c:pt idx="242">
                  <c:v>1.5</c:v>
                </c:pt>
                <c:pt idx="243">
                  <c:v>1.5</c:v>
                </c:pt>
                <c:pt idx="244">
                  <c:v>1.5</c:v>
                </c:pt>
                <c:pt idx="245">
                  <c:v>1.5</c:v>
                </c:pt>
                <c:pt idx="246">
                  <c:v>1.5</c:v>
                </c:pt>
                <c:pt idx="247">
                  <c:v>1.5</c:v>
                </c:pt>
                <c:pt idx="248">
                  <c:v>1.5</c:v>
                </c:pt>
                <c:pt idx="249">
                  <c:v>1.5</c:v>
                </c:pt>
                <c:pt idx="250">
                  <c:v>1.5</c:v>
                </c:pt>
                <c:pt idx="251">
                  <c:v>1.5</c:v>
                </c:pt>
                <c:pt idx="252">
                  <c:v>1.5</c:v>
                </c:pt>
                <c:pt idx="253">
                  <c:v>1.5</c:v>
                </c:pt>
                <c:pt idx="254">
                  <c:v>1.5</c:v>
                </c:pt>
                <c:pt idx="255">
                  <c:v>1.5</c:v>
                </c:pt>
                <c:pt idx="256">
                  <c:v>1.5</c:v>
                </c:pt>
                <c:pt idx="257">
                  <c:v>1.5</c:v>
                </c:pt>
                <c:pt idx="258">
                  <c:v>1.5</c:v>
                </c:pt>
                <c:pt idx="259">
                  <c:v>1.5</c:v>
                </c:pt>
                <c:pt idx="260">
                  <c:v>1.5</c:v>
                </c:pt>
                <c:pt idx="261">
                  <c:v>1.5</c:v>
                </c:pt>
                <c:pt idx="262">
                  <c:v>1.5</c:v>
                </c:pt>
                <c:pt idx="263">
                  <c:v>1.5</c:v>
                </c:pt>
                <c:pt idx="264">
                  <c:v>1.5</c:v>
                </c:pt>
                <c:pt idx="265">
                  <c:v>1.5</c:v>
                </c:pt>
                <c:pt idx="266">
                  <c:v>1.5</c:v>
                </c:pt>
                <c:pt idx="267">
                  <c:v>1.5</c:v>
                </c:pt>
                <c:pt idx="268">
                  <c:v>1.5</c:v>
                </c:pt>
                <c:pt idx="269">
                  <c:v>1.5</c:v>
                </c:pt>
                <c:pt idx="270">
                  <c:v>1.5</c:v>
                </c:pt>
                <c:pt idx="271">
                  <c:v>1.5</c:v>
                </c:pt>
                <c:pt idx="272">
                  <c:v>1.5</c:v>
                </c:pt>
                <c:pt idx="273">
                  <c:v>1.5</c:v>
                </c:pt>
                <c:pt idx="274">
                  <c:v>1.5</c:v>
                </c:pt>
                <c:pt idx="275">
                  <c:v>1.5</c:v>
                </c:pt>
                <c:pt idx="276">
                  <c:v>1.5</c:v>
                </c:pt>
                <c:pt idx="277">
                  <c:v>1.5</c:v>
                </c:pt>
                <c:pt idx="278">
                  <c:v>1.5</c:v>
                </c:pt>
                <c:pt idx="279">
                  <c:v>1.5</c:v>
                </c:pt>
                <c:pt idx="280">
                  <c:v>1.5</c:v>
                </c:pt>
                <c:pt idx="281">
                  <c:v>1.5</c:v>
                </c:pt>
                <c:pt idx="282">
                  <c:v>1.5</c:v>
                </c:pt>
                <c:pt idx="283">
                  <c:v>1.5</c:v>
                </c:pt>
                <c:pt idx="284">
                  <c:v>1.5</c:v>
                </c:pt>
                <c:pt idx="285">
                  <c:v>1.5</c:v>
                </c:pt>
                <c:pt idx="286">
                  <c:v>1.5</c:v>
                </c:pt>
                <c:pt idx="287">
                  <c:v>1.5</c:v>
                </c:pt>
                <c:pt idx="288">
                  <c:v>1.5</c:v>
                </c:pt>
                <c:pt idx="289">
                  <c:v>1.5</c:v>
                </c:pt>
                <c:pt idx="290">
                  <c:v>1.5</c:v>
                </c:pt>
                <c:pt idx="291">
                  <c:v>1.5</c:v>
                </c:pt>
                <c:pt idx="292">
                  <c:v>1.5</c:v>
                </c:pt>
                <c:pt idx="293">
                  <c:v>1.5</c:v>
                </c:pt>
                <c:pt idx="294">
                  <c:v>1.5</c:v>
                </c:pt>
                <c:pt idx="295">
                  <c:v>1.5</c:v>
                </c:pt>
                <c:pt idx="296">
                  <c:v>1.5</c:v>
                </c:pt>
                <c:pt idx="297">
                  <c:v>1.5</c:v>
                </c:pt>
              </c:numCache>
            </c:numRef>
          </c:yVal>
          <c:smooth val="1"/>
          <c:extLst>
            <c:ext xmlns:c16="http://schemas.microsoft.com/office/drawing/2014/chart" uri="{C3380CC4-5D6E-409C-BE32-E72D297353CC}">
              <c16:uniqueId val="{00000002-F130-4455-B187-1C6F1692EA18}"/>
            </c:ext>
          </c:extLst>
        </c:ser>
        <c:ser>
          <c:idx val="5"/>
          <c:order val="3"/>
          <c:tx>
            <c:v>Average +/- SD</c:v>
          </c:tx>
          <c:spPr>
            <a:ln cmpd="dbl">
              <a:solidFill>
                <a:schemeClr val="tx1"/>
              </a:solidFill>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Calculations!$P$3:$P$300</c:f>
              <c:numCache>
                <c:formatCode>0.000</c:formatCode>
                <c:ptCount val="298"/>
                <c:pt idx="0">
                  <c:v>0.92264973081037427</c:v>
                </c:pt>
                <c:pt idx="1">
                  <c:v>0.92264973081037427</c:v>
                </c:pt>
                <c:pt idx="2">
                  <c:v>0.92264973081037427</c:v>
                </c:pt>
                <c:pt idx="3">
                  <c:v>0.92264973081037427</c:v>
                </c:pt>
                <c:pt idx="4">
                  <c:v>0.92264973081037427</c:v>
                </c:pt>
                <c:pt idx="5">
                  <c:v>0.92264973081037427</c:v>
                </c:pt>
                <c:pt idx="6">
                  <c:v>0.92264973081037427</c:v>
                </c:pt>
                <c:pt idx="7">
                  <c:v>0.92264973081037427</c:v>
                </c:pt>
                <c:pt idx="8">
                  <c:v>0.92264973081037427</c:v>
                </c:pt>
                <c:pt idx="9">
                  <c:v>0.92264973081037427</c:v>
                </c:pt>
                <c:pt idx="10">
                  <c:v>0.92264973081037427</c:v>
                </c:pt>
                <c:pt idx="11">
                  <c:v>0.92264973081037427</c:v>
                </c:pt>
                <c:pt idx="12">
                  <c:v>0.92264973081037427</c:v>
                </c:pt>
                <c:pt idx="13">
                  <c:v>0.92264973081037427</c:v>
                </c:pt>
                <c:pt idx="14">
                  <c:v>0.92264973081037427</c:v>
                </c:pt>
                <c:pt idx="15">
                  <c:v>0.92264973081037427</c:v>
                </c:pt>
                <c:pt idx="16">
                  <c:v>0.92264973081037427</c:v>
                </c:pt>
                <c:pt idx="17">
                  <c:v>0.92264973081037427</c:v>
                </c:pt>
                <c:pt idx="18">
                  <c:v>0.92264973081037427</c:v>
                </c:pt>
                <c:pt idx="19">
                  <c:v>0.92264973081037427</c:v>
                </c:pt>
                <c:pt idx="20">
                  <c:v>0.92264973081037427</c:v>
                </c:pt>
                <c:pt idx="21">
                  <c:v>0.92264973081037427</c:v>
                </c:pt>
                <c:pt idx="22">
                  <c:v>0.92264973081037427</c:v>
                </c:pt>
                <c:pt idx="23">
                  <c:v>0.92264973081037427</c:v>
                </c:pt>
                <c:pt idx="24">
                  <c:v>0.92264973081037427</c:v>
                </c:pt>
                <c:pt idx="25">
                  <c:v>0.92264973081037427</c:v>
                </c:pt>
                <c:pt idx="26">
                  <c:v>0.92264973081037427</c:v>
                </c:pt>
                <c:pt idx="27">
                  <c:v>0.92264973081037427</c:v>
                </c:pt>
                <c:pt idx="28">
                  <c:v>0.92264973081037427</c:v>
                </c:pt>
                <c:pt idx="29">
                  <c:v>0.92264973081037427</c:v>
                </c:pt>
                <c:pt idx="30">
                  <c:v>0.92264973081037427</c:v>
                </c:pt>
                <c:pt idx="31">
                  <c:v>0.92264973081037427</c:v>
                </c:pt>
                <c:pt idx="32">
                  <c:v>0.92264973081037427</c:v>
                </c:pt>
                <c:pt idx="33">
                  <c:v>0.92264973081037427</c:v>
                </c:pt>
                <c:pt idx="34">
                  <c:v>0.92264973081037427</c:v>
                </c:pt>
                <c:pt idx="35">
                  <c:v>0.92264973081037427</c:v>
                </c:pt>
                <c:pt idx="36">
                  <c:v>0.92264973081037427</c:v>
                </c:pt>
                <c:pt idx="37">
                  <c:v>0.92264973081037427</c:v>
                </c:pt>
                <c:pt idx="38">
                  <c:v>0.92264973081037427</c:v>
                </c:pt>
                <c:pt idx="39">
                  <c:v>0.92264973081037427</c:v>
                </c:pt>
                <c:pt idx="40">
                  <c:v>0.92264973081037427</c:v>
                </c:pt>
                <c:pt idx="41">
                  <c:v>0.92264973081037427</c:v>
                </c:pt>
                <c:pt idx="42">
                  <c:v>0.92264973081037427</c:v>
                </c:pt>
                <c:pt idx="43">
                  <c:v>0.92264973081037427</c:v>
                </c:pt>
                <c:pt idx="44">
                  <c:v>0.92264973081037427</c:v>
                </c:pt>
                <c:pt idx="45">
                  <c:v>0.92264973081037427</c:v>
                </c:pt>
                <c:pt idx="46">
                  <c:v>0.92264973081037427</c:v>
                </c:pt>
                <c:pt idx="47">
                  <c:v>0.92264973081037427</c:v>
                </c:pt>
                <c:pt idx="48">
                  <c:v>0.92264973081037427</c:v>
                </c:pt>
                <c:pt idx="49">
                  <c:v>0.92264973081037427</c:v>
                </c:pt>
                <c:pt idx="50">
                  <c:v>0.92264973081037427</c:v>
                </c:pt>
                <c:pt idx="51">
                  <c:v>0.92264973081037427</c:v>
                </c:pt>
                <c:pt idx="52">
                  <c:v>0.92264973081037427</c:v>
                </c:pt>
                <c:pt idx="53">
                  <c:v>0.92264973081037427</c:v>
                </c:pt>
                <c:pt idx="54">
                  <c:v>0.92264973081037427</c:v>
                </c:pt>
                <c:pt idx="55">
                  <c:v>0.92264973081037427</c:v>
                </c:pt>
                <c:pt idx="56">
                  <c:v>0.92264973081037427</c:v>
                </c:pt>
                <c:pt idx="57">
                  <c:v>0.92264973081037427</c:v>
                </c:pt>
                <c:pt idx="58">
                  <c:v>0.92264973081037427</c:v>
                </c:pt>
                <c:pt idx="59">
                  <c:v>0.92264973081037427</c:v>
                </c:pt>
                <c:pt idx="60">
                  <c:v>0.92264973081037427</c:v>
                </c:pt>
                <c:pt idx="61">
                  <c:v>0.92264973081037427</c:v>
                </c:pt>
                <c:pt idx="62">
                  <c:v>0.92264973081037427</c:v>
                </c:pt>
                <c:pt idx="63">
                  <c:v>0.92264973081037427</c:v>
                </c:pt>
                <c:pt idx="64">
                  <c:v>0.92264973081037427</c:v>
                </c:pt>
                <c:pt idx="65">
                  <c:v>0.92264973081037427</c:v>
                </c:pt>
                <c:pt idx="66">
                  <c:v>0.92264973081037427</c:v>
                </c:pt>
                <c:pt idx="67">
                  <c:v>0.92264973081037427</c:v>
                </c:pt>
                <c:pt idx="68">
                  <c:v>0.92264973081037427</c:v>
                </c:pt>
                <c:pt idx="69">
                  <c:v>0.92264973081037427</c:v>
                </c:pt>
                <c:pt idx="70">
                  <c:v>0.92264973081037427</c:v>
                </c:pt>
                <c:pt idx="71">
                  <c:v>0.92264973081037427</c:v>
                </c:pt>
                <c:pt idx="72">
                  <c:v>0.92264973081037427</c:v>
                </c:pt>
                <c:pt idx="73">
                  <c:v>0.92264973081037427</c:v>
                </c:pt>
                <c:pt idx="74">
                  <c:v>0.92264973081037427</c:v>
                </c:pt>
                <c:pt idx="75">
                  <c:v>0.92264973081037427</c:v>
                </c:pt>
                <c:pt idx="76">
                  <c:v>0.92264973081037427</c:v>
                </c:pt>
                <c:pt idx="77">
                  <c:v>0.92264973081037427</c:v>
                </c:pt>
                <c:pt idx="78">
                  <c:v>0.92264973081037427</c:v>
                </c:pt>
                <c:pt idx="79">
                  <c:v>0.92264973081037427</c:v>
                </c:pt>
                <c:pt idx="80">
                  <c:v>0.92264973081037427</c:v>
                </c:pt>
                <c:pt idx="81">
                  <c:v>0.92264973081037427</c:v>
                </c:pt>
                <c:pt idx="82">
                  <c:v>0.92264973081037427</c:v>
                </c:pt>
                <c:pt idx="83">
                  <c:v>0.92264973081037427</c:v>
                </c:pt>
                <c:pt idx="84">
                  <c:v>0.92264973081037427</c:v>
                </c:pt>
                <c:pt idx="85">
                  <c:v>0.92264973081037427</c:v>
                </c:pt>
                <c:pt idx="86">
                  <c:v>0.92264973081037427</c:v>
                </c:pt>
                <c:pt idx="87">
                  <c:v>0.92264973081037427</c:v>
                </c:pt>
                <c:pt idx="88">
                  <c:v>0.92264973081037427</c:v>
                </c:pt>
                <c:pt idx="89">
                  <c:v>0.92264973081037427</c:v>
                </c:pt>
                <c:pt idx="90">
                  <c:v>0.92264973081037427</c:v>
                </c:pt>
                <c:pt idx="91">
                  <c:v>0.92264973081037427</c:v>
                </c:pt>
                <c:pt idx="92">
                  <c:v>0.92264973081037427</c:v>
                </c:pt>
                <c:pt idx="93">
                  <c:v>0.92264973081037427</c:v>
                </c:pt>
                <c:pt idx="94">
                  <c:v>0.92264973081037427</c:v>
                </c:pt>
                <c:pt idx="95">
                  <c:v>0.92264973081037427</c:v>
                </c:pt>
                <c:pt idx="96">
                  <c:v>0.92264973081037427</c:v>
                </c:pt>
                <c:pt idx="97">
                  <c:v>0.92264973081037427</c:v>
                </c:pt>
                <c:pt idx="98">
                  <c:v>0.92264973081037427</c:v>
                </c:pt>
                <c:pt idx="99">
                  <c:v>0.92264973081037427</c:v>
                </c:pt>
                <c:pt idx="100">
                  <c:v>0.92264973081037427</c:v>
                </c:pt>
                <c:pt idx="101">
                  <c:v>0.92264973081037427</c:v>
                </c:pt>
                <c:pt idx="102">
                  <c:v>0.92264973081037427</c:v>
                </c:pt>
                <c:pt idx="103">
                  <c:v>0.92264973081037427</c:v>
                </c:pt>
                <c:pt idx="104">
                  <c:v>0.92264973081037427</c:v>
                </c:pt>
                <c:pt idx="105">
                  <c:v>0.92264973081037427</c:v>
                </c:pt>
                <c:pt idx="106">
                  <c:v>0.92264973081037427</c:v>
                </c:pt>
                <c:pt idx="107">
                  <c:v>0.92264973081037427</c:v>
                </c:pt>
                <c:pt idx="108">
                  <c:v>0.92264973081037427</c:v>
                </c:pt>
                <c:pt idx="109">
                  <c:v>0.92264973081037427</c:v>
                </c:pt>
                <c:pt idx="110">
                  <c:v>0.92264973081037427</c:v>
                </c:pt>
                <c:pt idx="111">
                  <c:v>0.92264973081037427</c:v>
                </c:pt>
                <c:pt idx="112">
                  <c:v>0.92264973081037427</c:v>
                </c:pt>
                <c:pt idx="113">
                  <c:v>0.92264973081037427</c:v>
                </c:pt>
                <c:pt idx="114">
                  <c:v>0.92264973081037427</c:v>
                </c:pt>
                <c:pt idx="115">
                  <c:v>0.92264973081037427</c:v>
                </c:pt>
                <c:pt idx="116">
                  <c:v>0.92264973081037427</c:v>
                </c:pt>
                <c:pt idx="117">
                  <c:v>0.92264973081037427</c:v>
                </c:pt>
                <c:pt idx="118">
                  <c:v>0.92264973081037427</c:v>
                </c:pt>
                <c:pt idx="119">
                  <c:v>0.92264973081037427</c:v>
                </c:pt>
                <c:pt idx="120">
                  <c:v>0.92264973081037427</c:v>
                </c:pt>
                <c:pt idx="121">
                  <c:v>0.92264973081037427</c:v>
                </c:pt>
                <c:pt idx="122">
                  <c:v>0.92264973081037427</c:v>
                </c:pt>
                <c:pt idx="123">
                  <c:v>0.92264973081037427</c:v>
                </c:pt>
                <c:pt idx="124">
                  <c:v>0.92264973081037427</c:v>
                </c:pt>
                <c:pt idx="125">
                  <c:v>0.92264973081037427</c:v>
                </c:pt>
                <c:pt idx="126">
                  <c:v>0.92264973081037427</c:v>
                </c:pt>
                <c:pt idx="127">
                  <c:v>0.92264973081037427</c:v>
                </c:pt>
                <c:pt idx="128">
                  <c:v>0.92264973081037427</c:v>
                </c:pt>
                <c:pt idx="129">
                  <c:v>0.92264973081037427</c:v>
                </c:pt>
                <c:pt idx="130">
                  <c:v>0.92264973081037427</c:v>
                </c:pt>
                <c:pt idx="131">
                  <c:v>0.92264973081037427</c:v>
                </c:pt>
                <c:pt idx="132">
                  <c:v>0.92264973081037427</c:v>
                </c:pt>
                <c:pt idx="133">
                  <c:v>0.92264973081037427</c:v>
                </c:pt>
                <c:pt idx="134">
                  <c:v>0.92264973081037427</c:v>
                </c:pt>
                <c:pt idx="135">
                  <c:v>0.92264973081037427</c:v>
                </c:pt>
                <c:pt idx="136">
                  <c:v>0.92264973081037427</c:v>
                </c:pt>
                <c:pt idx="137">
                  <c:v>0.92264973081037427</c:v>
                </c:pt>
                <c:pt idx="138">
                  <c:v>0.92264973081037427</c:v>
                </c:pt>
                <c:pt idx="139">
                  <c:v>0.92264973081037427</c:v>
                </c:pt>
                <c:pt idx="140">
                  <c:v>0.92264973081037427</c:v>
                </c:pt>
                <c:pt idx="141">
                  <c:v>0.92264973081037427</c:v>
                </c:pt>
                <c:pt idx="142">
                  <c:v>0.92264973081037427</c:v>
                </c:pt>
                <c:pt idx="143">
                  <c:v>0.92264973081037427</c:v>
                </c:pt>
                <c:pt idx="144">
                  <c:v>0.92264973081037427</c:v>
                </c:pt>
                <c:pt idx="145">
                  <c:v>0.92264973081037427</c:v>
                </c:pt>
                <c:pt idx="146">
                  <c:v>0.92264973081037427</c:v>
                </c:pt>
                <c:pt idx="147">
                  <c:v>0.92264973081037427</c:v>
                </c:pt>
                <c:pt idx="148">
                  <c:v>0.92264973081037427</c:v>
                </c:pt>
                <c:pt idx="149">
                  <c:v>0.92264973081037427</c:v>
                </c:pt>
                <c:pt idx="150">
                  <c:v>0.92264973081037427</c:v>
                </c:pt>
                <c:pt idx="151">
                  <c:v>0.92264973081037427</c:v>
                </c:pt>
                <c:pt idx="152">
                  <c:v>0.92264973081037427</c:v>
                </c:pt>
                <c:pt idx="153">
                  <c:v>0.92264973081037427</c:v>
                </c:pt>
                <c:pt idx="154">
                  <c:v>0.92264973081037427</c:v>
                </c:pt>
                <c:pt idx="155">
                  <c:v>0.92264973081037427</c:v>
                </c:pt>
                <c:pt idx="156">
                  <c:v>0.92264973081037427</c:v>
                </c:pt>
                <c:pt idx="157">
                  <c:v>0.92264973081037427</c:v>
                </c:pt>
                <c:pt idx="158">
                  <c:v>0.92264973081037427</c:v>
                </c:pt>
                <c:pt idx="159">
                  <c:v>0.92264973081037427</c:v>
                </c:pt>
                <c:pt idx="160">
                  <c:v>0.92264973081037427</c:v>
                </c:pt>
                <c:pt idx="161">
                  <c:v>0.92264973081037427</c:v>
                </c:pt>
                <c:pt idx="162">
                  <c:v>0.92264973081037427</c:v>
                </c:pt>
                <c:pt idx="163">
                  <c:v>0.92264973081037427</c:v>
                </c:pt>
                <c:pt idx="164">
                  <c:v>0.92264973081037427</c:v>
                </c:pt>
                <c:pt idx="165">
                  <c:v>0.92264973081037427</c:v>
                </c:pt>
                <c:pt idx="166">
                  <c:v>0.92264973081037427</c:v>
                </c:pt>
                <c:pt idx="167">
                  <c:v>0.92264973081037427</c:v>
                </c:pt>
                <c:pt idx="168">
                  <c:v>0.92264973081037427</c:v>
                </c:pt>
                <c:pt idx="169">
                  <c:v>0.92264973081037427</c:v>
                </c:pt>
                <c:pt idx="170">
                  <c:v>0.92264973081037427</c:v>
                </c:pt>
                <c:pt idx="171">
                  <c:v>0.92264973081037427</c:v>
                </c:pt>
                <c:pt idx="172">
                  <c:v>0.92264973081037427</c:v>
                </c:pt>
                <c:pt idx="173">
                  <c:v>0.92264973081037427</c:v>
                </c:pt>
                <c:pt idx="174">
                  <c:v>0.92264973081037427</c:v>
                </c:pt>
                <c:pt idx="175">
                  <c:v>0.92264973081037427</c:v>
                </c:pt>
                <c:pt idx="176">
                  <c:v>0.92264973081037427</c:v>
                </c:pt>
                <c:pt idx="177">
                  <c:v>0.92264973081037427</c:v>
                </c:pt>
                <c:pt idx="178">
                  <c:v>0.92264973081037427</c:v>
                </c:pt>
                <c:pt idx="179">
                  <c:v>0.92264973081037427</c:v>
                </c:pt>
                <c:pt idx="180">
                  <c:v>0.92264973081037427</c:v>
                </c:pt>
                <c:pt idx="181">
                  <c:v>0.92264973081037427</c:v>
                </c:pt>
                <c:pt idx="182">
                  <c:v>0.92264973081037427</c:v>
                </c:pt>
                <c:pt idx="183">
                  <c:v>0.92264973081037427</c:v>
                </c:pt>
                <c:pt idx="184">
                  <c:v>0.92264973081037427</c:v>
                </c:pt>
                <c:pt idx="185">
                  <c:v>0.92264973081037427</c:v>
                </c:pt>
                <c:pt idx="186">
                  <c:v>0.92264973081037427</c:v>
                </c:pt>
                <c:pt idx="187">
                  <c:v>0.92264973081037427</c:v>
                </c:pt>
                <c:pt idx="188">
                  <c:v>0.92264973081037427</c:v>
                </c:pt>
                <c:pt idx="189">
                  <c:v>0.92264973081037427</c:v>
                </c:pt>
                <c:pt idx="190">
                  <c:v>0.92264973081037427</c:v>
                </c:pt>
                <c:pt idx="191">
                  <c:v>0.92264973081037427</c:v>
                </c:pt>
                <c:pt idx="192">
                  <c:v>0.92264973081037427</c:v>
                </c:pt>
                <c:pt idx="193">
                  <c:v>0.92264973081037427</c:v>
                </c:pt>
                <c:pt idx="194">
                  <c:v>0.92264973081037427</c:v>
                </c:pt>
                <c:pt idx="195">
                  <c:v>0.92264973081037427</c:v>
                </c:pt>
                <c:pt idx="196">
                  <c:v>0.92264973081037427</c:v>
                </c:pt>
                <c:pt idx="197">
                  <c:v>0.92264973081037427</c:v>
                </c:pt>
                <c:pt idx="198">
                  <c:v>0.92264973081037427</c:v>
                </c:pt>
                <c:pt idx="199">
                  <c:v>0.92264973081037427</c:v>
                </c:pt>
                <c:pt idx="200">
                  <c:v>0.92264973081037427</c:v>
                </c:pt>
                <c:pt idx="201">
                  <c:v>0.92264973081037427</c:v>
                </c:pt>
                <c:pt idx="202">
                  <c:v>0.92264973081037427</c:v>
                </c:pt>
                <c:pt idx="203">
                  <c:v>0.92264973081037427</c:v>
                </c:pt>
                <c:pt idx="204">
                  <c:v>0.92264973081037427</c:v>
                </c:pt>
                <c:pt idx="205">
                  <c:v>0.92264973081037427</c:v>
                </c:pt>
                <c:pt idx="206">
                  <c:v>0.92264973081037427</c:v>
                </c:pt>
                <c:pt idx="207">
                  <c:v>0.92264973081037427</c:v>
                </c:pt>
                <c:pt idx="208">
                  <c:v>0.92264973081037427</c:v>
                </c:pt>
                <c:pt idx="209">
                  <c:v>0.92264973081037427</c:v>
                </c:pt>
                <c:pt idx="210">
                  <c:v>0.92264973081037427</c:v>
                </c:pt>
                <c:pt idx="211">
                  <c:v>0.92264973081037427</c:v>
                </c:pt>
                <c:pt idx="212">
                  <c:v>0.92264973081037427</c:v>
                </c:pt>
                <c:pt idx="213">
                  <c:v>0.92264973081037427</c:v>
                </c:pt>
                <c:pt idx="214">
                  <c:v>0.92264973081037427</c:v>
                </c:pt>
                <c:pt idx="215">
                  <c:v>0.92264973081037427</c:v>
                </c:pt>
                <c:pt idx="216">
                  <c:v>0.92264973081037427</c:v>
                </c:pt>
                <c:pt idx="217">
                  <c:v>0.92264973081037427</c:v>
                </c:pt>
                <c:pt idx="218">
                  <c:v>0.92264973081037427</c:v>
                </c:pt>
                <c:pt idx="219">
                  <c:v>0.92264973081037427</c:v>
                </c:pt>
                <c:pt idx="220">
                  <c:v>0.92264973081037427</c:v>
                </c:pt>
                <c:pt idx="221">
                  <c:v>0.92264973081037427</c:v>
                </c:pt>
                <c:pt idx="222">
                  <c:v>0.92264973081037427</c:v>
                </c:pt>
                <c:pt idx="223">
                  <c:v>0.92264973081037427</c:v>
                </c:pt>
                <c:pt idx="224">
                  <c:v>0.92264973081037427</c:v>
                </c:pt>
                <c:pt idx="225">
                  <c:v>0.92264973081037427</c:v>
                </c:pt>
                <c:pt idx="226">
                  <c:v>0.92264973081037427</c:v>
                </c:pt>
                <c:pt idx="227">
                  <c:v>0.92264973081037427</c:v>
                </c:pt>
                <c:pt idx="228">
                  <c:v>0.92264973081037427</c:v>
                </c:pt>
                <c:pt idx="229">
                  <c:v>0.92264973081037427</c:v>
                </c:pt>
                <c:pt idx="230">
                  <c:v>0.92264973081037427</c:v>
                </c:pt>
                <c:pt idx="231">
                  <c:v>0.92264973081037427</c:v>
                </c:pt>
                <c:pt idx="232">
                  <c:v>0.92264973081037427</c:v>
                </c:pt>
                <c:pt idx="233">
                  <c:v>0.92264973081037427</c:v>
                </c:pt>
                <c:pt idx="234">
                  <c:v>0.92264973081037427</c:v>
                </c:pt>
                <c:pt idx="235">
                  <c:v>0.92264973081037427</c:v>
                </c:pt>
                <c:pt idx="236">
                  <c:v>0.92264973081037427</c:v>
                </c:pt>
                <c:pt idx="237">
                  <c:v>0.92264973081037427</c:v>
                </c:pt>
                <c:pt idx="238">
                  <c:v>0.92264973081037427</c:v>
                </c:pt>
                <c:pt idx="239">
                  <c:v>0.92264973081037427</c:v>
                </c:pt>
                <c:pt idx="240">
                  <c:v>0.92264973081037427</c:v>
                </c:pt>
                <c:pt idx="241">
                  <c:v>0.92264973081037427</c:v>
                </c:pt>
                <c:pt idx="242">
                  <c:v>0.92264973081037427</c:v>
                </c:pt>
                <c:pt idx="243">
                  <c:v>0.92264973081037427</c:v>
                </c:pt>
                <c:pt idx="244">
                  <c:v>0.92264973081037427</c:v>
                </c:pt>
                <c:pt idx="245">
                  <c:v>0.92264973081037427</c:v>
                </c:pt>
                <c:pt idx="246">
                  <c:v>0.92264973081037427</c:v>
                </c:pt>
                <c:pt idx="247">
                  <c:v>0.92264973081037427</c:v>
                </c:pt>
                <c:pt idx="248">
                  <c:v>0.92264973081037427</c:v>
                </c:pt>
                <c:pt idx="249">
                  <c:v>0.92264973081037427</c:v>
                </c:pt>
                <c:pt idx="250">
                  <c:v>0.92264973081037427</c:v>
                </c:pt>
                <c:pt idx="251">
                  <c:v>0.92264973081037427</c:v>
                </c:pt>
                <c:pt idx="252">
                  <c:v>0.92264973081037427</c:v>
                </c:pt>
                <c:pt idx="253">
                  <c:v>0.92264973081037427</c:v>
                </c:pt>
                <c:pt idx="254">
                  <c:v>0.92264973081037427</c:v>
                </c:pt>
                <c:pt idx="255">
                  <c:v>0.92264973081037427</c:v>
                </c:pt>
                <c:pt idx="256">
                  <c:v>0.92264973081037427</c:v>
                </c:pt>
                <c:pt idx="257">
                  <c:v>0.92264973081037427</c:v>
                </c:pt>
                <c:pt idx="258">
                  <c:v>0.92264973081037427</c:v>
                </c:pt>
                <c:pt idx="259">
                  <c:v>0.92264973081037427</c:v>
                </c:pt>
                <c:pt idx="260">
                  <c:v>0.92264973081037427</c:v>
                </c:pt>
                <c:pt idx="261">
                  <c:v>0.92264973081037427</c:v>
                </c:pt>
                <c:pt idx="262">
                  <c:v>0.92264973081037427</c:v>
                </c:pt>
                <c:pt idx="263">
                  <c:v>0.92264973081037427</c:v>
                </c:pt>
                <c:pt idx="264">
                  <c:v>0.92264973081037427</c:v>
                </c:pt>
                <c:pt idx="265">
                  <c:v>0.92264973081037427</c:v>
                </c:pt>
                <c:pt idx="266">
                  <c:v>0.92264973081037427</c:v>
                </c:pt>
                <c:pt idx="267">
                  <c:v>0.92264973081037427</c:v>
                </c:pt>
                <c:pt idx="268">
                  <c:v>0.92264973081037427</c:v>
                </c:pt>
                <c:pt idx="269">
                  <c:v>0.92264973081037427</c:v>
                </c:pt>
                <c:pt idx="270">
                  <c:v>0.92264973081037427</c:v>
                </c:pt>
                <c:pt idx="271">
                  <c:v>0.92264973081037427</c:v>
                </c:pt>
                <c:pt idx="272">
                  <c:v>0.92264973081037427</c:v>
                </c:pt>
                <c:pt idx="273">
                  <c:v>0.92264973081037427</c:v>
                </c:pt>
                <c:pt idx="274">
                  <c:v>0.92264973081037427</c:v>
                </c:pt>
                <c:pt idx="275">
                  <c:v>0.92264973081037427</c:v>
                </c:pt>
                <c:pt idx="276">
                  <c:v>0.92264973081037427</c:v>
                </c:pt>
                <c:pt idx="277">
                  <c:v>0.92264973081037427</c:v>
                </c:pt>
                <c:pt idx="278">
                  <c:v>0.92264973081037427</c:v>
                </c:pt>
                <c:pt idx="279">
                  <c:v>0.92264973081037427</c:v>
                </c:pt>
                <c:pt idx="280">
                  <c:v>0.92264973081037427</c:v>
                </c:pt>
                <c:pt idx="281">
                  <c:v>0.92264973081037427</c:v>
                </c:pt>
                <c:pt idx="282">
                  <c:v>0.92264973081037427</c:v>
                </c:pt>
                <c:pt idx="283">
                  <c:v>0.92264973081037427</c:v>
                </c:pt>
                <c:pt idx="284">
                  <c:v>0.92264973081037427</c:v>
                </c:pt>
                <c:pt idx="285">
                  <c:v>0.92264973081037427</c:v>
                </c:pt>
                <c:pt idx="286">
                  <c:v>0.92264973081037427</c:v>
                </c:pt>
                <c:pt idx="287">
                  <c:v>0.92264973081037427</c:v>
                </c:pt>
                <c:pt idx="288">
                  <c:v>0.92264973081037427</c:v>
                </c:pt>
                <c:pt idx="289">
                  <c:v>0.92264973081037427</c:v>
                </c:pt>
                <c:pt idx="290">
                  <c:v>0.92264973081037427</c:v>
                </c:pt>
                <c:pt idx="291">
                  <c:v>0.92264973081037427</c:v>
                </c:pt>
                <c:pt idx="292">
                  <c:v>0.92264973081037427</c:v>
                </c:pt>
                <c:pt idx="293">
                  <c:v>0.92264973081037427</c:v>
                </c:pt>
                <c:pt idx="294">
                  <c:v>0.92264973081037427</c:v>
                </c:pt>
                <c:pt idx="295">
                  <c:v>0.92264973081037427</c:v>
                </c:pt>
                <c:pt idx="296">
                  <c:v>0.92264973081037427</c:v>
                </c:pt>
                <c:pt idx="297">
                  <c:v>0.92264973081037427</c:v>
                </c:pt>
              </c:numCache>
            </c:numRef>
          </c:yVal>
          <c:smooth val="1"/>
          <c:extLst>
            <c:ext xmlns:c16="http://schemas.microsoft.com/office/drawing/2014/chart" uri="{C3380CC4-5D6E-409C-BE32-E72D297353CC}">
              <c16:uniqueId val="{00000003-F130-4455-B187-1C6F1692EA18}"/>
            </c:ext>
          </c:extLst>
        </c:ser>
        <c:ser>
          <c:idx val="10"/>
          <c:order val="4"/>
          <c:tx>
            <c:v>Average plus SD</c:v>
          </c:tx>
          <c:spPr>
            <a:ln cmpd="dbl">
              <a:solidFill>
                <a:schemeClr val="tx1"/>
              </a:solidFill>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Calculations!$Z$3:$Z$300</c:f>
              <c:numCache>
                <c:formatCode>0.000</c:formatCode>
                <c:ptCount val="298"/>
                <c:pt idx="0">
                  <c:v>2.0773502691896257</c:v>
                </c:pt>
                <c:pt idx="1">
                  <c:v>2.0773502691896257</c:v>
                </c:pt>
                <c:pt idx="2">
                  <c:v>2.0773502691896257</c:v>
                </c:pt>
                <c:pt idx="3">
                  <c:v>2.0773502691896257</c:v>
                </c:pt>
                <c:pt idx="4">
                  <c:v>2.0773502691896257</c:v>
                </c:pt>
                <c:pt idx="5">
                  <c:v>2.0773502691896257</c:v>
                </c:pt>
                <c:pt idx="6">
                  <c:v>2.0773502691896257</c:v>
                </c:pt>
                <c:pt idx="7">
                  <c:v>2.0773502691896257</c:v>
                </c:pt>
                <c:pt idx="8">
                  <c:v>2.0773502691896257</c:v>
                </c:pt>
                <c:pt idx="9">
                  <c:v>2.0773502691896257</c:v>
                </c:pt>
                <c:pt idx="10">
                  <c:v>2.0773502691896257</c:v>
                </c:pt>
                <c:pt idx="11">
                  <c:v>2.0773502691896257</c:v>
                </c:pt>
                <c:pt idx="12">
                  <c:v>2.0773502691896257</c:v>
                </c:pt>
                <c:pt idx="13">
                  <c:v>2.0773502691896257</c:v>
                </c:pt>
                <c:pt idx="14">
                  <c:v>2.0773502691896257</c:v>
                </c:pt>
                <c:pt idx="15">
                  <c:v>2.0773502691896257</c:v>
                </c:pt>
                <c:pt idx="16">
                  <c:v>2.0773502691896257</c:v>
                </c:pt>
                <c:pt idx="17">
                  <c:v>2.0773502691896257</c:v>
                </c:pt>
                <c:pt idx="18">
                  <c:v>2.0773502691896257</c:v>
                </c:pt>
                <c:pt idx="19">
                  <c:v>2.0773502691896257</c:v>
                </c:pt>
                <c:pt idx="20">
                  <c:v>2.0773502691896257</c:v>
                </c:pt>
                <c:pt idx="21">
                  <c:v>2.0773502691896257</c:v>
                </c:pt>
                <c:pt idx="22">
                  <c:v>2.0773502691896257</c:v>
                </c:pt>
                <c:pt idx="23">
                  <c:v>2.0773502691896257</c:v>
                </c:pt>
                <c:pt idx="24">
                  <c:v>2.0773502691896257</c:v>
                </c:pt>
                <c:pt idx="25">
                  <c:v>2.0773502691896257</c:v>
                </c:pt>
                <c:pt idx="26">
                  <c:v>2.0773502691896257</c:v>
                </c:pt>
                <c:pt idx="27">
                  <c:v>2.0773502691896257</c:v>
                </c:pt>
                <c:pt idx="28">
                  <c:v>2.0773502691896257</c:v>
                </c:pt>
                <c:pt idx="29">
                  <c:v>2.0773502691896257</c:v>
                </c:pt>
                <c:pt idx="30">
                  <c:v>2.0773502691896257</c:v>
                </c:pt>
                <c:pt idx="31">
                  <c:v>2.0773502691896257</c:v>
                </c:pt>
                <c:pt idx="32">
                  <c:v>2.0773502691896257</c:v>
                </c:pt>
                <c:pt idx="33">
                  <c:v>2.0773502691896257</c:v>
                </c:pt>
                <c:pt idx="34">
                  <c:v>2.0773502691896257</c:v>
                </c:pt>
                <c:pt idx="35">
                  <c:v>2.0773502691896257</c:v>
                </c:pt>
                <c:pt idx="36">
                  <c:v>2.0773502691896257</c:v>
                </c:pt>
                <c:pt idx="37">
                  <c:v>2.0773502691896257</c:v>
                </c:pt>
                <c:pt idx="38">
                  <c:v>2.0773502691896257</c:v>
                </c:pt>
                <c:pt idx="39">
                  <c:v>2.0773502691896257</c:v>
                </c:pt>
                <c:pt idx="40">
                  <c:v>2.0773502691896257</c:v>
                </c:pt>
                <c:pt idx="41">
                  <c:v>2.0773502691896257</c:v>
                </c:pt>
                <c:pt idx="42">
                  <c:v>2.0773502691896257</c:v>
                </c:pt>
                <c:pt idx="43">
                  <c:v>2.0773502691896257</c:v>
                </c:pt>
                <c:pt idx="44">
                  <c:v>2.0773502691896257</c:v>
                </c:pt>
                <c:pt idx="45">
                  <c:v>2.0773502691896257</c:v>
                </c:pt>
                <c:pt idx="46">
                  <c:v>2.0773502691896257</c:v>
                </c:pt>
                <c:pt idx="47">
                  <c:v>2.0773502691896257</c:v>
                </c:pt>
                <c:pt idx="48">
                  <c:v>2.0773502691896257</c:v>
                </c:pt>
                <c:pt idx="49">
                  <c:v>2.0773502691896257</c:v>
                </c:pt>
                <c:pt idx="50">
                  <c:v>2.0773502691896257</c:v>
                </c:pt>
                <c:pt idx="51">
                  <c:v>2.0773502691896257</c:v>
                </c:pt>
                <c:pt idx="52">
                  <c:v>2.0773502691896257</c:v>
                </c:pt>
                <c:pt idx="53">
                  <c:v>2.0773502691896257</c:v>
                </c:pt>
                <c:pt idx="54">
                  <c:v>2.0773502691896257</c:v>
                </c:pt>
                <c:pt idx="55">
                  <c:v>2.0773502691896257</c:v>
                </c:pt>
                <c:pt idx="56">
                  <c:v>2.0773502691896257</c:v>
                </c:pt>
                <c:pt idx="57">
                  <c:v>2.0773502691896257</c:v>
                </c:pt>
                <c:pt idx="58">
                  <c:v>2.0773502691896257</c:v>
                </c:pt>
                <c:pt idx="59">
                  <c:v>2.0773502691896257</c:v>
                </c:pt>
                <c:pt idx="60">
                  <c:v>2.0773502691896257</c:v>
                </c:pt>
                <c:pt idx="61">
                  <c:v>2.0773502691896257</c:v>
                </c:pt>
                <c:pt idx="62">
                  <c:v>2.0773502691896257</c:v>
                </c:pt>
                <c:pt idx="63">
                  <c:v>2.0773502691896257</c:v>
                </c:pt>
                <c:pt idx="64">
                  <c:v>2.0773502691896257</c:v>
                </c:pt>
                <c:pt idx="65">
                  <c:v>2.0773502691896257</c:v>
                </c:pt>
                <c:pt idx="66">
                  <c:v>2.0773502691896257</c:v>
                </c:pt>
                <c:pt idx="67">
                  <c:v>2.0773502691896257</c:v>
                </c:pt>
                <c:pt idx="68">
                  <c:v>2.0773502691896257</c:v>
                </c:pt>
                <c:pt idx="69">
                  <c:v>2.0773502691896257</c:v>
                </c:pt>
                <c:pt idx="70">
                  <c:v>2.0773502691896257</c:v>
                </c:pt>
                <c:pt idx="71">
                  <c:v>2.0773502691896257</c:v>
                </c:pt>
                <c:pt idx="72">
                  <c:v>2.0773502691896257</c:v>
                </c:pt>
                <c:pt idx="73">
                  <c:v>2.0773502691896257</c:v>
                </c:pt>
                <c:pt idx="74">
                  <c:v>2.0773502691896257</c:v>
                </c:pt>
                <c:pt idx="75">
                  <c:v>2.0773502691896257</c:v>
                </c:pt>
                <c:pt idx="76">
                  <c:v>2.0773502691896257</c:v>
                </c:pt>
                <c:pt idx="77">
                  <c:v>2.0773502691896257</c:v>
                </c:pt>
                <c:pt idx="78">
                  <c:v>2.0773502691896257</c:v>
                </c:pt>
                <c:pt idx="79">
                  <c:v>2.0773502691896257</c:v>
                </c:pt>
                <c:pt idx="80">
                  <c:v>2.0773502691896257</c:v>
                </c:pt>
                <c:pt idx="81">
                  <c:v>2.0773502691896257</c:v>
                </c:pt>
                <c:pt idx="82">
                  <c:v>2.0773502691896257</c:v>
                </c:pt>
                <c:pt idx="83">
                  <c:v>2.0773502691896257</c:v>
                </c:pt>
                <c:pt idx="84">
                  <c:v>2.0773502691896257</c:v>
                </c:pt>
                <c:pt idx="85">
                  <c:v>2.0773502691896257</c:v>
                </c:pt>
                <c:pt idx="86">
                  <c:v>2.0773502691896257</c:v>
                </c:pt>
                <c:pt idx="87">
                  <c:v>2.0773502691896257</c:v>
                </c:pt>
                <c:pt idx="88">
                  <c:v>2.0773502691896257</c:v>
                </c:pt>
                <c:pt idx="89">
                  <c:v>2.0773502691896257</c:v>
                </c:pt>
                <c:pt idx="90">
                  <c:v>2.0773502691896257</c:v>
                </c:pt>
                <c:pt idx="91">
                  <c:v>2.0773502691896257</c:v>
                </c:pt>
                <c:pt idx="92">
                  <c:v>2.0773502691896257</c:v>
                </c:pt>
                <c:pt idx="93">
                  <c:v>2.0773502691896257</c:v>
                </c:pt>
                <c:pt idx="94">
                  <c:v>2.0773502691896257</c:v>
                </c:pt>
                <c:pt idx="95">
                  <c:v>2.0773502691896257</c:v>
                </c:pt>
                <c:pt idx="96">
                  <c:v>2.0773502691896257</c:v>
                </c:pt>
                <c:pt idx="97">
                  <c:v>2.0773502691896257</c:v>
                </c:pt>
                <c:pt idx="98">
                  <c:v>2.0773502691896257</c:v>
                </c:pt>
                <c:pt idx="99">
                  <c:v>2.0773502691896257</c:v>
                </c:pt>
                <c:pt idx="100">
                  <c:v>2.0773502691896257</c:v>
                </c:pt>
                <c:pt idx="101">
                  <c:v>2.0773502691896257</c:v>
                </c:pt>
                <c:pt idx="102">
                  <c:v>2.0773502691896257</c:v>
                </c:pt>
                <c:pt idx="103">
                  <c:v>2.0773502691896257</c:v>
                </c:pt>
                <c:pt idx="104">
                  <c:v>2.0773502691896257</c:v>
                </c:pt>
                <c:pt idx="105">
                  <c:v>2.0773502691896257</c:v>
                </c:pt>
                <c:pt idx="106">
                  <c:v>2.0773502691896257</c:v>
                </c:pt>
                <c:pt idx="107">
                  <c:v>2.0773502691896257</c:v>
                </c:pt>
                <c:pt idx="108">
                  <c:v>2.0773502691896257</c:v>
                </c:pt>
                <c:pt idx="109">
                  <c:v>2.0773502691896257</c:v>
                </c:pt>
                <c:pt idx="110">
                  <c:v>2.0773502691896257</c:v>
                </c:pt>
                <c:pt idx="111">
                  <c:v>2.0773502691896257</c:v>
                </c:pt>
                <c:pt idx="112">
                  <c:v>2.0773502691896257</c:v>
                </c:pt>
                <c:pt idx="113">
                  <c:v>2.0773502691896257</c:v>
                </c:pt>
                <c:pt idx="114">
                  <c:v>2.0773502691896257</c:v>
                </c:pt>
                <c:pt idx="115">
                  <c:v>2.0773502691896257</c:v>
                </c:pt>
                <c:pt idx="116">
                  <c:v>2.0773502691896257</c:v>
                </c:pt>
                <c:pt idx="117">
                  <c:v>2.0773502691896257</c:v>
                </c:pt>
                <c:pt idx="118">
                  <c:v>2.0773502691896257</c:v>
                </c:pt>
                <c:pt idx="119">
                  <c:v>2.0773502691896257</c:v>
                </c:pt>
                <c:pt idx="120">
                  <c:v>2.0773502691896257</c:v>
                </c:pt>
                <c:pt idx="121">
                  <c:v>2.0773502691896257</c:v>
                </c:pt>
                <c:pt idx="122">
                  <c:v>2.0773502691896257</c:v>
                </c:pt>
                <c:pt idx="123">
                  <c:v>2.0773502691896257</c:v>
                </c:pt>
                <c:pt idx="124">
                  <c:v>2.0773502691896257</c:v>
                </c:pt>
                <c:pt idx="125">
                  <c:v>2.0773502691896257</c:v>
                </c:pt>
                <c:pt idx="126">
                  <c:v>2.0773502691896257</c:v>
                </c:pt>
                <c:pt idx="127">
                  <c:v>2.0773502691896257</c:v>
                </c:pt>
                <c:pt idx="128">
                  <c:v>2.0773502691896257</c:v>
                </c:pt>
                <c:pt idx="129">
                  <c:v>2.0773502691896257</c:v>
                </c:pt>
                <c:pt idx="130">
                  <c:v>2.0773502691896257</c:v>
                </c:pt>
                <c:pt idx="131">
                  <c:v>2.0773502691896257</c:v>
                </c:pt>
                <c:pt idx="132">
                  <c:v>2.0773502691896257</c:v>
                </c:pt>
                <c:pt idx="133">
                  <c:v>2.0773502691896257</c:v>
                </c:pt>
                <c:pt idx="134">
                  <c:v>2.0773502691896257</c:v>
                </c:pt>
                <c:pt idx="135">
                  <c:v>2.0773502691896257</c:v>
                </c:pt>
                <c:pt idx="136">
                  <c:v>2.0773502691896257</c:v>
                </c:pt>
                <c:pt idx="137">
                  <c:v>2.0773502691896257</c:v>
                </c:pt>
                <c:pt idx="138">
                  <c:v>2.0773502691896257</c:v>
                </c:pt>
                <c:pt idx="139">
                  <c:v>2.0773502691896257</c:v>
                </c:pt>
                <c:pt idx="140">
                  <c:v>2.0773502691896257</c:v>
                </c:pt>
                <c:pt idx="141">
                  <c:v>2.0773502691896257</c:v>
                </c:pt>
                <c:pt idx="142">
                  <c:v>2.0773502691896257</c:v>
                </c:pt>
                <c:pt idx="143">
                  <c:v>2.0773502691896257</c:v>
                </c:pt>
                <c:pt idx="144">
                  <c:v>2.0773502691896257</c:v>
                </c:pt>
                <c:pt idx="145">
                  <c:v>2.0773502691896257</c:v>
                </c:pt>
                <c:pt idx="146">
                  <c:v>2.0773502691896257</c:v>
                </c:pt>
                <c:pt idx="147">
                  <c:v>2.0773502691896257</c:v>
                </c:pt>
                <c:pt idx="148">
                  <c:v>2.0773502691896257</c:v>
                </c:pt>
                <c:pt idx="149">
                  <c:v>2.0773502691896257</c:v>
                </c:pt>
                <c:pt idx="150">
                  <c:v>2.0773502691896257</c:v>
                </c:pt>
                <c:pt idx="151">
                  <c:v>2.0773502691896257</c:v>
                </c:pt>
                <c:pt idx="152">
                  <c:v>2.0773502691896257</c:v>
                </c:pt>
                <c:pt idx="153">
                  <c:v>2.0773502691896257</c:v>
                </c:pt>
                <c:pt idx="154">
                  <c:v>2.0773502691896257</c:v>
                </c:pt>
                <c:pt idx="155">
                  <c:v>2.0773502691896257</c:v>
                </c:pt>
                <c:pt idx="156">
                  <c:v>2.0773502691896257</c:v>
                </c:pt>
                <c:pt idx="157">
                  <c:v>2.0773502691896257</c:v>
                </c:pt>
                <c:pt idx="158">
                  <c:v>2.0773502691896257</c:v>
                </c:pt>
                <c:pt idx="159">
                  <c:v>2.0773502691896257</c:v>
                </c:pt>
                <c:pt idx="160">
                  <c:v>2.0773502691896257</c:v>
                </c:pt>
                <c:pt idx="161">
                  <c:v>2.0773502691896257</c:v>
                </c:pt>
                <c:pt idx="162">
                  <c:v>2.0773502691896257</c:v>
                </c:pt>
                <c:pt idx="163">
                  <c:v>2.0773502691896257</c:v>
                </c:pt>
                <c:pt idx="164">
                  <c:v>2.0773502691896257</c:v>
                </c:pt>
                <c:pt idx="165">
                  <c:v>2.0773502691896257</c:v>
                </c:pt>
                <c:pt idx="166">
                  <c:v>2.0773502691896257</c:v>
                </c:pt>
                <c:pt idx="167">
                  <c:v>2.0773502691896257</c:v>
                </c:pt>
                <c:pt idx="168">
                  <c:v>2.0773502691896257</c:v>
                </c:pt>
                <c:pt idx="169">
                  <c:v>2.0773502691896257</c:v>
                </c:pt>
                <c:pt idx="170">
                  <c:v>2.0773502691896257</c:v>
                </c:pt>
                <c:pt idx="171">
                  <c:v>2.0773502691896257</c:v>
                </c:pt>
                <c:pt idx="172">
                  <c:v>2.0773502691896257</c:v>
                </c:pt>
                <c:pt idx="173">
                  <c:v>2.0773502691896257</c:v>
                </c:pt>
                <c:pt idx="174">
                  <c:v>2.0773502691896257</c:v>
                </c:pt>
                <c:pt idx="175">
                  <c:v>2.0773502691896257</c:v>
                </c:pt>
                <c:pt idx="176">
                  <c:v>2.0773502691896257</c:v>
                </c:pt>
                <c:pt idx="177">
                  <c:v>2.0773502691896257</c:v>
                </c:pt>
                <c:pt idx="178">
                  <c:v>2.0773502691896257</c:v>
                </c:pt>
                <c:pt idx="179">
                  <c:v>2.0773502691896257</c:v>
                </c:pt>
                <c:pt idx="180">
                  <c:v>2.0773502691896257</c:v>
                </c:pt>
                <c:pt idx="181">
                  <c:v>2.0773502691896257</c:v>
                </c:pt>
                <c:pt idx="182">
                  <c:v>2.0773502691896257</c:v>
                </c:pt>
                <c:pt idx="183">
                  <c:v>2.0773502691896257</c:v>
                </c:pt>
                <c:pt idx="184">
                  <c:v>2.0773502691896257</c:v>
                </c:pt>
                <c:pt idx="185">
                  <c:v>2.0773502691896257</c:v>
                </c:pt>
                <c:pt idx="186">
                  <c:v>2.0773502691896257</c:v>
                </c:pt>
                <c:pt idx="187">
                  <c:v>2.0773502691896257</c:v>
                </c:pt>
                <c:pt idx="188">
                  <c:v>2.0773502691896257</c:v>
                </c:pt>
                <c:pt idx="189">
                  <c:v>2.0773502691896257</c:v>
                </c:pt>
                <c:pt idx="190">
                  <c:v>2.0773502691896257</c:v>
                </c:pt>
                <c:pt idx="191">
                  <c:v>2.0773502691896257</c:v>
                </c:pt>
                <c:pt idx="192">
                  <c:v>2.0773502691896257</c:v>
                </c:pt>
                <c:pt idx="193">
                  <c:v>2.0773502691896257</c:v>
                </c:pt>
                <c:pt idx="194">
                  <c:v>2.0773502691896257</c:v>
                </c:pt>
                <c:pt idx="195">
                  <c:v>2.0773502691896257</c:v>
                </c:pt>
                <c:pt idx="196">
                  <c:v>2.0773502691896257</c:v>
                </c:pt>
                <c:pt idx="197">
                  <c:v>2.0773502691896257</c:v>
                </c:pt>
                <c:pt idx="198">
                  <c:v>2.0773502691896257</c:v>
                </c:pt>
                <c:pt idx="199">
                  <c:v>2.0773502691896257</c:v>
                </c:pt>
                <c:pt idx="200">
                  <c:v>2.0773502691896257</c:v>
                </c:pt>
                <c:pt idx="201">
                  <c:v>2.0773502691896257</c:v>
                </c:pt>
                <c:pt idx="202">
                  <c:v>2.0773502691896257</c:v>
                </c:pt>
                <c:pt idx="203">
                  <c:v>2.0773502691896257</c:v>
                </c:pt>
                <c:pt idx="204">
                  <c:v>2.0773502691896257</c:v>
                </c:pt>
                <c:pt idx="205">
                  <c:v>2.0773502691896257</c:v>
                </c:pt>
                <c:pt idx="206">
                  <c:v>2.0773502691896257</c:v>
                </c:pt>
                <c:pt idx="207">
                  <c:v>2.0773502691896257</c:v>
                </c:pt>
                <c:pt idx="208">
                  <c:v>2.0773502691896257</c:v>
                </c:pt>
                <c:pt idx="209">
                  <c:v>2.0773502691896257</c:v>
                </c:pt>
                <c:pt idx="210">
                  <c:v>2.0773502691896257</c:v>
                </c:pt>
                <c:pt idx="211">
                  <c:v>2.0773502691896257</c:v>
                </c:pt>
                <c:pt idx="212">
                  <c:v>2.0773502691896257</c:v>
                </c:pt>
                <c:pt idx="213">
                  <c:v>2.0773502691896257</c:v>
                </c:pt>
                <c:pt idx="214">
                  <c:v>2.0773502691896257</c:v>
                </c:pt>
                <c:pt idx="215">
                  <c:v>2.0773502691896257</c:v>
                </c:pt>
                <c:pt idx="216">
                  <c:v>2.0773502691896257</c:v>
                </c:pt>
                <c:pt idx="217">
                  <c:v>2.0773502691896257</c:v>
                </c:pt>
                <c:pt idx="218">
                  <c:v>2.0773502691896257</c:v>
                </c:pt>
                <c:pt idx="219">
                  <c:v>2.0773502691896257</c:v>
                </c:pt>
                <c:pt idx="220">
                  <c:v>2.0773502691896257</c:v>
                </c:pt>
                <c:pt idx="221">
                  <c:v>2.0773502691896257</c:v>
                </c:pt>
                <c:pt idx="222">
                  <c:v>2.0773502691896257</c:v>
                </c:pt>
                <c:pt idx="223">
                  <c:v>2.0773502691896257</c:v>
                </c:pt>
                <c:pt idx="224">
                  <c:v>2.0773502691896257</c:v>
                </c:pt>
                <c:pt idx="225">
                  <c:v>2.0773502691896257</c:v>
                </c:pt>
                <c:pt idx="226">
                  <c:v>2.0773502691896257</c:v>
                </c:pt>
                <c:pt idx="227">
                  <c:v>2.0773502691896257</c:v>
                </c:pt>
                <c:pt idx="228">
                  <c:v>2.0773502691896257</c:v>
                </c:pt>
                <c:pt idx="229">
                  <c:v>2.0773502691896257</c:v>
                </c:pt>
                <c:pt idx="230">
                  <c:v>2.0773502691896257</c:v>
                </c:pt>
                <c:pt idx="231">
                  <c:v>2.0773502691896257</c:v>
                </c:pt>
                <c:pt idx="232">
                  <c:v>2.0773502691896257</c:v>
                </c:pt>
                <c:pt idx="233">
                  <c:v>2.0773502691896257</c:v>
                </c:pt>
                <c:pt idx="234">
                  <c:v>2.0773502691896257</c:v>
                </c:pt>
                <c:pt idx="235">
                  <c:v>2.0773502691896257</c:v>
                </c:pt>
                <c:pt idx="236">
                  <c:v>2.0773502691896257</c:v>
                </c:pt>
                <c:pt idx="237">
                  <c:v>2.0773502691896257</c:v>
                </c:pt>
                <c:pt idx="238">
                  <c:v>2.0773502691896257</c:v>
                </c:pt>
                <c:pt idx="239">
                  <c:v>2.0773502691896257</c:v>
                </c:pt>
                <c:pt idx="240">
                  <c:v>2.0773502691896257</c:v>
                </c:pt>
                <c:pt idx="241">
                  <c:v>2.0773502691896257</c:v>
                </c:pt>
                <c:pt idx="242">
                  <c:v>2.0773502691896257</c:v>
                </c:pt>
                <c:pt idx="243">
                  <c:v>2.0773502691896257</c:v>
                </c:pt>
                <c:pt idx="244">
                  <c:v>2.0773502691896257</c:v>
                </c:pt>
                <c:pt idx="245">
                  <c:v>2.0773502691896257</c:v>
                </c:pt>
                <c:pt idx="246">
                  <c:v>2.0773502691896257</c:v>
                </c:pt>
                <c:pt idx="247">
                  <c:v>2.0773502691896257</c:v>
                </c:pt>
                <c:pt idx="248">
                  <c:v>2.0773502691896257</c:v>
                </c:pt>
                <c:pt idx="249">
                  <c:v>2.0773502691896257</c:v>
                </c:pt>
                <c:pt idx="250">
                  <c:v>2.0773502691896257</c:v>
                </c:pt>
                <c:pt idx="251">
                  <c:v>2.0773502691896257</c:v>
                </c:pt>
                <c:pt idx="252">
                  <c:v>2.0773502691896257</c:v>
                </c:pt>
                <c:pt idx="253">
                  <c:v>2.0773502691896257</c:v>
                </c:pt>
                <c:pt idx="254">
                  <c:v>2.0773502691896257</c:v>
                </c:pt>
                <c:pt idx="255">
                  <c:v>2.0773502691896257</c:v>
                </c:pt>
                <c:pt idx="256">
                  <c:v>2.0773502691896257</c:v>
                </c:pt>
                <c:pt idx="257">
                  <c:v>2.0773502691896257</c:v>
                </c:pt>
                <c:pt idx="258">
                  <c:v>2.0773502691896257</c:v>
                </c:pt>
                <c:pt idx="259">
                  <c:v>2.0773502691896257</c:v>
                </c:pt>
                <c:pt idx="260">
                  <c:v>2.0773502691896257</c:v>
                </c:pt>
                <c:pt idx="261">
                  <c:v>2.0773502691896257</c:v>
                </c:pt>
                <c:pt idx="262">
                  <c:v>2.0773502691896257</c:v>
                </c:pt>
                <c:pt idx="263">
                  <c:v>2.0773502691896257</c:v>
                </c:pt>
                <c:pt idx="264">
                  <c:v>2.0773502691896257</c:v>
                </c:pt>
                <c:pt idx="265">
                  <c:v>2.0773502691896257</c:v>
                </c:pt>
                <c:pt idx="266">
                  <c:v>2.0773502691896257</c:v>
                </c:pt>
                <c:pt idx="267">
                  <c:v>2.0773502691896257</c:v>
                </c:pt>
                <c:pt idx="268">
                  <c:v>2.0773502691896257</c:v>
                </c:pt>
                <c:pt idx="269">
                  <c:v>2.0773502691896257</c:v>
                </c:pt>
                <c:pt idx="270">
                  <c:v>2.0773502691896257</c:v>
                </c:pt>
                <c:pt idx="271">
                  <c:v>2.0773502691896257</c:v>
                </c:pt>
                <c:pt idx="272">
                  <c:v>2.0773502691896257</c:v>
                </c:pt>
                <c:pt idx="273">
                  <c:v>2.0773502691896257</c:v>
                </c:pt>
                <c:pt idx="274">
                  <c:v>2.0773502691896257</c:v>
                </c:pt>
                <c:pt idx="275">
                  <c:v>2.0773502691896257</c:v>
                </c:pt>
                <c:pt idx="276">
                  <c:v>2.0773502691896257</c:v>
                </c:pt>
                <c:pt idx="277">
                  <c:v>2.0773502691896257</c:v>
                </c:pt>
                <c:pt idx="278">
                  <c:v>2.0773502691896257</c:v>
                </c:pt>
                <c:pt idx="279">
                  <c:v>2.0773502691896257</c:v>
                </c:pt>
                <c:pt idx="280">
                  <c:v>2.0773502691896257</c:v>
                </c:pt>
                <c:pt idx="281">
                  <c:v>2.0773502691896257</c:v>
                </c:pt>
                <c:pt idx="282">
                  <c:v>2.0773502691896257</c:v>
                </c:pt>
                <c:pt idx="283">
                  <c:v>2.0773502691896257</c:v>
                </c:pt>
                <c:pt idx="284">
                  <c:v>2.0773502691896257</c:v>
                </c:pt>
                <c:pt idx="285">
                  <c:v>2.0773502691896257</c:v>
                </c:pt>
                <c:pt idx="286">
                  <c:v>2.0773502691896257</c:v>
                </c:pt>
                <c:pt idx="287">
                  <c:v>2.0773502691896257</c:v>
                </c:pt>
                <c:pt idx="288">
                  <c:v>2.0773502691896257</c:v>
                </c:pt>
                <c:pt idx="289">
                  <c:v>2.0773502691896257</c:v>
                </c:pt>
                <c:pt idx="290">
                  <c:v>2.0773502691896257</c:v>
                </c:pt>
                <c:pt idx="291">
                  <c:v>2.0773502691896257</c:v>
                </c:pt>
                <c:pt idx="292">
                  <c:v>2.0773502691896257</c:v>
                </c:pt>
                <c:pt idx="293">
                  <c:v>2.0773502691896257</c:v>
                </c:pt>
                <c:pt idx="294">
                  <c:v>2.0773502691896257</c:v>
                </c:pt>
                <c:pt idx="295">
                  <c:v>2.0773502691896257</c:v>
                </c:pt>
                <c:pt idx="296">
                  <c:v>2.0773502691896257</c:v>
                </c:pt>
                <c:pt idx="297">
                  <c:v>2.0773502691896257</c:v>
                </c:pt>
              </c:numCache>
            </c:numRef>
          </c:yVal>
          <c:smooth val="1"/>
          <c:extLst>
            <c:ext xmlns:c16="http://schemas.microsoft.com/office/drawing/2014/chart" uri="{C3380CC4-5D6E-409C-BE32-E72D297353CC}">
              <c16:uniqueId val="{00000004-F130-4455-B187-1C6F1692EA18}"/>
            </c:ext>
          </c:extLst>
        </c:ser>
        <c:dLbls>
          <c:showLegendKey val="0"/>
          <c:showVal val="0"/>
          <c:showCatName val="0"/>
          <c:showSerName val="0"/>
          <c:showPercent val="0"/>
          <c:showBubbleSize val="0"/>
        </c:dLbls>
        <c:axId val="106431232"/>
        <c:axId val="106432768"/>
      </c:scatterChart>
      <c:valAx>
        <c:axId val="106431232"/>
        <c:scaling>
          <c:orientation val="minMax"/>
          <c:min val="43820"/>
        </c:scaling>
        <c:delete val="0"/>
        <c:axPos val="b"/>
        <c:numFmt formatCode="[$-409]mmm\-yy;@" sourceLinked="0"/>
        <c:majorTickMark val="out"/>
        <c:minorTickMark val="none"/>
        <c:tickLblPos val="nextTo"/>
        <c:txPr>
          <a:bodyPr rot="-5400000" vert="horz"/>
          <a:lstStyle/>
          <a:p>
            <a:pPr>
              <a:defRPr sz="700">
                <a:latin typeface="Arial" panose="020B0604020202020204" pitchFamily="34" charset="0"/>
                <a:cs typeface="Arial" panose="020B0604020202020204" pitchFamily="34" charset="0"/>
              </a:defRPr>
            </a:pPr>
            <a:endParaRPr lang="en-US"/>
          </a:p>
        </c:txPr>
        <c:crossAx val="106432768"/>
        <c:crosses val="autoZero"/>
        <c:crossBetween val="midCat"/>
        <c:majorUnit val="90"/>
      </c:valAx>
      <c:valAx>
        <c:axId val="106432768"/>
        <c:scaling>
          <c:orientation val="minMax"/>
        </c:scaling>
        <c:delete val="0"/>
        <c:axPos val="l"/>
        <c:numFmt formatCode="0.00" sourceLinked="0"/>
        <c:majorTickMark val="out"/>
        <c:minorTickMark val="none"/>
        <c:tickLblPos val="nextTo"/>
        <c:txPr>
          <a:bodyPr/>
          <a:lstStyle/>
          <a:p>
            <a:pPr>
              <a:defRPr sz="800">
                <a:latin typeface="Arial" panose="020B0604020202020204" pitchFamily="34" charset="0"/>
                <a:cs typeface="Arial" panose="020B0604020202020204" pitchFamily="34" charset="0"/>
              </a:defRPr>
            </a:pPr>
            <a:endParaRPr lang="en-US"/>
          </a:p>
        </c:txPr>
        <c:crossAx val="106431232"/>
        <c:crosses val="autoZero"/>
        <c:crossBetween val="midCat"/>
      </c:valAx>
    </c:plotArea>
    <c:plotVisOnly val="1"/>
    <c:dispBlanksAs val="gap"/>
    <c:showDLblsOverMax val="0"/>
  </c:chart>
  <c:spPr>
    <a:ln w="28575"/>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'Input_QA-samples'!$I$2</c:f>
          <c:strCache>
            <c:ptCount val="1"/>
            <c:pt idx="0">
              <c:v>QA Sample 6</c:v>
            </c:pt>
          </c:strCache>
        </c:strRef>
      </c:tx>
      <c:overlay val="0"/>
    </c:title>
    <c:autoTitleDeleted val="0"/>
    <c:plotArea>
      <c:layout/>
      <c:scatterChart>
        <c:scatterStyle val="smoothMarker"/>
        <c:varyColors val="0"/>
        <c:ser>
          <c:idx val="15"/>
          <c:order val="0"/>
          <c:tx>
            <c:v>Trend</c:v>
          </c:tx>
          <c:spPr>
            <a:ln w="63500">
              <a:solidFill>
                <a:schemeClr val="tx1"/>
              </a:solidFill>
            </a:ln>
          </c:spPr>
          <c:marker>
            <c:symbol val="plus"/>
            <c:size val="5"/>
            <c:spPr>
              <a:ln w="12700">
                <a:solidFill>
                  <a:schemeClr val="accent3">
                    <a:lumMod val="75000"/>
                  </a:schemeClr>
                </a:solidFill>
              </a:ln>
            </c:spPr>
          </c:marker>
          <c:xVal>
            <c:numRef>
              <c:f>'Input_QA-samples'!$B$3:$B$300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'Input_QA-samples'!$I$3:$I$300</c:f>
              <c:numCache>
                <c:formatCode>0.000</c:formatCode>
                <c:ptCount val="298"/>
                <c:pt idx="0">
                  <c:v>1</c:v>
                </c:pt>
                <c:pt idx="1">
                  <c:v>2</c:v>
                </c:pt>
                <c:pt idx="2">
                  <c:v>1</c:v>
                </c:pt>
                <c:pt idx="3">
                  <c:v>2</c:v>
                </c:pt>
              </c:numCache>
            </c:numRef>
          </c:yVal>
          <c:smooth val="1"/>
          <c:extLst>
            <c:ext xmlns:c16="http://schemas.microsoft.com/office/drawing/2014/chart" uri="{C3380CC4-5D6E-409C-BE32-E72D297353CC}">
              <c16:uniqueId val="{00000000-72F8-4105-BCBD-203F4A32B6F5}"/>
            </c:ext>
          </c:extLst>
        </c:ser>
        <c:ser>
          <c:idx val="0"/>
          <c:order val="1"/>
          <c:tx>
            <c:v>Average</c:v>
          </c:tx>
          <c:spPr>
            <a:ln>
              <a:solidFill>
                <a:schemeClr val="bg1">
                  <a:lumMod val="50000"/>
                </a:schemeClr>
              </a:solidFill>
              <a:prstDash val="dash"/>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Calculations!$G$3:$G$300</c:f>
              <c:numCache>
                <c:formatCode>0.000</c:formatCode>
                <c:ptCount val="298"/>
                <c:pt idx="0">
                  <c:v>1.5</c:v>
                </c:pt>
                <c:pt idx="1">
                  <c:v>1.5</c:v>
                </c:pt>
                <c:pt idx="2">
                  <c:v>1.5</c:v>
                </c:pt>
                <c:pt idx="3">
                  <c:v>1.5</c:v>
                </c:pt>
                <c:pt idx="4">
                  <c:v>1.5</c:v>
                </c:pt>
                <c:pt idx="5">
                  <c:v>1.5</c:v>
                </c:pt>
                <c:pt idx="6">
                  <c:v>1.5</c:v>
                </c:pt>
                <c:pt idx="7">
                  <c:v>1.5</c:v>
                </c:pt>
                <c:pt idx="8">
                  <c:v>1.5</c:v>
                </c:pt>
                <c:pt idx="9">
                  <c:v>1.5</c:v>
                </c:pt>
                <c:pt idx="10">
                  <c:v>1.5</c:v>
                </c:pt>
                <c:pt idx="11">
                  <c:v>1.5</c:v>
                </c:pt>
                <c:pt idx="12">
                  <c:v>1.5</c:v>
                </c:pt>
                <c:pt idx="13">
                  <c:v>1.5</c:v>
                </c:pt>
                <c:pt idx="14">
                  <c:v>1.5</c:v>
                </c:pt>
                <c:pt idx="15">
                  <c:v>1.5</c:v>
                </c:pt>
                <c:pt idx="16">
                  <c:v>1.5</c:v>
                </c:pt>
                <c:pt idx="17">
                  <c:v>1.5</c:v>
                </c:pt>
                <c:pt idx="18">
                  <c:v>1.5</c:v>
                </c:pt>
                <c:pt idx="19">
                  <c:v>1.5</c:v>
                </c:pt>
                <c:pt idx="20">
                  <c:v>1.5</c:v>
                </c:pt>
                <c:pt idx="21">
                  <c:v>1.5</c:v>
                </c:pt>
                <c:pt idx="22">
                  <c:v>1.5</c:v>
                </c:pt>
                <c:pt idx="23">
                  <c:v>1.5</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pt idx="199">
                  <c:v>1.5</c:v>
                </c:pt>
                <c:pt idx="200">
                  <c:v>1.5</c:v>
                </c:pt>
                <c:pt idx="201">
                  <c:v>1.5</c:v>
                </c:pt>
                <c:pt idx="202">
                  <c:v>1.5</c:v>
                </c:pt>
                <c:pt idx="203">
                  <c:v>1.5</c:v>
                </c:pt>
                <c:pt idx="204">
                  <c:v>1.5</c:v>
                </c:pt>
                <c:pt idx="205">
                  <c:v>1.5</c:v>
                </c:pt>
                <c:pt idx="206">
                  <c:v>1.5</c:v>
                </c:pt>
                <c:pt idx="207">
                  <c:v>1.5</c:v>
                </c:pt>
                <c:pt idx="208">
                  <c:v>1.5</c:v>
                </c:pt>
                <c:pt idx="209">
                  <c:v>1.5</c:v>
                </c:pt>
                <c:pt idx="210">
                  <c:v>1.5</c:v>
                </c:pt>
                <c:pt idx="211">
                  <c:v>1.5</c:v>
                </c:pt>
                <c:pt idx="212">
                  <c:v>1.5</c:v>
                </c:pt>
                <c:pt idx="213">
                  <c:v>1.5</c:v>
                </c:pt>
                <c:pt idx="214">
                  <c:v>1.5</c:v>
                </c:pt>
                <c:pt idx="215">
                  <c:v>1.5</c:v>
                </c:pt>
                <c:pt idx="216">
                  <c:v>1.5</c:v>
                </c:pt>
                <c:pt idx="217">
                  <c:v>1.5</c:v>
                </c:pt>
                <c:pt idx="218">
                  <c:v>1.5</c:v>
                </c:pt>
                <c:pt idx="219">
                  <c:v>1.5</c:v>
                </c:pt>
                <c:pt idx="220">
                  <c:v>1.5</c:v>
                </c:pt>
                <c:pt idx="221">
                  <c:v>1.5</c:v>
                </c:pt>
                <c:pt idx="222">
                  <c:v>1.5</c:v>
                </c:pt>
                <c:pt idx="223">
                  <c:v>1.5</c:v>
                </c:pt>
                <c:pt idx="224">
                  <c:v>1.5</c:v>
                </c:pt>
                <c:pt idx="225">
                  <c:v>1.5</c:v>
                </c:pt>
                <c:pt idx="226">
                  <c:v>1.5</c:v>
                </c:pt>
                <c:pt idx="227">
                  <c:v>1.5</c:v>
                </c:pt>
                <c:pt idx="228">
                  <c:v>1.5</c:v>
                </c:pt>
                <c:pt idx="229">
                  <c:v>1.5</c:v>
                </c:pt>
                <c:pt idx="230">
                  <c:v>1.5</c:v>
                </c:pt>
                <c:pt idx="231">
                  <c:v>1.5</c:v>
                </c:pt>
                <c:pt idx="232">
                  <c:v>1.5</c:v>
                </c:pt>
                <c:pt idx="233">
                  <c:v>1.5</c:v>
                </c:pt>
                <c:pt idx="234">
                  <c:v>1.5</c:v>
                </c:pt>
                <c:pt idx="235">
                  <c:v>1.5</c:v>
                </c:pt>
                <c:pt idx="236">
                  <c:v>1.5</c:v>
                </c:pt>
                <c:pt idx="237">
                  <c:v>1.5</c:v>
                </c:pt>
                <c:pt idx="238">
                  <c:v>1.5</c:v>
                </c:pt>
                <c:pt idx="239">
                  <c:v>1.5</c:v>
                </c:pt>
                <c:pt idx="240">
                  <c:v>1.5</c:v>
                </c:pt>
                <c:pt idx="241">
                  <c:v>1.5</c:v>
                </c:pt>
                <c:pt idx="242">
                  <c:v>1.5</c:v>
                </c:pt>
                <c:pt idx="243">
                  <c:v>1.5</c:v>
                </c:pt>
                <c:pt idx="244">
                  <c:v>1.5</c:v>
                </c:pt>
                <c:pt idx="245">
                  <c:v>1.5</c:v>
                </c:pt>
                <c:pt idx="246">
                  <c:v>1.5</c:v>
                </c:pt>
                <c:pt idx="247">
                  <c:v>1.5</c:v>
                </c:pt>
                <c:pt idx="248">
                  <c:v>1.5</c:v>
                </c:pt>
                <c:pt idx="249">
                  <c:v>1.5</c:v>
                </c:pt>
                <c:pt idx="250">
                  <c:v>1.5</c:v>
                </c:pt>
                <c:pt idx="251">
                  <c:v>1.5</c:v>
                </c:pt>
                <c:pt idx="252">
                  <c:v>1.5</c:v>
                </c:pt>
                <c:pt idx="253">
                  <c:v>1.5</c:v>
                </c:pt>
                <c:pt idx="254">
                  <c:v>1.5</c:v>
                </c:pt>
                <c:pt idx="255">
                  <c:v>1.5</c:v>
                </c:pt>
                <c:pt idx="256">
                  <c:v>1.5</c:v>
                </c:pt>
                <c:pt idx="257">
                  <c:v>1.5</c:v>
                </c:pt>
                <c:pt idx="258">
                  <c:v>1.5</c:v>
                </c:pt>
                <c:pt idx="259">
                  <c:v>1.5</c:v>
                </c:pt>
                <c:pt idx="260">
                  <c:v>1.5</c:v>
                </c:pt>
                <c:pt idx="261">
                  <c:v>1.5</c:v>
                </c:pt>
                <c:pt idx="262">
                  <c:v>1.5</c:v>
                </c:pt>
                <c:pt idx="263">
                  <c:v>1.5</c:v>
                </c:pt>
                <c:pt idx="264">
                  <c:v>1.5</c:v>
                </c:pt>
                <c:pt idx="265">
                  <c:v>1.5</c:v>
                </c:pt>
                <c:pt idx="266">
                  <c:v>1.5</c:v>
                </c:pt>
                <c:pt idx="267">
                  <c:v>1.5</c:v>
                </c:pt>
                <c:pt idx="268">
                  <c:v>1.5</c:v>
                </c:pt>
                <c:pt idx="269">
                  <c:v>1.5</c:v>
                </c:pt>
                <c:pt idx="270">
                  <c:v>1.5</c:v>
                </c:pt>
                <c:pt idx="271">
                  <c:v>1.5</c:v>
                </c:pt>
                <c:pt idx="272">
                  <c:v>1.5</c:v>
                </c:pt>
                <c:pt idx="273">
                  <c:v>1.5</c:v>
                </c:pt>
                <c:pt idx="274">
                  <c:v>1.5</c:v>
                </c:pt>
                <c:pt idx="275">
                  <c:v>1.5</c:v>
                </c:pt>
                <c:pt idx="276">
                  <c:v>1.5</c:v>
                </c:pt>
                <c:pt idx="277">
                  <c:v>1.5</c:v>
                </c:pt>
                <c:pt idx="278">
                  <c:v>1.5</c:v>
                </c:pt>
                <c:pt idx="279">
                  <c:v>1.5</c:v>
                </c:pt>
                <c:pt idx="280">
                  <c:v>1.5</c:v>
                </c:pt>
                <c:pt idx="281">
                  <c:v>1.5</c:v>
                </c:pt>
                <c:pt idx="282">
                  <c:v>1.5</c:v>
                </c:pt>
                <c:pt idx="283">
                  <c:v>1.5</c:v>
                </c:pt>
                <c:pt idx="284">
                  <c:v>1.5</c:v>
                </c:pt>
                <c:pt idx="285">
                  <c:v>1.5</c:v>
                </c:pt>
                <c:pt idx="286">
                  <c:v>1.5</c:v>
                </c:pt>
                <c:pt idx="287">
                  <c:v>1.5</c:v>
                </c:pt>
                <c:pt idx="288">
                  <c:v>1.5</c:v>
                </c:pt>
                <c:pt idx="289">
                  <c:v>1.5</c:v>
                </c:pt>
                <c:pt idx="290">
                  <c:v>1.5</c:v>
                </c:pt>
                <c:pt idx="291">
                  <c:v>1.5</c:v>
                </c:pt>
                <c:pt idx="292">
                  <c:v>1.5</c:v>
                </c:pt>
                <c:pt idx="293">
                  <c:v>1.5</c:v>
                </c:pt>
                <c:pt idx="294">
                  <c:v>1.5</c:v>
                </c:pt>
                <c:pt idx="295">
                  <c:v>1.5</c:v>
                </c:pt>
                <c:pt idx="296">
                  <c:v>1.5</c:v>
                </c:pt>
                <c:pt idx="297">
                  <c:v>1.5</c:v>
                </c:pt>
              </c:numCache>
            </c:numRef>
          </c:yVal>
          <c:smooth val="1"/>
          <c:extLst>
            <c:ext xmlns:c16="http://schemas.microsoft.com/office/drawing/2014/chart" uri="{C3380CC4-5D6E-409C-BE32-E72D297353CC}">
              <c16:uniqueId val="{00000001-72F8-4105-BCBD-203F4A32B6F5}"/>
            </c:ext>
          </c:extLst>
        </c:ser>
        <c:ser>
          <c:idx val="1"/>
          <c:order val="2"/>
          <c:tx>
            <c:v>Average Over Time</c:v>
          </c:tx>
          <c:spPr>
            <a:ln>
              <a:solidFill>
                <a:schemeClr val="tx1">
                  <a:lumMod val="50000"/>
                  <a:lumOff val="50000"/>
                </a:schemeClr>
              </a:solidFill>
              <a:prstDash val="sysDot"/>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Calculations!$AK$3:$AK$300</c:f>
              <c:numCache>
                <c:formatCode>0.000</c:formatCode>
                <c:ptCount val="298"/>
                <c:pt idx="0">
                  <c:v>1</c:v>
                </c:pt>
                <c:pt idx="1">
                  <c:v>1.5</c:v>
                </c:pt>
                <c:pt idx="2">
                  <c:v>1.3333333333333333</c:v>
                </c:pt>
                <c:pt idx="3">
                  <c:v>1.5</c:v>
                </c:pt>
                <c:pt idx="4">
                  <c:v>1.5</c:v>
                </c:pt>
                <c:pt idx="5">
                  <c:v>1.5</c:v>
                </c:pt>
                <c:pt idx="6">
                  <c:v>1.5</c:v>
                </c:pt>
                <c:pt idx="7">
                  <c:v>1.5</c:v>
                </c:pt>
                <c:pt idx="8">
                  <c:v>1.5</c:v>
                </c:pt>
                <c:pt idx="9">
                  <c:v>1.5</c:v>
                </c:pt>
                <c:pt idx="10">
                  <c:v>1.5</c:v>
                </c:pt>
                <c:pt idx="11">
                  <c:v>1.5</c:v>
                </c:pt>
                <c:pt idx="12">
                  <c:v>1.5</c:v>
                </c:pt>
                <c:pt idx="13">
                  <c:v>1.5</c:v>
                </c:pt>
                <c:pt idx="14">
                  <c:v>1.5</c:v>
                </c:pt>
                <c:pt idx="15">
                  <c:v>1.5</c:v>
                </c:pt>
                <c:pt idx="16">
                  <c:v>1.5</c:v>
                </c:pt>
                <c:pt idx="17">
                  <c:v>1.5</c:v>
                </c:pt>
                <c:pt idx="18">
                  <c:v>1.5</c:v>
                </c:pt>
                <c:pt idx="19">
                  <c:v>1.5</c:v>
                </c:pt>
                <c:pt idx="20">
                  <c:v>1.5</c:v>
                </c:pt>
                <c:pt idx="21">
                  <c:v>1.5</c:v>
                </c:pt>
                <c:pt idx="22">
                  <c:v>1.5</c:v>
                </c:pt>
                <c:pt idx="23">
                  <c:v>1.5</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pt idx="199">
                  <c:v>1.5</c:v>
                </c:pt>
                <c:pt idx="200">
                  <c:v>1.5</c:v>
                </c:pt>
                <c:pt idx="201">
                  <c:v>1.5</c:v>
                </c:pt>
                <c:pt idx="202">
                  <c:v>1.5</c:v>
                </c:pt>
                <c:pt idx="203">
                  <c:v>1.5</c:v>
                </c:pt>
                <c:pt idx="204">
                  <c:v>1.5</c:v>
                </c:pt>
                <c:pt idx="205">
                  <c:v>1.5</c:v>
                </c:pt>
                <c:pt idx="206">
                  <c:v>1.5</c:v>
                </c:pt>
                <c:pt idx="207">
                  <c:v>1.5</c:v>
                </c:pt>
                <c:pt idx="208">
                  <c:v>1.5</c:v>
                </c:pt>
                <c:pt idx="209">
                  <c:v>1.5</c:v>
                </c:pt>
                <c:pt idx="210">
                  <c:v>1.5</c:v>
                </c:pt>
                <c:pt idx="211">
                  <c:v>1.5</c:v>
                </c:pt>
                <c:pt idx="212">
                  <c:v>1.5</c:v>
                </c:pt>
                <c:pt idx="213">
                  <c:v>1.5</c:v>
                </c:pt>
                <c:pt idx="214">
                  <c:v>1.5</c:v>
                </c:pt>
                <c:pt idx="215">
                  <c:v>1.5</c:v>
                </c:pt>
                <c:pt idx="216">
                  <c:v>1.5</c:v>
                </c:pt>
                <c:pt idx="217">
                  <c:v>1.5</c:v>
                </c:pt>
                <c:pt idx="218">
                  <c:v>1.5</c:v>
                </c:pt>
                <c:pt idx="219">
                  <c:v>1.5</c:v>
                </c:pt>
                <c:pt idx="220">
                  <c:v>1.5</c:v>
                </c:pt>
                <c:pt idx="221">
                  <c:v>1.5</c:v>
                </c:pt>
                <c:pt idx="222">
                  <c:v>1.5</c:v>
                </c:pt>
                <c:pt idx="223">
                  <c:v>1.5</c:v>
                </c:pt>
                <c:pt idx="224">
                  <c:v>1.5</c:v>
                </c:pt>
                <c:pt idx="225">
                  <c:v>1.5</c:v>
                </c:pt>
                <c:pt idx="226">
                  <c:v>1.5</c:v>
                </c:pt>
                <c:pt idx="227">
                  <c:v>1.5</c:v>
                </c:pt>
                <c:pt idx="228">
                  <c:v>1.5</c:v>
                </c:pt>
                <c:pt idx="229">
                  <c:v>1.5</c:v>
                </c:pt>
                <c:pt idx="230">
                  <c:v>1.5</c:v>
                </c:pt>
                <c:pt idx="231">
                  <c:v>1.5</c:v>
                </c:pt>
                <c:pt idx="232">
                  <c:v>1.5</c:v>
                </c:pt>
                <c:pt idx="233">
                  <c:v>1.5</c:v>
                </c:pt>
                <c:pt idx="234">
                  <c:v>1.5</c:v>
                </c:pt>
                <c:pt idx="235">
                  <c:v>1.5</c:v>
                </c:pt>
                <c:pt idx="236">
                  <c:v>1.5</c:v>
                </c:pt>
                <c:pt idx="237">
                  <c:v>1.5</c:v>
                </c:pt>
                <c:pt idx="238">
                  <c:v>1.5</c:v>
                </c:pt>
                <c:pt idx="239">
                  <c:v>1.5</c:v>
                </c:pt>
                <c:pt idx="240">
                  <c:v>1.5</c:v>
                </c:pt>
                <c:pt idx="241">
                  <c:v>1.5</c:v>
                </c:pt>
                <c:pt idx="242">
                  <c:v>1.5</c:v>
                </c:pt>
                <c:pt idx="243">
                  <c:v>1.5</c:v>
                </c:pt>
                <c:pt idx="244">
                  <c:v>1.5</c:v>
                </c:pt>
                <c:pt idx="245">
                  <c:v>1.5</c:v>
                </c:pt>
                <c:pt idx="246">
                  <c:v>1.5</c:v>
                </c:pt>
                <c:pt idx="247">
                  <c:v>1.5</c:v>
                </c:pt>
                <c:pt idx="248">
                  <c:v>1.5</c:v>
                </c:pt>
                <c:pt idx="249">
                  <c:v>1.5</c:v>
                </c:pt>
                <c:pt idx="250">
                  <c:v>1.5</c:v>
                </c:pt>
                <c:pt idx="251">
                  <c:v>1.5</c:v>
                </c:pt>
                <c:pt idx="252">
                  <c:v>1.5</c:v>
                </c:pt>
                <c:pt idx="253">
                  <c:v>1.5</c:v>
                </c:pt>
                <c:pt idx="254">
                  <c:v>1.5</c:v>
                </c:pt>
                <c:pt idx="255">
                  <c:v>1.5</c:v>
                </c:pt>
                <c:pt idx="256">
                  <c:v>1.5</c:v>
                </c:pt>
                <c:pt idx="257">
                  <c:v>1.5</c:v>
                </c:pt>
                <c:pt idx="258">
                  <c:v>1.5</c:v>
                </c:pt>
                <c:pt idx="259">
                  <c:v>1.5</c:v>
                </c:pt>
                <c:pt idx="260">
                  <c:v>1.5</c:v>
                </c:pt>
                <c:pt idx="261">
                  <c:v>1.5</c:v>
                </c:pt>
                <c:pt idx="262">
                  <c:v>1.5</c:v>
                </c:pt>
                <c:pt idx="263">
                  <c:v>1.5</c:v>
                </c:pt>
                <c:pt idx="264">
                  <c:v>1.5</c:v>
                </c:pt>
                <c:pt idx="265">
                  <c:v>1.5</c:v>
                </c:pt>
                <c:pt idx="266">
                  <c:v>1.5</c:v>
                </c:pt>
                <c:pt idx="267">
                  <c:v>1.5</c:v>
                </c:pt>
                <c:pt idx="268">
                  <c:v>1.5</c:v>
                </c:pt>
                <c:pt idx="269">
                  <c:v>1.5</c:v>
                </c:pt>
                <c:pt idx="270">
                  <c:v>1.5</c:v>
                </c:pt>
                <c:pt idx="271">
                  <c:v>1.5</c:v>
                </c:pt>
                <c:pt idx="272">
                  <c:v>1.5</c:v>
                </c:pt>
                <c:pt idx="273">
                  <c:v>1.5</c:v>
                </c:pt>
                <c:pt idx="274">
                  <c:v>1.5</c:v>
                </c:pt>
                <c:pt idx="275">
                  <c:v>1.5</c:v>
                </c:pt>
                <c:pt idx="276">
                  <c:v>1.5</c:v>
                </c:pt>
                <c:pt idx="277">
                  <c:v>1.5</c:v>
                </c:pt>
                <c:pt idx="278">
                  <c:v>1.5</c:v>
                </c:pt>
                <c:pt idx="279">
                  <c:v>1.5</c:v>
                </c:pt>
                <c:pt idx="280">
                  <c:v>1.5</c:v>
                </c:pt>
                <c:pt idx="281">
                  <c:v>1.5</c:v>
                </c:pt>
                <c:pt idx="282">
                  <c:v>1.5</c:v>
                </c:pt>
                <c:pt idx="283">
                  <c:v>1.5</c:v>
                </c:pt>
                <c:pt idx="284">
                  <c:v>1.5</c:v>
                </c:pt>
                <c:pt idx="285">
                  <c:v>1.5</c:v>
                </c:pt>
                <c:pt idx="286">
                  <c:v>1.5</c:v>
                </c:pt>
                <c:pt idx="287">
                  <c:v>1.5</c:v>
                </c:pt>
                <c:pt idx="288">
                  <c:v>1.5</c:v>
                </c:pt>
                <c:pt idx="289">
                  <c:v>1.5</c:v>
                </c:pt>
                <c:pt idx="290">
                  <c:v>1.5</c:v>
                </c:pt>
                <c:pt idx="291">
                  <c:v>1.5</c:v>
                </c:pt>
                <c:pt idx="292">
                  <c:v>1.5</c:v>
                </c:pt>
                <c:pt idx="293">
                  <c:v>1.5</c:v>
                </c:pt>
                <c:pt idx="294">
                  <c:v>1.5</c:v>
                </c:pt>
                <c:pt idx="295">
                  <c:v>1.5</c:v>
                </c:pt>
                <c:pt idx="296">
                  <c:v>1.5</c:v>
                </c:pt>
                <c:pt idx="297">
                  <c:v>1.5</c:v>
                </c:pt>
              </c:numCache>
            </c:numRef>
          </c:yVal>
          <c:smooth val="1"/>
          <c:extLst>
            <c:ext xmlns:c16="http://schemas.microsoft.com/office/drawing/2014/chart" uri="{C3380CC4-5D6E-409C-BE32-E72D297353CC}">
              <c16:uniqueId val="{00000002-72F8-4105-BCBD-203F4A32B6F5}"/>
            </c:ext>
          </c:extLst>
        </c:ser>
        <c:ser>
          <c:idx val="5"/>
          <c:order val="3"/>
          <c:tx>
            <c:v>Average +/- SD</c:v>
          </c:tx>
          <c:spPr>
            <a:ln cmpd="dbl">
              <a:solidFill>
                <a:schemeClr val="tx1"/>
              </a:solidFill>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Calculations!$Q$3:$Q$300</c:f>
              <c:numCache>
                <c:formatCode>0.000</c:formatCode>
                <c:ptCount val="298"/>
                <c:pt idx="0">
                  <c:v>0.92264973081037427</c:v>
                </c:pt>
                <c:pt idx="1">
                  <c:v>0.92264973081037427</c:v>
                </c:pt>
                <c:pt idx="2">
                  <c:v>0.92264973081037427</c:v>
                </c:pt>
                <c:pt idx="3">
                  <c:v>0.92264973081037427</c:v>
                </c:pt>
                <c:pt idx="4">
                  <c:v>0.92264973081037427</c:v>
                </c:pt>
                <c:pt idx="5">
                  <c:v>0.92264973081037427</c:v>
                </c:pt>
                <c:pt idx="6">
                  <c:v>0.92264973081037427</c:v>
                </c:pt>
                <c:pt idx="7">
                  <c:v>0.92264973081037427</c:v>
                </c:pt>
                <c:pt idx="8">
                  <c:v>0.92264973081037427</c:v>
                </c:pt>
                <c:pt idx="9">
                  <c:v>0.92264973081037427</c:v>
                </c:pt>
                <c:pt idx="10">
                  <c:v>0.92264973081037427</c:v>
                </c:pt>
                <c:pt idx="11">
                  <c:v>0.92264973081037427</c:v>
                </c:pt>
                <c:pt idx="12">
                  <c:v>0.92264973081037427</c:v>
                </c:pt>
                <c:pt idx="13">
                  <c:v>0.92264973081037427</c:v>
                </c:pt>
                <c:pt idx="14">
                  <c:v>0.92264973081037427</c:v>
                </c:pt>
                <c:pt idx="15">
                  <c:v>0.92264973081037427</c:v>
                </c:pt>
                <c:pt idx="16">
                  <c:v>0.92264973081037427</c:v>
                </c:pt>
                <c:pt idx="17">
                  <c:v>0.92264973081037427</c:v>
                </c:pt>
                <c:pt idx="18">
                  <c:v>0.92264973081037427</c:v>
                </c:pt>
                <c:pt idx="19">
                  <c:v>0.92264973081037427</c:v>
                </c:pt>
                <c:pt idx="20">
                  <c:v>0.92264973081037427</c:v>
                </c:pt>
                <c:pt idx="21">
                  <c:v>0.92264973081037427</c:v>
                </c:pt>
                <c:pt idx="22">
                  <c:v>0.92264973081037427</c:v>
                </c:pt>
                <c:pt idx="23">
                  <c:v>0.92264973081037427</c:v>
                </c:pt>
                <c:pt idx="24">
                  <c:v>0.92264973081037427</c:v>
                </c:pt>
                <c:pt idx="25">
                  <c:v>0.92264973081037427</c:v>
                </c:pt>
                <c:pt idx="26">
                  <c:v>0.92264973081037427</c:v>
                </c:pt>
                <c:pt idx="27">
                  <c:v>0.92264973081037427</c:v>
                </c:pt>
                <c:pt idx="28">
                  <c:v>0.92264973081037427</c:v>
                </c:pt>
                <c:pt idx="29">
                  <c:v>0.92264973081037427</c:v>
                </c:pt>
                <c:pt idx="30">
                  <c:v>0.92264973081037427</c:v>
                </c:pt>
                <c:pt idx="31">
                  <c:v>0.92264973081037427</c:v>
                </c:pt>
                <c:pt idx="32">
                  <c:v>0.92264973081037427</c:v>
                </c:pt>
                <c:pt idx="33">
                  <c:v>0.92264973081037427</c:v>
                </c:pt>
                <c:pt idx="34">
                  <c:v>0.92264973081037427</c:v>
                </c:pt>
                <c:pt idx="35">
                  <c:v>0.92264973081037427</c:v>
                </c:pt>
                <c:pt idx="36">
                  <c:v>0.92264973081037427</c:v>
                </c:pt>
                <c:pt idx="37">
                  <c:v>0.92264973081037427</c:v>
                </c:pt>
                <c:pt idx="38">
                  <c:v>0.92264973081037427</c:v>
                </c:pt>
                <c:pt idx="39">
                  <c:v>0.92264973081037427</c:v>
                </c:pt>
                <c:pt idx="40">
                  <c:v>0.92264973081037427</c:v>
                </c:pt>
                <c:pt idx="41">
                  <c:v>0.92264973081037427</c:v>
                </c:pt>
                <c:pt idx="42">
                  <c:v>0.92264973081037427</c:v>
                </c:pt>
                <c:pt idx="43">
                  <c:v>0.92264973081037427</c:v>
                </c:pt>
                <c:pt idx="44">
                  <c:v>0.92264973081037427</c:v>
                </c:pt>
                <c:pt idx="45">
                  <c:v>0.92264973081037427</c:v>
                </c:pt>
                <c:pt idx="46">
                  <c:v>0.92264973081037427</c:v>
                </c:pt>
                <c:pt idx="47">
                  <c:v>0.92264973081037427</c:v>
                </c:pt>
                <c:pt idx="48">
                  <c:v>0.92264973081037427</c:v>
                </c:pt>
                <c:pt idx="49">
                  <c:v>0.92264973081037427</c:v>
                </c:pt>
                <c:pt idx="50">
                  <c:v>0.92264973081037427</c:v>
                </c:pt>
                <c:pt idx="51">
                  <c:v>0.92264973081037427</c:v>
                </c:pt>
                <c:pt idx="52">
                  <c:v>0.92264973081037427</c:v>
                </c:pt>
                <c:pt idx="53">
                  <c:v>0.92264973081037427</c:v>
                </c:pt>
                <c:pt idx="54">
                  <c:v>0.92264973081037427</c:v>
                </c:pt>
                <c:pt idx="55">
                  <c:v>0.92264973081037427</c:v>
                </c:pt>
                <c:pt idx="56">
                  <c:v>0.92264973081037427</c:v>
                </c:pt>
                <c:pt idx="57">
                  <c:v>0.92264973081037427</c:v>
                </c:pt>
                <c:pt idx="58">
                  <c:v>0.92264973081037427</c:v>
                </c:pt>
                <c:pt idx="59">
                  <c:v>0.92264973081037427</c:v>
                </c:pt>
                <c:pt idx="60">
                  <c:v>0.92264973081037427</c:v>
                </c:pt>
                <c:pt idx="61">
                  <c:v>0.92264973081037427</c:v>
                </c:pt>
                <c:pt idx="62">
                  <c:v>0.92264973081037427</c:v>
                </c:pt>
                <c:pt idx="63">
                  <c:v>0.92264973081037427</c:v>
                </c:pt>
                <c:pt idx="64">
                  <c:v>0.92264973081037427</c:v>
                </c:pt>
                <c:pt idx="65">
                  <c:v>0.92264973081037427</c:v>
                </c:pt>
                <c:pt idx="66">
                  <c:v>0.92264973081037427</c:v>
                </c:pt>
                <c:pt idx="67">
                  <c:v>0.92264973081037427</c:v>
                </c:pt>
                <c:pt idx="68">
                  <c:v>0.92264973081037427</c:v>
                </c:pt>
                <c:pt idx="69">
                  <c:v>0.92264973081037427</c:v>
                </c:pt>
                <c:pt idx="70">
                  <c:v>0.92264973081037427</c:v>
                </c:pt>
                <c:pt idx="71">
                  <c:v>0.92264973081037427</c:v>
                </c:pt>
                <c:pt idx="72">
                  <c:v>0.92264973081037427</c:v>
                </c:pt>
                <c:pt idx="73">
                  <c:v>0.92264973081037427</c:v>
                </c:pt>
                <c:pt idx="74">
                  <c:v>0.92264973081037427</c:v>
                </c:pt>
                <c:pt idx="75">
                  <c:v>0.92264973081037427</c:v>
                </c:pt>
                <c:pt idx="76">
                  <c:v>0.92264973081037427</c:v>
                </c:pt>
                <c:pt idx="77">
                  <c:v>0.92264973081037427</c:v>
                </c:pt>
                <c:pt idx="78">
                  <c:v>0.92264973081037427</c:v>
                </c:pt>
                <c:pt idx="79">
                  <c:v>0.92264973081037427</c:v>
                </c:pt>
                <c:pt idx="80">
                  <c:v>0.92264973081037427</c:v>
                </c:pt>
                <c:pt idx="81">
                  <c:v>0.92264973081037427</c:v>
                </c:pt>
                <c:pt idx="82">
                  <c:v>0.92264973081037427</c:v>
                </c:pt>
                <c:pt idx="83">
                  <c:v>0.92264973081037427</c:v>
                </c:pt>
                <c:pt idx="84">
                  <c:v>0.92264973081037427</c:v>
                </c:pt>
                <c:pt idx="85">
                  <c:v>0.92264973081037427</c:v>
                </c:pt>
                <c:pt idx="86">
                  <c:v>0.92264973081037427</c:v>
                </c:pt>
                <c:pt idx="87">
                  <c:v>0.92264973081037427</c:v>
                </c:pt>
                <c:pt idx="88">
                  <c:v>0.92264973081037427</c:v>
                </c:pt>
                <c:pt idx="89">
                  <c:v>0.92264973081037427</c:v>
                </c:pt>
                <c:pt idx="90">
                  <c:v>0.92264973081037427</c:v>
                </c:pt>
                <c:pt idx="91">
                  <c:v>0.92264973081037427</c:v>
                </c:pt>
                <c:pt idx="92">
                  <c:v>0.92264973081037427</c:v>
                </c:pt>
                <c:pt idx="93">
                  <c:v>0.92264973081037427</c:v>
                </c:pt>
                <c:pt idx="94">
                  <c:v>0.92264973081037427</c:v>
                </c:pt>
                <c:pt idx="95">
                  <c:v>0.92264973081037427</c:v>
                </c:pt>
                <c:pt idx="96">
                  <c:v>0.92264973081037427</c:v>
                </c:pt>
                <c:pt idx="97">
                  <c:v>0.92264973081037427</c:v>
                </c:pt>
                <c:pt idx="98">
                  <c:v>0.92264973081037427</c:v>
                </c:pt>
                <c:pt idx="99">
                  <c:v>0.92264973081037427</c:v>
                </c:pt>
                <c:pt idx="100">
                  <c:v>0.92264973081037427</c:v>
                </c:pt>
                <c:pt idx="101">
                  <c:v>0.92264973081037427</c:v>
                </c:pt>
                <c:pt idx="102">
                  <c:v>0.92264973081037427</c:v>
                </c:pt>
                <c:pt idx="103">
                  <c:v>0.92264973081037427</c:v>
                </c:pt>
                <c:pt idx="104">
                  <c:v>0.92264973081037427</c:v>
                </c:pt>
                <c:pt idx="105">
                  <c:v>0.92264973081037427</c:v>
                </c:pt>
                <c:pt idx="106">
                  <c:v>0.92264973081037427</c:v>
                </c:pt>
                <c:pt idx="107">
                  <c:v>0.92264973081037427</c:v>
                </c:pt>
                <c:pt idx="108">
                  <c:v>0.92264973081037427</c:v>
                </c:pt>
                <c:pt idx="109">
                  <c:v>0.92264973081037427</c:v>
                </c:pt>
                <c:pt idx="110">
                  <c:v>0.92264973081037427</c:v>
                </c:pt>
                <c:pt idx="111">
                  <c:v>0.92264973081037427</c:v>
                </c:pt>
                <c:pt idx="112">
                  <c:v>0.92264973081037427</c:v>
                </c:pt>
                <c:pt idx="113">
                  <c:v>0.92264973081037427</c:v>
                </c:pt>
                <c:pt idx="114">
                  <c:v>0.92264973081037427</c:v>
                </c:pt>
                <c:pt idx="115">
                  <c:v>0.92264973081037427</c:v>
                </c:pt>
                <c:pt idx="116">
                  <c:v>0.92264973081037427</c:v>
                </c:pt>
                <c:pt idx="117">
                  <c:v>0.92264973081037427</c:v>
                </c:pt>
                <c:pt idx="118">
                  <c:v>0.92264973081037427</c:v>
                </c:pt>
                <c:pt idx="119">
                  <c:v>0.92264973081037427</c:v>
                </c:pt>
                <c:pt idx="120">
                  <c:v>0.92264973081037427</c:v>
                </c:pt>
                <c:pt idx="121">
                  <c:v>0.92264973081037427</c:v>
                </c:pt>
                <c:pt idx="122">
                  <c:v>0.92264973081037427</c:v>
                </c:pt>
                <c:pt idx="123">
                  <c:v>0.92264973081037427</c:v>
                </c:pt>
                <c:pt idx="124">
                  <c:v>0.92264973081037427</c:v>
                </c:pt>
                <c:pt idx="125">
                  <c:v>0.92264973081037427</c:v>
                </c:pt>
                <c:pt idx="126">
                  <c:v>0.92264973081037427</c:v>
                </c:pt>
                <c:pt idx="127">
                  <c:v>0.92264973081037427</c:v>
                </c:pt>
                <c:pt idx="128">
                  <c:v>0.92264973081037427</c:v>
                </c:pt>
                <c:pt idx="129">
                  <c:v>0.92264973081037427</c:v>
                </c:pt>
                <c:pt idx="130">
                  <c:v>0.92264973081037427</c:v>
                </c:pt>
                <c:pt idx="131">
                  <c:v>0.92264973081037427</c:v>
                </c:pt>
                <c:pt idx="132">
                  <c:v>0.92264973081037427</c:v>
                </c:pt>
                <c:pt idx="133">
                  <c:v>0.92264973081037427</c:v>
                </c:pt>
                <c:pt idx="134">
                  <c:v>0.92264973081037427</c:v>
                </c:pt>
                <c:pt idx="135">
                  <c:v>0.92264973081037427</c:v>
                </c:pt>
                <c:pt idx="136">
                  <c:v>0.92264973081037427</c:v>
                </c:pt>
                <c:pt idx="137">
                  <c:v>0.92264973081037427</c:v>
                </c:pt>
                <c:pt idx="138">
                  <c:v>0.92264973081037427</c:v>
                </c:pt>
                <c:pt idx="139">
                  <c:v>0.92264973081037427</c:v>
                </c:pt>
                <c:pt idx="140">
                  <c:v>0.92264973081037427</c:v>
                </c:pt>
                <c:pt idx="141">
                  <c:v>0.92264973081037427</c:v>
                </c:pt>
                <c:pt idx="142">
                  <c:v>0.92264973081037427</c:v>
                </c:pt>
                <c:pt idx="143">
                  <c:v>0.92264973081037427</c:v>
                </c:pt>
                <c:pt idx="144">
                  <c:v>0.92264973081037427</c:v>
                </c:pt>
                <c:pt idx="145">
                  <c:v>0.92264973081037427</c:v>
                </c:pt>
                <c:pt idx="146">
                  <c:v>0.92264973081037427</c:v>
                </c:pt>
                <c:pt idx="147">
                  <c:v>0.92264973081037427</c:v>
                </c:pt>
                <c:pt idx="148">
                  <c:v>0.92264973081037427</c:v>
                </c:pt>
                <c:pt idx="149">
                  <c:v>0.92264973081037427</c:v>
                </c:pt>
                <c:pt idx="150">
                  <c:v>0.92264973081037427</c:v>
                </c:pt>
                <c:pt idx="151">
                  <c:v>0.92264973081037427</c:v>
                </c:pt>
                <c:pt idx="152">
                  <c:v>0.92264973081037427</c:v>
                </c:pt>
                <c:pt idx="153">
                  <c:v>0.92264973081037427</c:v>
                </c:pt>
                <c:pt idx="154">
                  <c:v>0.92264973081037427</c:v>
                </c:pt>
                <c:pt idx="155">
                  <c:v>0.92264973081037427</c:v>
                </c:pt>
                <c:pt idx="156">
                  <c:v>0.92264973081037427</c:v>
                </c:pt>
                <c:pt idx="157">
                  <c:v>0.92264973081037427</c:v>
                </c:pt>
                <c:pt idx="158">
                  <c:v>0.92264973081037427</c:v>
                </c:pt>
                <c:pt idx="159">
                  <c:v>0.92264973081037427</c:v>
                </c:pt>
                <c:pt idx="160">
                  <c:v>0.92264973081037427</c:v>
                </c:pt>
                <c:pt idx="161">
                  <c:v>0.92264973081037427</c:v>
                </c:pt>
                <c:pt idx="162">
                  <c:v>0.92264973081037427</c:v>
                </c:pt>
                <c:pt idx="163">
                  <c:v>0.92264973081037427</c:v>
                </c:pt>
                <c:pt idx="164">
                  <c:v>0.92264973081037427</c:v>
                </c:pt>
                <c:pt idx="165">
                  <c:v>0.92264973081037427</c:v>
                </c:pt>
                <c:pt idx="166">
                  <c:v>0.92264973081037427</c:v>
                </c:pt>
                <c:pt idx="167">
                  <c:v>0.92264973081037427</c:v>
                </c:pt>
                <c:pt idx="168">
                  <c:v>0.92264973081037427</c:v>
                </c:pt>
                <c:pt idx="169">
                  <c:v>0.92264973081037427</c:v>
                </c:pt>
                <c:pt idx="170">
                  <c:v>0.92264973081037427</c:v>
                </c:pt>
                <c:pt idx="171">
                  <c:v>0.92264973081037427</c:v>
                </c:pt>
                <c:pt idx="172">
                  <c:v>0.92264973081037427</c:v>
                </c:pt>
                <c:pt idx="173">
                  <c:v>0.92264973081037427</c:v>
                </c:pt>
                <c:pt idx="174">
                  <c:v>0.92264973081037427</c:v>
                </c:pt>
                <c:pt idx="175">
                  <c:v>0.92264973081037427</c:v>
                </c:pt>
                <c:pt idx="176">
                  <c:v>0.92264973081037427</c:v>
                </c:pt>
                <c:pt idx="177">
                  <c:v>0.92264973081037427</c:v>
                </c:pt>
                <c:pt idx="178">
                  <c:v>0.92264973081037427</c:v>
                </c:pt>
                <c:pt idx="179">
                  <c:v>0.92264973081037427</c:v>
                </c:pt>
                <c:pt idx="180">
                  <c:v>0.92264973081037427</c:v>
                </c:pt>
                <c:pt idx="181">
                  <c:v>0.92264973081037427</c:v>
                </c:pt>
                <c:pt idx="182">
                  <c:v>0.92264973081037427</c:v>
                </c:pt>
                <c:pt idx="183">
                  <c:v>0.92264973081037427</c:v>
                </c:pt>
                <c:pt idx="184">
                  <c:v>0.92264973081037427</c:v>
                </c:pt>
                <c:pt idx="185">
                  <c:v>0.92264973081037427</c:v>
                </c:pt>
                <c:pt idx="186">
                  <c:v>0.92264973081037427</c:v>
                </c:pt>
                <c:pt idx="187">
                  <c:v>0.92264973081037427</c:v>
                </c:pt>
                <c:pt idx="188">
                  <c:v>0.92264973081037427</c:v>
                </c:pt>
                <c:pt idx="189">
                  <c:v>0.92264973081037427</c:v>
                </c:pt>
                <c:pt idx="190">
                  <c:v>0.92264973081037427</c:v>
                </c:pt>
                <c:pt idx="191">
                  <c:v>0.92264973081037427</c:v>
                </c:pt>
                <c:pt idx="192">
                  <c:v>0.92264973081037427</c:v>
                </c:pt>
                <c:pt idx="193">
                  <c:v>0.92264973081037427</c:v>
                </c:pt>
                <c:pt idx="194">
                  <c:v>0.92264973081037427</c:v>
                </c:pt>
                <c:pt idx="195">
                  <c:v>0.92264973081037427</c:v>
                </c:pt>
                <c:pt idx="196">
                  <c:v>0.92264973081037427</c:v>
                </c:pt>
                <c:pt idx="197">
                  <c:v>0.92264973081037427</c:v>
                </c:pt>
                <c:pt idx="198">
                  <c:v>0.92264973081037427</c:v>
                </c:pt>
                <c:pt idx="199">
                  <c:v>0.92264973081037427</c:v>
                </c:pt>
                <c:pt idx="200">
                  <c:v>0.92264973081037427</c:v>
                </c:pt>
                <c:pt idx="201">
                  <c:v>0.92264973081037427</c:v>
                </c:pt>
                <c:pt idx="202">
                  <c:v>0.92264973081037427</c:v>
                </c:pt>
                <c:pt idx="203">
                  <c:v>0.92264973081037427</c:v>
                </c:pt>
                <c:pt idx="204">
                  <c:v>0.92264973081037427</c:v>
                </c:pt>
                <c:pt idx="205">
                  <c:v>0.92264973081037427</c:v>
                </c:pt>
                <c:pt idx="206">
                  <c:v>0.92264973081037427</c:v>
                </c:pt>
                <c:pt idx="207">
                  <c:v>0.92264973081037427</c:v>
                </c:pt>
                <c:pt idx="208">
                  <c:v>0.92264973081037427</c:v>
                </c:pt>
                <c:pt idx="209">
                  <c:v>0.92264973081037427</c:v>
                </c:pt>
                <c:pt idx="210">
                  <c:v>0.92264973081037427</c:v>
                </c:pt>
                <c:pt idx="211">
                  <c:v>0.92264973081037427</c:v>
                </c:pt>
                <c:pt idx="212">
                  <c:v>0.92264973081037427</c:v>
                </c:pt>
                <c:pt idx="213">
                  <c:v>0.92264973081037427</c:v>
                </c:pt>
                <c:pt idx="214">
                  <c:v>0.92264973081037427</c:v>
                </c:pt>
                <c:pt idx="215">
                  <c:v>0.92264973081037427</c:v>
                </c:pt>
                <c:pt idx="216">
                  <c:v>0.92264973081037427</c:v>
                </c:pt>
                <c:pt idx="217">
                  <c:v>0.92264973081037427</c:v>
                </c:pt>
                <c:pt idx="218">
                  <c:v>0.92264973081037427</c:v>
                </c:pt>
                <c:pt idx="219">
                  <c:v>0.92264973081037427</c:v>
                </c:pt>
                <c:pt idx="220">
                  <c:v>0.92264973081037427</c:v>
                </c:pt>
                <c:pt idx="221">
                  <c:v>0.92264973081037427</c:v>
                </c:pt>
                <c:pt idx="222">
                  <c:v>0.92264973081037427</c:v>
                </c:pt>
                <c:pt idx="223">
                  <c:v>0.92264973081037427</c:v>
                </c:pt>
                <c:pt idx="224">
                  <c:v>0.92264973081037427</c:v>
                </c:pt>
                <c:pt idx="225">
                  <c:v>0.92264973081037427</c:v>
                </c:pt>
                <c:pt idx="226">
                  <c:v>0.92264973081037427</c:v>
                </c:pt>
                <c:pt idx="227">
                  <c:v>0.92264973081037427</c:v>
                </c:pt>
                <c:pt idx="228">
                  <c:v>0.92264973081037427</c:v>
                </c:pt>
                <c:pt idx="229">
                  <c:v>0.92264973081037427</c:v>
                </c:pt>
                <c:pt idx="230">
                  <c:v>0.92264973081037427</c:v>
                </c:pt>
                <c:pt idx="231">
                  <c:v>0.92264973081037427</c:v>
                </c:pt>
                <c:pt idx="232">
                  <c:v>0.92264973081037427</c:v>
                </c:pt>
                <c:pt idx="233">
                  <c:v>0.92264973081037427</c:v>
                </c:pt>
                <c:pt idx="234">
                  <c:v>0.92264973081037427</c:v>
                </c:pt>
                <c:pt idx="235">
                  <c:v>0.92264973081037427</c:v>
                </c:pt>
                <c:pt idx="236">
                  <c:v>0.92264973081037427</c:v>
                </c:pt>
                <c:pt idx="237">
                  <c:v>0.92264973081037427</c:v>
                </c:pt>
                <c:pt idx="238">
                  <c:v>0.92264973081037427</c:v>
                </c:pt>
                <c:pt idx="239">
                  <c:v>0.92264973081037427</c:v>
                </c:pt>
                <c:pt idx="240">
                  <c:v>0.92264973081037427</c:v>
                </c:pt>
                <c:pt idx="241">
                  <c:v>0.92264973081037427</c:v>
                </c:pt>
                <c:pt idx="242">
                  <c:v>0.92264973081037427</c:v>
                </c:pt>
                <c:pt idx="243">
                  <c:v>0.92264973081037427</c:v>
                </c:pt>
                <c:pt idx="244">
                  <c:v>0.92264973081037427</c:v>
                </c:pt>
                <c:pt idx="245">
                  <c:v>0.92264973081037427</c:v>
                </c:pt>
                <c:pt idx="246">
                  <c:v>0.92264973081037427</c:v>
                </c:pt>
                <c:pt idx="247">
                  <c:v>0.92264973081037427</c:v>
                </c:pt>
                <c:pt idx="248">
                  <c:v>0.92264973081037427</c:v>
                </c:pt>
                <c:pt idx="249">
                  <c:v>0.92264973081037427</c:v>
                </c:pt>
                <c:pt idx="250">
                  <c:v>0.92264973081037427</c:v>
                </c:pt>
                <c:pt idx="251">
                  <c:v>0.92264973081037427</c:v>
                </c:pt>
                <c:pt idx="252">
                  <c:v>0.92264973081037427</c:v>
                </c:pt>
                <c:pt idx="253">
                  <c:v>0.92264973081037427</c:v>
                </c:pt>
                <c:pt idx="254">
                  <c:v>0.92264973081037427</c:v>
                </c:pt>
                <c:pt idx="255">
                  <c:v>0.92264973081037427</c:v>
                </c:pt>
                <c:pt idx="256">
                  <c:v>0.92264973081037427</c:v>
                </c:pt>
                <c:pt idx="257">
                  <c:v>0.92264973081037427</c:v>
                </c:pt>
                <c:pt idx="258">
                  <c:v>0.92264973081037427</c:v>
                </c:pt>
                <c:pt idx="259">
                  <c:v>0.92264973081037427</c:v>
                </c:pt>
                <c:pt idx="260">
                  <c:v>0.92264973081037427</c:v>
                </c:pt>
                <c:pt idx="261">
                  <c:v>0.92264973081037427</c:v>
                </c:pt>
                <c:pt idx="262">
                  <c:v>0.92264973081037427</c:v>
                </c:pt>
                <c:pt idx="263">
                  <c:v>0.92264973081037427</c:v>
                </c:pt>
                <c:pt idx="264">
                  <c:v>0.92264973081037427</c:v>
                </c:pt>
                <c:pt idx="265">
                  <c:v>0.92264973081037427</c:v>
                </c:pt>
                <c:pt idx="266">
                  <c:v>0.92264973081037427</c:v>
                </c:pt>
                <c:pt idx="267">
                  <c:v>0.92264973081037427</c:v>
                </c:pt>
                <c:pt idx="268">
                  <c:v>0.92264973081037427</c:v>
                </c:pt>
                <c:pt idx="269">
                  <c:v>0.92264973081037427</c:v>
                </c:pt>
                <c:pt idx="270">
                  <c:v>0.92264973081037427</c:v>
                </c:pt>
                <c:pt idx="271">
                  <c:v>0.92264973081037427</c:v>
                </c:pt>
                <c:pt idx="272">
                  <c:v>0.92264973081037427</c:v>
                </c:pt>
                <c:pt idx="273">
                  <c:v>0.92264973081037427</c:v>
                </c:pt>
                <c:pt idx="274">
                  <c:v>0.92264973081037427</c:v>
                </c:pt>
                <c:pt idx="275">
                  <c:v>0.92264973081037427</c:v>
                </c:pt>
                <c:pt idx="276">
                  <c:v>0.92264973081037427</c:v>
                </c:pt>
                <c:pt idx="277">
                  <c:v>0.92264973081037427</c:v>
                </c:pt>
                <c:pt idx="278">
                  <c:v>0.92264973081037427</c:v>
                </c:pt>
                <c:pt idx="279">
                  <c:v>0.92264973081037427</c:v>
                </c:pt>
                <c:pt idx="280">
                  <c:v>0.92264973081037427</c:v>
                </c:pt>
                <c:pt idx="281">
                  <c:v>0.92264973081037427</c:v>
                </c:pt>
                <c:pt idx="282">
                  <c:v>0.92264973081037427</c:v>
                </c:pt>
                <c:pt idx="283">
                  <c:v>0.92264973081037427</c:v>
                </c:pt>
                <c:pt idx="284">
                  <c:v>0.92264973081037427</c:v>
                </c:pt>
                <c:pt idx="285">
                  <c:v>0.92264973081037427</c:v>
                </c:pt>
                <c:pt idx="286">
                  <c:v>0.92264973081037427</c:v>
                </c:pt>
                <c:pt idx="287">
                  <c:v>0.92264973081037427</c:v>
                </c:pt>
                <c:pt idx="288">
                  <c:v>0.92264973081037427</c:v>
                </c:pt>
                <c:pt idx="289">
                  <c:v>0.92264973081037427</c:v>
                </c:pt>
                <c:pt idx="290">
                  <c:v>0.92264973081037427</c:v>
                </c:pt>
                <c:pt idx="291">
                  <c:v>0.92264973081037427</c:v>
                </c:pt>
                <c:pt idx="292">
                  <c:v>0.92264973081037427</c:v>
                </c:pt>
                <c:pt idx="293">
                  <c:v>0.92264973081037427</c:v>
                </c:pt>
                <c:pt idx="294">
                  <c:v>0.92264973081037427</c:v>
                </c:pt>
                <c:pt idx="295">
                  <c:v>0.92264973081037427</c:v>
                </c:pt>
                <c:pt idx="296">
                  <c:v>0.92264973081037427</c:v>
                </c:pt>
                <c:pt idx="297">
                  <c:v>0.92264973081037427</c:v>
                </c:pt>
              </c:numCache>
            </c:numRef>
          </c:yVal>
          <c:smooth val="1"/>
          <c:extLst>
            <c:ext xmlns:c16="http://schemas.microsoft.com/office/drawing/2014/chart" uri="{C3380CC4-5D6E-409C-BE32-E72D297353CC}">
              <c16:uniqueId val="{00000003-72F8-4105-BCBD-203F4A32B6F5}"/>
            </c:ext>
          </c:extLst>
        </c:ser>
        <c:ser>
          <c:idx val="10"/>
          <c:order val="4"/>
          <c:tx>
            <c:v>Average plus SD</c:v>
          </c:tx>
          <c:spPr>
            <a:ln cmpd="dbl">
              <a:solidFill>
                <a:schemeClr val="tx1"/>
              </a:solidFill>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Calculations!$AA$3:$AA$300</c:f>
              <c:numCache>
                <c:formatCode>0.000</c:formatCode>
                <c:ptCount val="298"/>
                <c:pt idx="0">
                  <c:v>2.0773502691896257</c:v>
                </c:pt>
                <c:pt idx="1">
                  <c:v>2.0773502691896257</c:v>
                </c:pt>
                <c:pt idx="2">
                  <c:v>2.0773502691896257</c:v>
                </c:pt>
                <c:pt idx="3">
                  <c:v>2.0773502691896257</c:v>
                </c:pt>
                <c:pt idx="4">
                  <c:v>2.0773502691896257</c:v>
                </c:pt>
                <c:pt idx="5">
                  <c:v>2.0773502691896257</c:v>
                </c:pt>
                <c:pt idx="6">
                  <c:v>2.0773502691896257</c:v>
                </c:pt>
                <c:pt idx="7">
                  <c:v>2.0773502691896257</c:v>
                </c:pt>
                <c:pt idx="8">
                  <c:v>2.0773502691896257</c:v>
                </c:pt>
                <c:pt idx="9">
                  <c:v>2.0773502691896257</c:v>
                </c:pt>
                <c:pt idx="10">
                  <c:v>2.0773502691896257</c:v>
                </c:pt>
                <c:pt idx="11">
                  <c:v>2.0773502691896257</c:v>
                </c:pt>
                <c:pt idx="12">
                  <c:v>2.0773502691896257</c:v>
                </c:pt>
                <c:pt idx="13">
                  <c:v>2.0773502691896257</c:v>
                </c:pt>
                <c:pt idx="14">
                  <c:v>2.0773502691896257</c:v>
                </c:pt>
                <c:pt idx="15">
                  <c:v>2.0773502691896257</c:v>
                </c:pt>
                <c:pt idx="16">
                  <c:v>2.0773502691896257</c:v>
                </c:pt>
                <c:pt idx="17">
                  <c:v>2.0773502691896257</c:v>
                </c:pt>
                <c:pt idx="18">
                  <c:v>2.0773502691896257</c:v>
                </c:pt>
                <c:pt idx="19">
                  <c:v>2.0773502691896257</c:v>
                </c:pt>
                <c:pt idx="20">
                  <c:v>2.0773502691896257</c:v>
                </c:pt>
                <c:pt idx="21">
                  <c:v>2.0773502691896257</c:v>
                </c:pt>
                <c:pt idx="22">
                  <c:v>2.0773502691896257</c:v>
                </c:pt>
                <c:pt idx="23">
                  <c:v>2.0773502691896257</c:v>
                </c:pt>
                <c:pt idx="24">
                  <c:v>2.0773502691896257</c:v>
                </c:pt>
                <c:pt idx="25">
                  <c:v>2.0773502691896257</c:v>
                </c:pt>
                <c:pt idx="26">
                  <c:v>2.0773502691896257</c:v>
                </c:pt>
                <c:pt idx="27">
                  <c:v>2.0773502691896257</c:v>
                </c:pt>
                <c:pt idx="28">
                  <c:v>2.0773502691896257</c:v>
                </c:pt>
                <c:pt idx="29">
                  <c:v>2.0773502691896257</c:v>
                </c:pt>
                <c:pt idx="30">
                  <c:v>2.0773502691896257</c:v>
                </c:pt>
                <c:pt idx="31">
                  <c:v>2.0773502691896257</c:v>
                </c:pt>
                <c:pt idx="32">
                  <c:v>2.0773502691896257</c:v>
                </c:pt>
                <c:pt idx="33">
                  <c:v>2.0773502691896257</c:v>
                </c:pt>
                <c:pt idx="34">
                  <c:v>2.0773502691896257</c:v>
                </c:pt>
                <c:pt idx="35">
                  <c:v>2.0773502691896257</c:v>
                </c:pt>
                <c:pt idx="36">
                  <c:v>2.0773502691896257</c:v>
                </c:pt>
                <c:pt idx="37">
                  <c:v>2.0773502691896257</c:v>
                </c:pt>
                <c:pt idx="38">
                  <c:v>2.0773502691896257</c:v>
                </c:pt>
                <c:pt idx="39">
                  <c:v>2.0773502691896257</c:v>
                </c:pt>
                <c:pt idx="40">
                  <c:v>2.0773502691896257</c:v>
                </c:pt>
                <c:pt idx="41">
                  <c:v>2.0773502691896257</c:v>
                </c:pt>
                <c:pt idx="42">
                  <c:v>2.0773502691896257</c:v>
                </c:pt>
                <c:pt idx="43">
                  <c:v>2.0773502691896257</c:v>
                </c:pt>
                <c:pt idx="44">
                  <c:v>2.0773502691896257</c:v>
                </c:pt>
                <c:pt idx="45">
                  <c:v>2.0773502691896257</c:v>
                </c:pt>
                <c:pt idx="46">
                  <c:v>2.0773502691896257</c:v>
                </c:pt>
                <c:pt idx="47">
                  <c:v>2.0773502691896257</c:v>
                </c:pt>
                <c:pt idx="48">
                  <c:v>2.0773502691896257</c:v>
                </c:pt>
                <c:pt idx="49">
                  <c:v>2.0773502691896257</c:v>
                </c:pt>
                <c:pt idx="50">
                  <c:v>2.0773502691896257</c:v>
                </c:pt>
                <c:pt idx="51">
                  <c:v>2.0773502691896257</c:v>
                </c:pt>
                <c:pt idx="52">
                  <c:v>2.0773502691896257</c:v>
                </c:pt>
                <c:pt idx="53">
                  <c:v>2.0773502691896257</c:v>
                </c:pt>
                <c:pt idx="54">
                  <c:v>2.0773502691896257</c:v>
                </c:pt>
                <c:pt idx="55">
                  <c:v>2.0773502691896257</c:v>
                </c:pt>
                <c:pt idx="56">
                  <c:v>2.0773502691896257</c:v>
                </c:pt>
                <c:pt idx="57">
                  <c:v>2.0773502691896257</c:v>
                </c:pt>
                <c:pt idx="58">
                  <c:v>2.0773502691896257</c:v>
                </c:pt>
                <c:pt idx="59">
                  <c:v>2.0773502691896257</c:v>
                </c:pt>
                <c:pt idx="60">
                  <c:v>2.0773502691896257</c:v>
                </c:pt>
                <c:pt idx="61">
                  <c:v>2.0773502691896257</c:v>
                </c:pt>
                <c:pt idx="62">
                  <c:v>2.0773502691896257</c:v>
                </c:pt>
                <c:pt idx="63">
                  <c:v>2.0773502691896257</c:v>
                </c:pt>
                <c:pt idx="64">
                  <c:v>2.0773502691896257</c:v>
                </c:pt>
                <c:pt idx="65">
                  <c:v>2.0773502691896257</c:v>
                </c:pt>
                <c:pt idx="66">
                  <c:v>2.0773502691896257</c:v>
                </c:pt>
                <c:pt idx="67">
                  <c:v>2.0773502691896257</c:v>
                </c:pt>
                <c:pt idx="68">
                  <c:v>2.0773502691896257</c:v>
                </c:pt>
                <c:pt idx="69">
                  <c:v>2.0773502691896257</c:v>
                </c:pt>
                <c:pt idx="70">
                  <c:v>2.0773502691896257</c:v>
                </c:pt>
                <c:pt idx="71">
                  <c:v>2.0773502691896257</c:v>
                </c:pt>
                <c:pt idx="72">
                  <c:v>2.0773502691896257</c:v>
                </c:pt>
                <c:pt idx="73">
                  <c:v>2.0773502691896257</c:v>
                </c:pt>
                <c:pt idx="74">
                  <c:v>2.0773502691896257</c:v>
                </c:pt>
                <c:pt idx="75">
                  <c:v>2.0773502691896257</c:v>
                </c:pt>
                <c:pt idx="76">
                  <c:v>2.0773502691896257</c:v>
                </c:pt>
                <c:pt idx="77">
                  <c:v>2.0773502691896257</c:v>
                </c:pt>
                <c:pt idx="78">
                  <c:v>2.0773502691896257</c:v>
                </c:pt>
                <c:pt idx="79">
                  <c:v>2.0773502691896257</c:v>
                </c:pt>
                <c:pt idx="80">
                  <c:v>2.0773502691896257</c:v>
                </c:pt>
                <c:pt idx="81">
                  <c:v>2.0773502691896257</c:v>
                </c:pt>
                <c:pt idx="82">
                  <c:v>2.0773502691896257</c:v>
                </c:pt>
                <c:pt idx="83">
                  <c:v>2.0773502691896257</c:v>
                </c:pt>
                <c:pt idx="84">
                  <c:v>2.0773502691896257</c:v>
                </c:pt>
                <c:pt idx="85">
                  <c:v>2.0773502691896257</c:v>
                </c:pt>
                <c:pt idx="86">
                  <c:v>2.0773502691896257</c:v>
                </c:pt>
                <c:pt idx="87">
                  <c:v>2.0773502691896257</c:v>
                </c:pt>
                <c:pt idx="88">
                  <c:v>2.0773502691896257</c:v>
                </c:pt>
                <c:pt idx="89">
                  <c:v>2.0773502691896257</c:v>
                </c:pt>
                <c:pt idx="90">
                  <c:v>2.0773502691896257</c:v>
                </c:pt>
                <c:pt idx="91">
                  <c:v>2.0773502691896257</c:v>
                </c:pt>
                <c:pt idx="92">
                  <c:v>2.0773502691896257</c:v>
                </c:pt>
                <c:pt idx="93">
                  <c:v>2.0773502691896257</c:v>
                </c:pt>
                <c:pt idx="94">
                  <c:v>2.0773502691896257</c:v>
                </c:pt>
                <c:pt idx="95">
                  <c:v>2.0773502691896257</c:v>
                </c:pt>
                <c:pt idx="96">
                  <c:v>2.0773502691896257</c:v>
                </c:pt>
                <c:pt idx="97">
                  <c:v>2.0773502691896257</c:v>
                </c:pt>
                <c:pt idx="98">
                  <c:v>2.0773502691896257</c:v>
                </c:pt>
                <c:pt idx="99">
                  <c:v>2.0773502691896257</c:v>
                </c:pt>
                <c:pt idx="100">
                  <c:v>2.0773502691896257</c:v>
                </c:pt>
                <c:pt idx="101">
                  <c:v>2.0773502691896257</c:v>
                </c:pt>
                <c:pt idx="102">
                  <c:v>2.0773502691896257</c:v>
                </c:pt>
                <c:pt idx="103">
                  <c:v>2.0773502691896257</c:v>
                </c:pt>
                <c:pt idx="104">
                  <c:v>2.0773502691896257</c:v>
                </c:pt>
                <c:pt idx="105">
                  <c:v>2.0773502691896257</c:v>
                </c:pt>
                <c:pt idx="106">
                  <c:v>2.0773502691896257</c:v>
                </c:pt>
                <c:pt idx="107">
                  <c:v>2.0773502691896257</c:v>
                </c:pt>
                <c:pt idx="108">
                  <c:v>2.0773502691896257</c:v>
                </c:pt>
                <c:pt idx="109">
                  <c:v>2.0773502691896257</c:v>
                </c:pt>
                <c:pt idx="110">
                  <c:v>2.0773502691896257</c:v>
                </c:pt>
                <c:pt idx="111">
                  <c:v>2.0773502691896257</c:v>
                </c:pt>
                <c:pt idx="112">
                  <c:v>2.0773502691896257</c:v>
                </c:pt>
                <c:pt idx="113">
                  <c:v>2.0773502691896257</c:v>
                </c:pt>
                <c:pt idx="114">
                  <c:v>2.0773502691896257</c:v>
                </c:pt>
                <c:pt idx="115">
                  <c:v>2.0773502691896257</c:v>
                </c:pt>
                <c:pt idx="116">
                  <c:v>2.0773502691896257</c:v>
                </c:pt>
                <c:pt idx="117">
                  <c:v>2.0773502691896257</c:v>
                </c:pt>
                <c:pt idx="118">
                  <c:v>2.0773502691896257</c:v>
                </c:pt>
                <c:pt idx="119">
                  <c:v>2.0773502691896257</c:v>
                </c:pt>
                <c:pt idx="120">
                  <c:v>2.0773502691896257</c:v>
                </c:pt>
                <c:pt idx="121">
                  <c:v>2.0773502691896257</c:v>
                </c:pt>
                <c:pt idx="122">
                  <c:v>2.0773502691896257</c:v>
                </c:pt>
                <c:pt idx="123">
                  <c:v>2.0773502691896257</c:v>
                </c:pt>
                <c:pt idx="124">
                  <c:v>2.0773502691896257</c:v>
                </c:pt>
                <c:pt idx="125">
                  <c:v>2.0773502691896257</c:v>
                </c:pt>
                <c:pt idx="126">
                  <c:v>2.0773502691896257</c:v>
                </c:pt>
                <c:pt idx="127">
                  <c:v>2.0773502691896257</c:v>
                </c:pt>
                <c:pt idx="128">
                  <c:v>2.0773502691896257</c:v>
                </c:pt>
                <c:pt idx="129">
                  <c:v>2.0773502691896257</c:v>
                </c:pt>
                <c:pt idx="130">
                  <c:v>2.0773502691896257</c:v>
                </c:pt>
                <c:pt idx="131">
                  <c:v>2.0773502691896257</c:v>
                </c:pt>
                <c:pt idx="132">
                  <c:v>2.0773502691896257</c:v>
                </c:pt>
                <c:pt idx="133">
                  <c:v>2.0773502691896257</c:v>
                </c:pt>
                <c:pt idx="134">
                  <c:v>2.0773502691896257</c:v>
                </c:pt>
                <c:pt idx="135">
                  <c:v>2.0773502691896257</c:v>
                </c:pt>
                <c:pt idx="136">
                  <c:v>2.0773502691896257</c:v>
                </c:pt>
                <c:pt idx="137">
                  <c:v>2.0773502691896257</c:v>
                </c:pt>
                <c:pt idx="138">
                  <c:v>2.0773502691896257</c:v>
                </c:pt>
                <c:pt idx="139">
                  <c:v>2.0773502691896257</c:v>
                </c:pt>
                <c:pt idx="140">
                  <c:v>2.0773502691896257</c:v>
                </c:pt>
                <c:pt idx="141">
                  <c:v>2.0773502691896257</c:v>
                </c:pt>
                <c:pt idx="142">
                  <c:v>2.0773502691896257</c:v>
                </c:pt>
                <c:pt idx="143">
                  <c:v>2.0773502691896257</c:v>
                </c:pt>
                <c:pt idx="144">
                  <c:v>2.0773502691896257</c:v>
                </c:pt>
                <c:pt idx="145">
                  <c:v>2.0773502691896257</c:v>
                </c:pt>
                <c:pt idx="146">
                  <c:v>2.0773502691896257</c:v>
                </c:pt>
                <c:pt idx="147">
                  <c:v>2.0773502691896257</c:v>
                </c:pt>
                <c:pt idx="148">
                  <c:v>2.0773502691896257</c:v>
                </c:pt>
                <c:pt idx="149">
                  <c:v>2.0773502691896257</c:v>
                </c:pt>
                <c:pt idx="150">
                  <c:v>2.0773502691896257</c:v>
                </c:pt>
                <c:pt idx="151">
                  <c:v>2.0773502691896257</c:v>
                </c:pt>
                <c:pt idx="152">
                  <c:v>2.0773502691896257</c:v>
                </c:pt>
                <c:pt idx="153">
                  <c:v>2.0773502691896257</c:v>
                </c:pt>
                <c:pt idx="154">
                  <c:v>2.0773502691896257</c:v>
                </c:pt>
                <c:pt idx="155">
                  <c:v>2.0773502691896257</c:v>
                </c:pt>
                <c:pt idx="156">
                  <c:v>2.0773502691896257</c:v>
                </c:pt>
                <c:pt idx="157">
                  <c:v>2.0773502691896257</c:v>
                </c:pt>
                <c:pt idx="158">
                  <c:v>2.0773502691896257</c:v>
                </c:pt>
                <c:pt idx="159">
                  <c:v>2.0773502691896257</c:v>
                </c:pt>
                <c:pt idx="160">
                  <c:v>2.0773502691896257</c:v>
                </c:pt>
                <c:pt idx="161">
                  <c:v>2.0773502691896257</c:v>
                </c:pt>
                <c:pt idx="162">
                  <c:v>2.0773502691896257</c:v>
                </c:pt>
                <c:pt idx="163">
                  <c:v>2.0773502691896257</c:v>
                </c:pt>
                <c:pt idx="164">
                  <c:v>2.0773502691896257</c:v>
                </c:pt>
                <c:pt idx="165">
                  <c:v>2.0773502691896257</c:v>
                </c:pt>
                <c:pt idx="166">
                  <c:v>2.0773502691896257</c:v>
                </c:pt>
                <c:pt idx="167">
                  <c:v>2.0773502691896257</c:v>
                </c:pt>
                <c:pt idx="168">
                  <c:v>2.0773502691896257</c:v>
                </c:pt>
                <c:pt idx="169">
                  <c:v>2.0773502691896257</c:v>
                </c:pt>
                <c:pt idx="170">
                  <c:v>2.0773502691896257</c:v>
                </c:pt>
                <c:pt idx="171">
                  <c:v>2.0773502691896257</c:v>
                </c:pt>
                <c:pt idx="172">
                  <c:v>2.0773502691896257</c:v>
                </c:pt>
                <c:pt idx="173">
                  <c:v>2.0773502691896257</c:v>
                </c:pt>
                <c:pt idx="174">
                  <c:v>2.0773502691896257</c:v>
                </c:pt>
                <c:pt idx="175">
                  <c:v>2.0773502691896257</c:v>
                </c:pt>
                <c:pt idx="176">
                  <c:v>2.0773502691896257</c:v>
                </c:pt>
                <c:pt idx="177">
                  <c:v>2.0773502691896257</c:v>
                </c:pt>
                <c:pt idx="178">
                  <c:v>2.0773502691896257</c:v>
                </c:pt>
                <c:pt idx="179">
                  <c:v>2.0773502691896257</c:v>
                </c:pt>
                <c:pt idx="180">
                  <c:v>2.0773502691896257</c:v>
                </c:pt>
                <c:pt idx="181">
                  <c:v>2.0773502691896257</c:v>
                </c:pt>
                <c:pt idx="182">
                  <c:v>2.0773502691896257</c:v>
                </c:pt>
                <c:pt idx="183">
                  <c:v>2.0773502691896257</c:v>
                </c:pt>
                <c:pt idx="184">
                  <c:v>2.0773502691896257</c:v>
                </c:pt>
                <c:pt idx="185">
                  <c:v>2.0773502691896257</c:v>
                </c:pt>
                <c:pt idx="186">
                  <c:v>2.0773502691896257</c:v>
                </c:pt>
                <c:pt idx="187">
                  <c:v>2.0773502691896257</c:v>
                </c:pt>
                <c:pt idx="188">
                  <c:v>2.0773502691896257</c:v>
                </c:pt>
                <c:pt idx="189">
                  <c:v>2.0773502691896257</c:v>
                </c:pt>
                <c:pt idx="190">
                  <c:v>2.0773502691896257</c:v>
                </c:pt>
                <c:pt idx="191">
                  <c:v>2.0773502691896257</c:v>
                </c:pt>
                <c:pt idx="192">
                  <c:v>2.0773502691896257</c:v>
                </c:pt>
                <c:pt idx="193">
                  <c:v>2.0773502691896257</c:v>
                </c:pt>
                <c:pt idx="194">
                  <c:v>2.0773502691896257</c:v>
                </c:pt>
                <c:pt idx="195">
                  <c:v>2.0773502691896257</c:v>
                </c:pt>
                <c:pt idx="196">
                  <c:v>2.0773502691896257</c:v>
                </c:pt>
                <c:pt idx="197">
                  <c:v>2.0773502691896257</c:v>
                </c:pt>
                <c:pt idx="198">
                  <c:v>2.0773502691896257</c:v>
                </c:pt>
                <c:pt idx="199">
                  <c:v>2.0773502691896257</c:v>
                </c:pt>
                <c:pt idx="200">
                  <c:v>2.0773502691896257</c:v>
                </c:pt>
                <c:pt idx="201">
                  <c:v>2.0773502691896257</c:v>
                </c:pt>
                <c:pt idx="202">
                  <c:v>2.0773502691896257</c:v>
                </c:pt>
                <c:pt idx="203">
                  <c:v>2.0773502691896257</c:v>
                </c:pt>
                <c:pt idx="204">
                  <c:v>2.0773502691896257</c:v>
                </c:pt>
                <c:pt idx="205">
                  <c:v>2.0773502691896257</c:v>
                </c:pt>
                <c:pt idx="206">
                  <c:v>2.0773502691896257</c:v>
                </c:pt>
                <c:pt idx="207">
                  <c:v>2.0773502691896257</c:v>
                </c:pt>
                <c:pt idx="208">
                  <c:v>2.0773502691896257</c:v>
                </c:pt>
                <c:pt idx="209">
                  <c:v>2.0773502691896257</c:v>
                </c:pt>
                <c:pt idx="210">
                  <c:v>2.0773502691896257</c:v>
                </c:pt>
                <c:pt idx="211">
                  <c:v>2.0773502691896257</c:v>
                </c:pt>
                <c:pt idx="212">
                  <c:v>2.0773502691896257</c:v>
                </c:pt>
                <c:pt idx="213">
                  <c:v>2.0773502691896257</c:v>
                </c:pt>
                <c:pt idx="214">
                  <c:v>2.0773502691896257</c:v>
                </c:pt>
                <c:pt idx="215">
                  <c:v>2.0773502691896257</c:v>
                </c:pt>
                <c:pt idx="216">
                  <c:v>2.0773502691896257</c:v>
                </c:pt>
                <c:pt idx="217">
                  <c:v>2.0773502691896257</c:v>
                </c:pt>
                <c:pt idx="218">
                  <c:v>2.0773502691896257</c:v>
                </c:pt>
                <c:pt idx="219">
                  <c:v>2.0773502691896257</c:v>
                </c:pt>
                <c:pt idx="220">
                  <c:v>2.0773502691896257</c:v>
                </c:pt>
                <c:pt idx="221">
                  <c:v>2.0773502691896257</c:v>
                </c:pt>
                <c:pt idx="222">
                  <c:v>2.0773502691896257</c:v>
                </c:pt>
                <c:pt idx="223">
                  <c:v>2.0773502691896257</c:v>
                </c:pt>
                <c:pt idx="224">
                  <c:v>2.0773502691896257</c:v>
                </c:pt>
                <c:pt idx="225">
                  <c:v>2.0773502691896257</c:v>
                </c:pt>
                <c:pt idx="226">
                  <c:v>2.0773502691896257</c:v>
                </c:pt>
                <c:pt idx="227">
                  <c:v>2.0773502691896257</c:v>
                </c:pt>
                <c:pt idx="228">
                  <c:v>2.0773502691896257</c:v>
                </c:pt>
                <c:pt idx="229">
                  <c:v>2.0773502691896257</c:v>
                </c:pt>
                <c:pt idx="230">
                  <c:v>2.0773502691896257</c:v>
                </c:pt>
                <c:pt idx="231">
                  <c:v>2.0773502691896257</c:v>
                </c:pt>
                <c:pt idx="232">
                  <c:v>2.0773502691896257</c:v>
                </c:pt>
                <c:pt idx="233">
                  <c:v>2.0773502691896257</c:v>
                </c:pt>
                <c:pt idx="234">
                  <c:v>2.0773502691896257</c:v>
                </c:pt>
                <c:pt idx="235">
                  <c:v>2.0773502691896257</c:v>
                </c:pt>
                <c:pt idx="236">
                  <c:v>2.0773502691896257</c:v>
                </c:pt>
                <c:pt idx="237">
                  <c:v>2.0773502691896257</c:v>
                </c:pt>
                <c:pt idx="238">
                  <c:v>2.0773502691896257</c:v>
                </c:pt>
                <c:pt idx="239">
                  <c:v>2.0773502691896257</c:v>
                </c:pt>
                <c:pt idx="240">
                  <c:v>2.0773502691896257</c:v>
                </c:pt>
                <c:pt idx="241">
                  <c:v>2.0773502691896257</c:v>
                </c:pt>
                <c:pt idx="242">
                  <c:v>2.0773502691896257</c:v>
                </c:pt>
                <c:pt idx="243">
                  <c:v>2.0773502691896257</c:v>
                </c:pt>
                <c:pt idx="244">
                  <c:v>2.0773502691896257</c:v>
                </c:pt>
                <c:pt idx="245">
                  <c:v>2.0773502691896257</c:v>
                </c:pt>
                <c:pt idx="246">
                  <c:v>2.0773502691896257</c:v>
                </c:pt>
                <c:pt idx="247">
                  <c:v>2.0773502691896257</c:v>
                </c:pt>
                <c:pt idx="248">
                  <c:v>2.0773502691896257</c:v>
                </c:pt>
                <c:pt idx="249">
                  <c:v>2.0773502691896257</c:v>
                </c:pt>
                <c:pt idx="250">
                  <c:v>2.0773502691896257</c:v>
                </c:pt>
                <c:pt idx="251">
                  <c:v>2.0773502691896257</c:v>
                </c:pt>
                <c:pt idx="252">
                  <c:v>2.0773502691896257</c:v>
                </c:pt>
                <c:pt idx="253">
                  <c:v>2.0773502691896257</c:v>
                </c:pt>
                <c:pt idx="254">
                  <c:v>2.0773502691896257</c:v>
                </c:pt>
                <c:pt idx="255">
                  <c:v>2.0773502691896257</c:v>
                </c:pt>
                <c:pt idx="256">
                  <c:v>2.0773502691896257</c:v>
                </c:pt>
                <c:pt idx="257">
                  <c:v>2.0773502691896257</c:v>
                </c:pt>
                <c:pt idx="258">
                  <c:v>2.0773502691896257</c:v>
                </c:pt>
                <c:pt idx="259">
                  <c:v>2.0773502691896257</c:v>
                </c:pt>
                <c:pt idx="260">
                  <c:v>2.0773502691896257</c:v>
                </c:pt>
                <c:pt idx="261">
                  <c:v>2.0773502691896257</c:v>
                </c:pt>
                <c:pt idx="262">
                  <c:v>2.0773502691896257</c:v>
                </c:pt>
                <c:pt idx="263">
                  <c:v>2.0773502691896257</c:v>
                </c:pt>
                <c:pt idx="264">
                  <c:v>2.0773502691896257</c:v>
                </c:pt>
                <c:pt idx="265">
                  <c:v>2.0773502691896257</c:v>
                </c:pt>
                <c:pt idx="266">
                  <c:v>2.0773502691896257</c:v>
                </c:pt>
                <c:pt idx="267">
                  <c:v>2.0773502691896257</c:v>
                </c:pt>
                <c:pt idx="268">
                  <c:v>2.0773502691896257</c:v>
                </c:pt>
                <c:pt idx="269">
                  <c:v>2.0773502691896257</c:v>
                </c:pt>
                <c:pt idx="270">
                  <c:v>2.0773502691896257</c:v>
                </c:pt>
                <c:pt idx="271">
                  <c:v>2.0773502691896257</c:v>
                </c:pt>
                <c:pt idx="272">
                  <c:v>2.0773502691896257</c:v>
                </c:pt>
                <c:pt idx="273">
                  <c:v>2.0773502691896257</c:v>
                </c:pt>
                <c:pt idx="274">
                  <c:v>2.0773502691896257</c:v>
                </c:pt>
                <c:pt idx="275">
                  <c:v>2.0773502691896257</c:v>
                </c:pt>
                <c:pt idx="276">
                  <c:v>2.0773502691896257</c:v>
                </c:pt>
                <c:pt idx="277">
                  <c:v>2.0773502691896257</c:v>
                </c:pt>
                <c:pt idx="278">
                  <c:v>2.0773502691896257</c:v>
                </c:pt>
                <c:pt idx="279">
                  <c:v>2.0773502691896257</c:v>
                </c:pt>
                <c:pt idx="280">
                  <c:v>2.0773502691896257</c:v>
                </c:pt>
                <c:pt idx="281">
                  <c:v>2.0773502691896257</c:v>
                </c:pt>
                <c:pt idx="282">
                  <c:v>2.0773502691896257</c:v>
                </c:pt>
                <c:pt idx="283">
                  <c:v>2.0773502691896257</c:v>
                </c:pt>
                <c:pt idx="284">
                  <c:v>2.0773502691896257</c:v>
                </c:pt>
                <c:pt idx="285">
                  <c:v>2.0773502691896257</c:v>
                </c:pt>
                <c:pt idx="286">
                  <c:v>2.0773502691896257</c:v>
                </c:pt>
                <c:pt idx="287">
                  <c:v>2.0773502691896257</c:v>
                </c:pt>
                <c:pt idx="288">
                  <c:v>2.0773502691896257</c:v>
                </c:pt>
                <c:pt idx="289">
                  <c:v>2.0773502691896257</c:v>
                </c:pt>
                <c:pt idx="290">
                  <c:v>2.0773502691896257</c:v>
                </c:pt>
                <c:pt idx="291">
                  <c:v>2.0773502691896257</c:v>
                </c:pt>
                <c:pt idx="292">
                  <c:v>2.0773502691896257</c:v>
                </c:pt>
                <c:pt idx="293">
                  <c:v>2.0773502691896257</c:v>
                </c:pt>
                <c:pt idx="294">
                  <c:v>2.0773502691896257</c:v>
                </c:pt>
                <c:pt idx="295">
                  <c:v>2.0773502691896257</c:v>
                </c:pt>
                <c:pt idx="296">
                  <c:v>2.0773502691896257</c:v>
                </c:pt>
                <c:pt idx="297">
                  <c:v>2.0773502691896257</c:v>
                </c:pt>
              </c:numCache>
            </c:numRef>
          </c:yVal>
          <c:smooth val="1"/>
          <c:extLst>
            <c:ext xmlns:c16="http://schemas.microsoft.com/office/drawing/2014/chart" uri="{C3380CC4-5D6E-409C-BE32-E72D297353CC}">
              <c16:uniqueId val="{00000004-72F8-4105-BCBD-203F4A32B6F5}"/>
            </c:ext>
          </c:extLst>
        </c:ser>
        <c:dLbls>
          <c:showLegendKey val="0"/>
          <c:showVal val="0"/>
          <c:showCatName val="0"/>
          <c:showSerName val="0"/>
          <c:showPercent val="0"/>
          <c:showBubbleSize val="0"/>
        </c:dLbls>
        <c:axId val="106475520"/>
        <c:axId val="106477056"/>
      </c:scatterChart>
      <c:valAx>
        <c:axId val="106475520"/>
        <c:scaling>
          <c:orientation val="minMax"/>
          <c:min val="43820"/>
        </c:scaling>
        <c:delete val="0"/>
        <c:axPos val="b"/>
        <c:numFmt formatCode="[$-409]mmm\-yy;@" sourceLinked="0"/>
        <c:majorTickMark val="out"/>
        <c:minorTickMark val="none"/>
        <c:tickLblPos val="nextTo"/>
        <c:txPr>
          <a:bodyPr rot="-5400000" vert="horz"/>
          <a:lstStyle/>
          <a:p>
            <a:pPr>
              <a:defRPr sz="700">
                <a:latin typeface="Arial" panose="020B0604020202020204" pitchFamily="34" charset="0"/>
                <a:cs typeface="Arial" panose="020B0604020202020204" pitchFamily="34" charset="0"/>
              </a:defRPr>
            </a:pPr>
            <a:endParaRPr lang="en-US"/>
          </a:p>
        </c:txPr>
        <c:crossAx val="106477056"/>
        <c:crosses val="autoZero"/>
        <c:crossBetween val="midCat"/>
        <c:majorUnit val="90"/>
      </c:valAx>
      <c:valAx>
        <c:axId val="106477056"/>
        <c:scaling>
          <c:orientation val="minMax"/>
        </c:scaling>
        <c:delete val="0"/>
        <c:axPos val="l"/>
        <c:numFmt formatCode="0.00" sourceLinked="0"/>
        <c:majorTickMark val="out"/>
        <c:minorTickMark val="none"/>
        <c:tickLblPos val="nextTo"/>
        <c:txPr>
          <a:bodyPr/>
          <a:lstStyle/>
          <a:p>
            <a:pPr>
              <a:defRPr sz="800">
                <a:latin typeface="Arial" panose="020B0604020202020204" pitchFamily="34" charset="0"/>
                <a:cs typeface="Arial" panose="020B0604020202020204" pitchFamily="34" charset="0"/>
              </a:defRPr>
            </a:pPr>
            <a:endParaRPr lang="en-US"/>
          </a:p>
        </c:txPr>
        <c:crossAx val="106475520"/>
        <c:crosses val="autoZero"/>
        <c:crossBetween val="midCat"/>
      </c:valAx>
    </c:plotArea>
    <c:plotVisOnly val="1"/>
    <c:dispBlanksAs val="gap"/>
    <c:showDLblsOverMax val="0"/>
  </c:chart>
  <c:spPr>
    <a:ln w="28575"/>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'Input_QA-samples'!$G$2</c:f>
          <c:strCache>
            <c:ptCount val="1"/>
            <c:pt idx="0">
              <c:v>QA Sample 4</c:v>
            </c:pt>
          </c:strCache>
        </c:strRef>
      </c:tx>
      <c:overlay val="0"/>
    </c:title>
    <c:autoTitleDeleted val="0"/>
    <c:plotArea>
      <c:layout/>
      <c:scatterChart>
        <c:scatterStyle val="smoothMarker"/>
        <c:varyColors val="0"/>
        <c:ser>
          <c:idx val="19"/>
          <c:order val="0"/>
          <c:tx>
            <c:v>Trend</c:v>
          </c:tx>
          <c:spPr>
            <a:ln w="63500">
              <a:solidFill>
                <a:schemeClr val="tx1"/>
              </a:solidFill>
            </a:ln>
          </c:spPr>
          <c:marker>
            <c:symbol val="plus"/>
            <c:size val="4"/>
            <c:spPr>
              <a:ln w="12700">
                <a:solidFill>
                  <a:schemeClr val="accent3">
                    <a:lumMod val="75000"/>
                  </a:schemeClr>
                </a:solidFill>
              </a:ln>
            </c:spPr>
          </c:marker>
          <c:xVal>
            <c:numRef>
              <c:f>'Input_QA-samples'!$B$3:$B$300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'Input_QA-samples'!$G$3:$G$300</c:f>
              <c:numCache>
                <c:formatCode>0.000</c:formatCode>
                <c:ptCount val="298"/>
                <c:pt idx="0">
                  <c:v>1</c:v>
                </c:pt>
                <c:pt idx="1">
                  <c:v>2</c:v>
                </c:pt>
                <c:pt idx="2">
                  <c:v>1</c:v>
                </c:pt>
                <c:pt idx="3">
                  <c:v>2</c:v>
                </c:pt>
              </c:numCache>
            </c:numRef>
          </c:yVal>
          <c:smooth val="1"/>
          <c:extLst>
            <c:ext xmlns:c16="http://schemas.microsoft.com/office/drawing/2014/chart" uri="{C3380CC4-5D6E-409C-BE32-E72D297353CC}">
              <c16:uniqueId val="{00000000-1172-4D86-9516-B639882F419A}"/>
            </c:ext>
          </c:extLst>
        </c:ser>
        <c:ser>
          <c:idx val="4"/>
          <c:order val="1"/>
          <c:tx>
            <c:v>Average</c:v>
          </c:tx>
          <c:spPr>
            <a:ln>
              <a:solidFill>
                <a:schemeClr val="bg1">
                  <a:lumMod val="50000"/>
                </a:schemeClr>
              </a:solidFill>
              <a:prstDash val="dash"/>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Calculations!$E$3:$E$300</c:f>
              <c:numCache>
                <c:formatCode>0.000</c:formatCode>
                <c:ptCount val="298"/>
                <c:pt idx="0">
                  <c:v>1.5</c:v>
                </c:pt>
                <c:pt idx="1">
                  <c:v>1.5</c:v>
                </c:pt>
                <c:pt idx="2">
                  <c:v>1.5</c:v>
                </c:pt>
                <c:pt idx="3">
                  <c:v>1.5</c:v>
                </c:pt>
                <c:pt idx="4">
                  <c:v>1.5</c:v>
                </c:pt>
                <c:pt idx="5">
                  <c:v>1.5</c:v>
                </c:pt>
                <c:pt idx="6">
                  <c:v>1.5</c:v>
                </c:pt>
                <c:pt idx="7">
                  <c:v>1.5</c:v>
                </c:pt>
                <c:pt idx="8">
                  <c:v>1.5</c:v>
                </c:pt>
                <c:pt idx="9">
                  <c:v>1.5</c:v>
                </c:pt>
                <c:pt idx="10">
                  <c:v>1.5</c:v>
                </c:pt>
                <c:pt idx="11">
                  <c:v>1.5</c:v>
                </c:pt>
                <c:pt idx="12">
                  <c:v>1.5</c:v>
                </c:pt>
                <c:pt idx="13">
                  <c:v>1.5</c:v>
                </c:pt>
                <c:pt idx="14">
                  <c:v>1.5</c:v>
                </c:pt>
                <c:pt idx="15">
                  <c:v>1.5</c:v>
                </c:pt>
                <c:pt idx="16">
                  <c:v>1.5</c:v>
                </c:pt>
                <c:pt idx="17">
                  <c:v>1.5</c:v>
                </c:pt>
                <c:pt idx="18">
                  <c:v>1.5</c:v>
                </c:pt>
                <c:pt idx="19">
                  <c:v>1.5</c:v>
                </c:pt>
                <c:pt idx="20">
                  <c:v>1.5</c:v>
                </c:pt>
                <c:pt idx="21">
                  <c:v>1.5</c:v>
                </c:pt>
                <c:pt idx="22">
                  <c:v>1.5</c:v>
                </c:pt>
                <c:pt idx="23">
                  <c:v>1.5</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pt idx="199">
                  <c:v>1.5</c:v>
                </c:pt>
                <c:pt idx="200">
                  <c:v>1.5</c:v>
                </c:pt>
                <c:pt idx="201">
                  <c:v>1.5</c:v>
                </c:pt>
                <c:pt idx="202">
                  <c:v>1.5</c:v>
                </c:pt>
                <c:pt idx="203">
                  <c:v>1.5</c:v>
                </c:pt>
                <c:pt idx="204">
                  <c:v>1.5</c:v>
                </c:pt>
                <c:pt idx="205">
                  <c:v>1.5</c:v>
                </c:pt>
                <c:pt idx="206">
                  <c:v>1.5</c:v>
                </c:pt>
                <c:pt idx="207">
                  <c:v>1.5</c:v>
                </c:pt>
                <c:pt idx="208">
                  <c:v>1.5</c:v>
                </c:pt>
                <c:pt idx="209">
                  <c:v>1.5</c:v>
                </c:pt>
                <c:pt idx="210">
                  <c:v>1.5</c:v>
                </c:pt>
                <c:pt idx="211">
                  <c:v>1.5</c:v>
                </c:pt>
                <c:pt idx="212">
                  <c:v>1.5</c:v>
                </c:pt>
                <c:pt idx="213">
                  <c:v>1.5</c:v>
                </c:pt>
                <c:pt idx="214">
                  <c:v>1.5</c:v>
                </c:pt>
                <c:pt idx="215">
                  <c:v>1.5</c:v>
                </c:pt>
                <c:pt idx="216">
                  <c:v>1.5</c:v>
                </c:pt>
                <c:pt idx="217">
                  <c:v>1.5</c:v>
                </c:pt>
                <c:pt idx="218">
                  <c:v>1.5</c:v>
                </c:pt>
                <c:pt idx="219">
                  <c:v>1.5</c:v>
                </c:pt>
                <c:pt idx="220">
                  <c:v>1.5</c:v>
                </c:pt>
                <c:pt idx="221">
                  <c:v>1.5</c:v>
                </c:pt>
                <c:pt idx="222">
                  <c:v>1.5</c:v>
                </c:pt>
                <c:pt idx="223">
                  <c:v>1.5</c:v>
                </c:pt>
                <c:pt idx="224">
                  <c:v>1.5</c:v>
                </c:pt>
                <c:pt idx="225">
                  <c:v>1.5</c:v>
                </c:pt>
                <c:pt idx="226">
                  <c:v>1.5</c:v>
                </c:pt>
                <c:pt idx="227">
                  <c:v>1.5</c:v>
                </c:pt>
                <c:pt idx="228">
                  <c:v>1.5</c:v>
                </c:pt>
                <c:pt idx="229">
                  <c:v>1.5</c:v>
                </c:pt>
                <c:pt idx="230">
                  <c:v>1.5</c:v>
                </c:pt>
                <c:pt idx="231">
                  <c:v>1.5</c:v>
                </c:pt>
                <c:pt idx="232">
                  <c:v>1.5</c:v>
                </c:pt>
                <c:pt idx="233">
                  <c:v>1.5</c:v>
                </c:pt>
                <c:pt idx="234">
                  <c:v>1.5</c:v>
                </c:pt>
                <c:pt idx="235">
                  <c:v>1.5</c:v>
                </c:pt>
                <c:pt idx="236">
                  <c:v>1.5</c:v>
                </c:pt>
                <c:pt idx="237">
                  <c:v>1.5</c:v>
                </c:pt>
                <c:pt idx="238">
                  <c:v>1.5</c:v>
                </c:pt>
                <c:pt idx="239">
                  <c:v>1.5</c:v>
                </c:pt>
                <c:pt idx="240">
                  <c:v>1.5</c:v>
                </c:pt>
                <c:pt idx="241">
                  <c:v>1.5</c:v>
                </c:pt>
                <c:pt idx="242">
                  <c:v>1.5</c:v>
                </c:pt>
                <c:pt idx="243">
                  <c:v>1.5</c:v>
                </c:pt>
                <c:pt idx="244">
                  <c:v>1.5</c:v>
                </c:pt>
                <c:pt idx="245">
                  <c:v>1.5</c:v>
                </c:pt>
                <c:pt idx="246">
                  <c:v>1.5</c:v>
                </c:pt>
                <c:pt idx="247">
                  <c:v>1.5</c:v>
                </c:pt>
                <c:pt idx="248">
                  <c:v>1.5</c:v>
                </c:pt>
                <c:pt idx="249">
                  <c:v>1.5</c:v>
                </c:pt>
                <c:pt idx="250">
                  <c:v>1.5</c:v>
                </c:pt>
                <c:pt idx="251">
                  <c:v>1.5</c:v>
                </c:pt>
                <c:pt idx="252">
                  <c:v>1.5</c:v>
                </c:pt>
                <c:pt idx="253">
                  <c:v>1.5</c:v>
                </c:pt>
                <c:pt idx="254">
                  <c:v>1.5</c:v>
                </c:pt>
                <c:pt idx="255">
                  <c:v>1.5</c:v>
                </c:pt>
                <c:pt idx="256">
                  <c:v>1.5</c:v>
                </c:pt>
                <c:pt idx="257">
                  <c:v>1.5</c:v>
                </c:pt>
                <c:pt idx="258">
                  <c:v>1.5</c:v>
                </c:pt>
                <c:pt idx="259">
                  <c:v>1.5</c:v>
                </c:pt>
                <c:pt idx="260">
                  <c:v>1.5</c:v>
                </c:pt>
                <c:pt idx="261">
                  <c:v>1.5</c:v>
                </c:pt>
                <c:pt idx="262">
                  <c:v>1.5</c:v>
                </c:pt>
                <c:pt idx="263">
                  <c:v>1.5</c:v>
                </c:pt>
                <c:pt idx="264">
                  <c:v>1.5</c:v>
                </c:pt>
                <c:pt idx="265">
                  <c:v>1.5</c:v>
                </c:pt>
                <c:pt idx="266">
                  <c:v>1.5</c:v>
                </c:pt>
                <c:pt idx="267">
                  <c:v>1.5</c:v>
                </c:pt>
                <c:pt idx="268">
                  <c:v>1.5</c:v>
                </c:pt>
                <c:pt idx="269">
                  <c:v>1.5</c:v>
                </c:pt>
                <c:pt idx="270">
                  <c:v>1.5</c:v>
                </c:pt>
                <c:pt idx="271">
                  <c:v>1.5</c:v>
                </c:pt>
                <c:pt idx="272">
                  <c:v>1.5</c:v>
                </c:pt>
                <c:pt idx="273">
                  <c:v>1.5</c:v>
                </c:pt>
                <c:pt idx="274">
                  <c:v>1.5</c:v>
                </c:pt>
                <c:pt idx="275">
                  <c:v>1.5</c:v>
                </c:pt>
                <c:pt idx="276">
                  <c:v>1.5</c:v>
                </c:pt>
                <c:pt idx="277">
                  <c:v>1.5</c:v>
                </c:pt>
                <c:pt idx="278">
                  <c:v>1.5</c:v>
                </c:pt>
                <c:pt idx="279">
                  <c:v>1.5</c:v>
                </c:pt>
                <c:pt idx="280">
                  <c:v>1.5</c:v>
                </c:pt>
                <c:pt idx="281">
                  <c:v>1.5</c:v>
                </c:pt>
                <c:pt idx="282">
                  <c:v>1.5</c:v>
                </c:pt>
                <c:pt idx="283">
                  <c:v>1.5</c:v>
                </c:pt>
                <c:pt idx="284">
                  <c:v>1.5</c:v>
                </c:pt>
                <c:pt idx="285">
                  <c:v>1.5</c:v>
                </c:pt>
                <c:pt idx="286">
                  <c:v>1.5</c:v>
                </c:pt>
                <c:pt idx="287">
                  <c:v>1.5</c:v>
                </c:pt>
                <c:pt idx="288">
                  <c:v>1.5</c:v>
                </c:pt>
                <c:pt idx="289">
                  <c:v>1.5</c:v>
                </c:pt>
                <c:pt idx="290">
                  <c:v>1.5</c:v>
                </c:pt>
                <c:pt idx="291">
                  <c:v>1.5</c:v>
                </c:pt>
                <c:pt idx="292">
                  <c:v>1.5</c:v>
                </c:pt>
                <c:pt idx="293">
                  <c:v>1.5</c:v>
                </c:pt>
                <c:pt idx="294">
                  <c:v>1.5</c:v>
                </c:pt>
                <c:pt idx="295">
                  <c:v>1.5</c:v>
                </c:pt>
                <c:pt idx="296">
                  <c:v>1.5</c:v>
                </c:pt>
                <c:pt idx="297">
                  <c:v>1.5</c:v>
                </c:pt>
              </c:numCache>
            </c:numRef>
          </c:yVal>
          <c:smooth val="1"/>
          <c:extLst>
            <c:ext xmlns:c16="http://schemas.microsoft.com/office/drawing/2014/chart" uri="{C3380CC4-5D6E-409C-BE32-E72D297353CC}">
              <c16:uniqueId val="{00000001-1172-4D86-9516-B639882F419A}"/>
            </c:ext>
          </c:extLst>
        </c:ser>
        <c:ser>
          <c:idx val="0"/>
          <c:order val="2"/>
          <c:tx>
            <c:v>Average Over Time</c:v>
          </c:tx>
          <c:spPr>
            <a:ln>
              <a:solidFill>
                <a:schemeClr val="tx1">
                  <a:lumMod val="50000"/>
                  <a:lumOff val="50000"/>
                </a:schemeClr>
              </a:solidFill>
              <a:prstDash val="sysDot"/>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Calculations!$AI$3:$AI$300</c:f>
              <c:numCache>
                <c:formatCode>0.000</c:formatCode>
                <c:ptCount val="298"/>
                <c:pt idx="0">
                  <c:v>1</c:v>
                </c:pt>
                <c:pt idx="1">
                  <c:v>1.5</c:v>
                </c:pt>
                <c:pt idx="2">
                  <c:v>1.3333333333333333</c:v>
                </c:pt>
                <c:pt idx="3">
                  <c:v>1.5</c:v>
                </c:pt>
                <c:pt idx="4">
                  <c:v>1.5</c:v>
                </c:pt>
                <c:pt idx="5">
                  <c:v>1.5</c:v>
                </c:pt>
                <c:pt idx="6">
                  <c:v>1.5</c:v>
                </c:pt>
                <c:pt idx="7">
                  <c:v>1.5</c:v>
                </c:pt>
                <c:pt idx="8">
                  <c:v>1.5</c:v>
                </c:pt>
                <c:pt idx="9">
                  <c:v>1.5</c:v>
                </c:pt>
                <c:pt idx="10">
                  <c:v>1.5</c:v>
                </c:pt>
                <c:pt idx="11">
                  <c:v>1.5</c:v>
                </c:pt>
                <c:pt idx="12">
                  <c:v>1.5</c:v>
                </c:pt>
                <c:pt idx="13">
                  <c:v>1.5</c:v>
                </c:pt>
                <c:pt idx="14">
                  <c:v>1.5</c:v>
                </c:pt>
                <c:pt idx="15">
                  <c:v>1.5</c:v>
                </c:pt>
                <c:pt idx="16">
                  <c:v>1.5</c:v>
                </c:pt>
                <c:pt idx="17">
                  <c:v>1.5</c:v>
                </c:pt>
                <c:pt idx="18">
                  <c:v>1.5</c:v>
                </c:pt>
                <c:pt idx="19">
                  <c:v>1.5</c:v>
                </c:pt>
                <c:pt idx="20">
                  <c:v>1.5</c:v>
                </c:pt>
                <c:pt idx="21">
                  <c:v>1.5</c:v>
                </c:pt>
                <c:pt idx="22">
                  <c:v>1.5</c:v>
                </c:pt>
                <c:pt idx="23">
                  <c:v>1.5</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pt idx="199">
                  <c:v>1.5</c:v>
                </c:pt>
                <c:pt idx="200">
                  <c:v>1.5</c:v>
                </c:pt>
                <c:pt idx="201">
                  <c:v>1.5</c:v>
                </c:pt>
                <c:pt idx="202">
                  <c:v>1.5</c:v>
                </c:pt>
                <c:pt idx="203">
                  <c:v>1.5</c:v>
                </c:pt>
                <c:pt idx="204">
                  <c:v>1.5</c:v>
                </c:pt>
                <c:pt idx="205">
                  <c:v>1.5</c:v>
                </c:pt>
                <c:pt idx="206">
                  <c:v>1.5</c:v>
                </c:pt>
                <c:pt idx="207">
                  <c:v>1.5</c:v>
                </c:pt>
                <c:pt idx="208">
                  <c:v>1.5</c:v>
                </c:pt>
                <c:pt idx="209">
                  <c:v>1.5</c:v>
                </c:pt>
                <c:pt idx="210">
                  <c:v>1.5</c:v>
                </c:pt>
                <c:pt idx="211">
                  <c:v>1.5</c:v>
                </c:pt>
                <c:pt idx="212">
                  <c:v>1.5</c:v>
                </c:pt>
                <c:pt idx="213">
                  <c:v>1.5</c:v>
                </c:pt>
                <c:pt idx="214">
                  <c:v>1.5</c:v>
                </c:pt>
                <c:pt idx="215">
                  <c:v>1.5</c:v>
                </c:pt>
                <c:pt idx="216">
                  <c:v>1.5</c:v>
                </c:pt>
                <c:pt idx="217">
                  <c:v>1.5</c:v>
                </c:pt>
                <c:pt idx="218">
                  <c:v>1.5</c:v>
                </c:pt>
                <c:pt idx="219">
                  <c:v>1.5</c:v>
                </c:pt>
                <c:pt idx="220">
                  <c:v>1.5</c:v>
                </c:pt>
                <c:pt idx="221">
                  <c:v>1.5</c:v>
                </c:pt>
                <c:pt idx="222">
                  <c:v>1.5</c:v>
                </c:pt>
                <c:pt idx="223">
                  <c:v>1.5</c:v>
                </c:pt>
                <c:pt idx="224">
                  <c:v>1.5</c:v>
                </c:pt>
                <c:pt idx="225">
                  <c:v>1.5</c:v>
                </c:pt>
                <c:pt idx="226">
                  <c:v>1.5</c:v>
                </c:pt>
                <c:pt idx="227">
                  <c:v>1.5</c:v>
                </c:pt>
                <c:pt idx="228">
                  <c:v>1.5</c:v>
                </c:pt>
                <c:pt idx="229">
                  <c:v>1.5</c:v>
                </c:pt>
                <c:pt idx="230">
                  <c:v>1.5</c:v>
                </c:pt>
                <c:pt idx="231">
                  <c:v>1.5</c:v>
                </c:pt>
                <c:pt idx="232">
                  <c:v>1.5</c:v>
                </c:pt>
                <c:pt idx="233">
                  <c:v>1.5</c:v>
                </c:pt>
                <c:pt idx="234">
                  <c:v>1.5</c:v>
                </c:pt>
                <c:pt idx="235">
                  <c:v>1.5</c:v>
                </c:pt>
                <c:pt idx="236">
                  <c:v>1.5</c:v>
                </c:pt>
                <c:pt idx="237">
                  <c:v>1.5</c:v>
                </c:pt>
                <c:pt idx="238">
                  <c:v>1.5</c:v>
                </c:pt>
                <c:pt idx="239">
                  <c:v>1.5</c:v>
                </c:pt>
                <c:pt idx="240">
                  <c:v>1.5</c:v>
                </c:pt>
                <c:pt idx="241">
                  <c:v>1.5</c:v>
                </c:pt>
                <c:pt idx="242">
                  <c:v>1.5</c:v>
                </c:pt>
                <c:pt idx="243">
                  <c:v>1.5</c:v>
                </c:pt>
                <c:pt idx="244">
                  <c:v>1.5</c:v>
                </c:pt>
                <c:pt idx="245">
                  <c:v>1.5</c:v>
                </c:pt>
                <c:pt idx="246">
                  <c:v>1.5</c:v>
                </c:pt>
                <c:pt idx="247">
                  <c:v>1.5</c:v>
                </c:pt>
                <c:pt idx="248">
                  <c:v>1.5</c:v>
                </c:pt>
                <c:pt idx="249">
                  <c:v>1.5</c:v>
                </c:pt>
                <c:pt idx="250">
                  <c:v>1.5</c:v>
                </c:pt>
                <c:pt idx="251">
                  <c:v>1.5</c:v>
                </c:pt>
                <c:pt idx="252">
                  <c:v>1.5</c:v>
                </c:pt>
                <c:pt idx="253">
                  <c:v>1.5</c:v>
                </c:pt>
                <c:pt idx="254">
                  <c:v>1.5</c:v>
                </c:pt>
                <c:pt idx="255">
                  <c:v>1.5</c:v>
                </c:pt>
                <c:pt idx="256">
                  <c:v>1.5</c:v>
                </c:pt>
                <c:pt idx="257">
                  <c:v>1.5</c:v>
                </c:pt>
                <c:pt idx="258">
                  <c:v>1.5</c:v>
                </c:pt>
                <c:pt idx="259">
                  <c:v>1.5</c:v>
                </c:pt>
                <c:pt idx="260">
                  <c:v>1.5</c:v>
                </c:pt>
                <c:pt idx="261">
                  <c:v>1.5</c:v>
                </c:pt>
                <c:pt idx="262">
                  <c:v>1.5</c:v>
                </c:pt>
                <c:pt idx="263">
                  <c:v>1.5</c:v>
                </c:pt>
                <c:pt idx="264">
                  <c:v>1.5</c:v>
                </c:pt>
                <c:pt idx="265">
                  <c:v>1.5</c:v>
                </c:pt>
                <c:pt idx="266">
                  <c:v>1.5</c:v>
                </c:pt>
                <c:pt idx="267">
                  <c:v>1.5</c:v>
                </c:pt>
                <c:pt idx="268">
                  <c:v>1.5</c:v>
                </c:pt>
                <c:pt idx="269">
                  <c:v>1.5</c:v>
                </c:pt>
                <c:pt idx="270">
                  <c:v>1.5</c:v>
                </c:pt>
                <c:pt idx="271">
                  <c:v>1.5</c:v>
                </c:pt>
                <c:pt idx="272">
                  <c:v>1.5</c:v>
                </c:pt>
                <c:pt idx="273">
                  <c:v>1.5</c:v>
                </c:pt>
                <c:pt idx="274">
                  <c:v>1.5</c:v>
                </c:pt>
                <c:pt idx="275">
                  <c:v>1.5</c:v>
                </c:pt>
                <c:pt idx="276">
                  <c:v>1.5</c:v>
                </c:pt>
                <c:pt idx="277">
                  <c:v>1.5</c:v>
                </c:pt>
                <c:pt idx="278">
                  <c:v>1.5</c:v>
                </c:pt>
                <c:pt idx="279">
                  <c:v>1.5</c:v>
                </c:pt>
                <c:pt idx="280">
                  <c:v>1.5</c:v>
                </c:pt>
                <c:pt idx="281">
                  <c:v>1.5</c:v>
                </c:pt>
                <c:pt idx="282">
                  <c:v>1.5</c:v>
                </c:pt>
                <c:pt idx="283">
                  <c:v>1.5</c:v>
                </c:pt>
                <c:pt idx="284">
                  <c:v>1.5</c:v>
                </c:pt>
                <c:pt idx="285">
                  <c:v>1.5</c:v>
                </c:pt>
                <c:pt idx="286">
                  <c:v>1.5</c:v>
                </c:pt>
                <c:pt idx="287">
                  <c:v>1.5</c:v>
                </c:pt>
                <c:pt idx="288">
                  <c:v>1.5</c:v>
                </c:pt>
                <c:pt idx="289">
                  <c:v>1.5</c:v>
                </c:pt>
                <c:pt idx="290">
                  <c:v>1.5</c:v>
                </c:pt>
                <c:pt idx="291">
                  <c:v>1.5</c:v>
                </c:pt>
                <c:pt idx="292">
                  <c:v>1.5</c:v>
                </c:pt>
                <c:pt idx="293">
                  <c:v>1.5</c:v>
                </c:pt>
                <c:pt idx="294">
                  <c:v>1.5</c:v>
                </c:pt>
                <c:pt idx="295">
                  <c:v>1.5</c:v>
                </c:pt>
                <c:pt idx="296">
                  <c:v>1.5</c:v>
                </c:pt>
                <c:pt idx="297">
                  <c:v>1.5</c:v>
                </c:pt>
              </c:numCache>
            </c:numRef>
          </c:yVal>
          <c:smooth val="1"/>
          <c:extLst>
            <c:ext xmlns:c16="http://schemas.microsoft.com/office/drawing/2014/chart" uri="{C3380CC4-5D6E-409C-BE32-E72D297353CC}">
              <c16:uniqueId val="{00000002-1172-4D86-9516-B639882F419A}"/>
            </c:ext>
          </c:extLst>
        </c:ser>
        <c:ser>
          <c:idx val="9"/>
          <c:order val="3"/>
          <c:tx>
            <c:v>Average +/- SD</c:v>
          </c:tx>
          <c:spPr>
            <a:ln cmpd="dbl">
              <a:solidFill>
                <a:schemeClr val="tx1"/>
              </a:solidFill>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Calculations!$O$3:$O$300</c:f>
              <c:numCache>
                <c:formatCode>0.000</c:formatCode>
                <c:ptCount val="298"/>
                <c:pt idx="0">
                  <c:v>0.92264973081037427</c:v>
                </c:pt>
                <c:pt idx="1">
                  <c:v>0.92264973081037427</c:v>
                </c:pt>
                <c:pt idx="2">
                  <c:v>0.92264973081037427</c:v>
                </c:pt>
                <c:pt idx="3">
                  <c:v>0.92264973081037427</c:v>
                </c:pt>
                <c:pt idx="4">
                  <c:v>0.92264973081037427</c:v>
                </c:pt>
                <c:pt idx="5">
                  <c:v>0.92264973081037427</c:v>
                </c:pt>
                <c:pt idx="6">
                  <c:v>0.92264973081037427</c:v>
                </c:pt>
                <c:pt idx="7">
                  <c:v>0.92264973081037427</c:v>
                </c:pt>
                <c:pt idx="8">
                  <c:v>0.92264973081037427</c:v>
                </c:pt>
                <c:pt idx="9">
                  <c:v>0.92264973081037427</c:v>
                </c:pt>
                <c:pt idx="10">
                  <c:v>0.92264973081037427</c:v>
                </c:pt>
                <c:pt idx="11">
                  <c:v>0.92264973081037427</c:v>
                </c:pt>
                <c:pt idx="12">
                  <c:v>0.92264973081037427</c:v>
                </c:pt>
                <c:pt idx="13">
                  <c:v>0.92264973081037427</c:v>
                </c:pt>
                <c:pt idx="14">
                  <c:v>0.92264973081037427</c:v>
                </c:pt>
                <c:pt idx="15">
                  <c:v>0.92264973081037427</c:v>
                </c:pt>
                <c:pt idx="16">
                  <c:v>0.92264973081037427</c:v>
                </c:pt>
                <c:pt idx="17">
                  <c:v>0.92264973081037427</c:v>
                </c:pt>
                <c:pt idx="18">
                  <c:v>0.92264973081037427</c:v>
                </c:pt>
                <c:pt idx="19">
                  <c:v>0.92264973081037427</c:v>
                </c:pt>
                <c:pt idx="20">
                  <c:v>0.92264973081037427</c:v>
                </c:pt>
                <c:pt idx="21">
                  <c:v>0.92264973081037427</c:v>
                </c:pt>
                <c:pt idx="22">
                  <c:v>0.92264973081037427</c:v>
                </c:pt>
                <c:pt idx="23">
                  <c:v>0.92264973081037427</c:v>
                </c:pt>
                <c:pt idx="24">
                  <c:v>0.92264973081037427</c:v>
                </c:pt>
                <c:pt idx="25">
                  <c:v>0.92264973081037427</c:v>
                </c:pt>
                <c:pt idx="26">
                  <c:v>0.92264973081037427</c:v>
                </c:pt>
                <c:pt idx="27">
                  <c:v>0.92264973081037427</c:v>
                </c:pt>
                <c:pt idx="28">
                  <c:v>0.92264973081037427</c:v>
                </c:pt>
                <c:pt idx="29">
                  <c:v>0.92264973081037427</c:v>
                </c:pt>
                <c:pt idx="30">
                  <c:v>0.92264973081037427</c:v>
                </c:pt>
                <c:pt idx="31">
                  <c:v>0.92264973081037427</c:v>
                </c:pt>
                <c:pt idx="32">
                  <c:v>0.92264973081037427</c:v>
                </c:pt>
                <c:pt idx="33">
                  <c:v>0.92264973081037427</c:v>
                </c:pt>
                <c:pt idx="34">
                  <c:v>0.92264973081037427</c:v>
                </c:pt>
                <c:pt idx="35">
                  <c:v>0.92264973081037427</c:v>
                </c:pt>
                <c:pt idx="36">
                  <c:v>0.92264973081037427</c:v>
                </c:pt>
                <c:pt idx="37">
                  <c:v>0.92264973081037427</c:v>
                </c:pt>
                <c:pt idx="38">
                  <c:v>0.92264973081037427</c:v>
                </c:pt>
                <c:pt idx="39">
                  <c:v>0.92264973081037427</c:v>
                </c:pt>
                <c:pt idx="40">
                  <c:v>0.92264973081037427</c:v>
                </c:pt>
                <c:pt idx="41">
                  <c:v>0.92264973081037427</c:v>
                </c:pt>
                <c:pt idx="42">
                  <c:v>0.92264973081037427</c:v>
                </c:pt>
                <c:pt idx="43">
                  <c:v>0.92264973081037427</c:v>
                </c:pt>
                <c:pt idx="44">
                  <c:v>0.92264973081037427</c:v>
                </c:pt>
                <c:pt idx="45">
                  <c:v>0.92264973081037427</c:v>
                </c:pt>
                <c:pt idx="46">
                  <c:v>0.92264973081037427</c:v>
                </c:pt>
                <c:pt idx="47">
                  <c:v>0.92264973081037427</c:v>
                </c:pt>
                <c:pt idx="48">
                  <c:v>0.92264973081037427</c:v>
                </c:pt>
                <c:pt idx="49">
                  <c:v>0.92264973081037427</c:v>
                </c:pt>
                <c:pt idx="50">
                  <c:v>0.92264973081037427</c:v>
                </c:pt>
                <c:pt idx="51">
                  <c:v>0.92264973081037427</c:v>
                </c:pt>
                <c:pt idx="52">
                  <c:v>0.92264973081037427</c:v>
                </c:pt>
                <c:pt idx="53">
                  <c:v>0.92264973081037427</c:v>
                </c:pt>
                <c:pt idx="54">
                  <c:v>0.92264973081037427</c:v>
                </c:pt>
                <c:pt idx="55">
                  <c:v>0.92264973081037427</c:v>
                </c:pt>
                <c:pt idx="56">
                  <c:v>0.92264973081037427</c:v>
                </c:pt>
                <c:pt idx="57">
                  <c:v>0.92264973081037427</c:v>
                </c:pt>
                <c:pt idx="58">
                  <c:v>0.92264973081037427</c:v>
                </c:pt>
                <c:pt idx="59">
                  <c:v>0.92264973081037427</c:v>
                </c:pt>
                <c:pt idx="60">
                  <c:v>0.92264973081037427</c:v>
                </c:pt>
                <c:pt idx="61">
                  <c:v>0.92264973081037427</c:v>
                </c:pt>
                <c:pt idx="62">
                  <c:v>0.92264973081037427</c:v>
                </c:pt>
                <c:pt idx="63">
                  <c:v>0.92264973081037427</c:v>
                </c:pt>
                <c:pt idx="64">
                  <c:v>0.92264973081037427</c:v>
                </c:pt>
                <c:pt idx="65">
                  <c:v>0.92264973081037427</c:v>
                </c:pt>
                <c:pt idx="66">
                  <c:v>0.92264973081037427</c:v>
                </c:pt>
                <c:pt idx="67">
                  <c:v>0.92264973081037427</c:v>
                </c:pt>
                <c:pt idx="68">
                  <c:v>0.92264973081037427</c:v>
                </c:pt>
                <c:pt idx="69">
                  <c:v>0.92264973081037427</c:v>
                </c:pt>
                <c:pt idx="70">
                  <c:v>0.92264973081037427</c:v>
                </c:pt>
                <c:pt idx="71">
                  <c:v>0.92264973081037427</c:v>
                </c:pt>
                <c:pt idx="72">
                  <c:v>0.92264973081037427</c:v>
                </c:pt>
                <c:pt idx="73">
                  <c:v>0.92264973081037427</c:v>
                </c:pt>
                <c:pt idx="74">
                  <c:v>0.92264973081037427</c:v>
                </c:pt>
                <c:pt idx="75">
                  <c:v>0.92264973081037427</c:v>
                </c:pt>
                <c:pt idx="76">
                  <c:v>0.92264973081037427</c:v>
                </c:pt>
                <c:pt idx="77">
                  <c:v>0.92264973081037427</c:v>
                </c:pt>
                <c:pt idx="78">
                  <c:v>0.92264973081037427</c:v>
                </c:pt>
                <c:pt idx="79">
                  <c:v>0.92264973081037427</c:v>
                </c:pt>
                <c:pt idx="80">
                  <c:v>0.92264973081037427</c:v>
                </c:pt>
                <c:pt idx="81">
                  <c:v>0.92264973081037427</c:v>
                </c:pt>
                <c:pt idx="82">
                  <c:v>0.92264973081037427</c:v>
                </c:pt>
                <c:pt idx="83">
                  <c:v>0.92264973081037427</c:v>
                </c:pt>
                <c:pt idx="84">
                  <c:v>0.92264973081037427</c:v>
                </c:pt>
                <c:pt idx="85">
                  <c:v>0.92264973081037427</c:v>
                </c:pt>
                <c:pt idx="86">
                  <c:v>0.92264973081037427</c:v>
                </c:pt>
                <c:pt idx="87">
                  <c:v>0.92264973081037427</c:v>
                </c:pt>
                <c:pt idx="88">
                  <c:v>0.92264973081037427</c:v>
                </c:pt>
                <c:pt idx="89">
                  <c:v>0.92264973081037427</c:v>
                </c:pt>
                <c:pt idx="90">
                  <c:v>0.92264973081037427</c:v>
                </c:pt>
                <c:pt idx="91">
                  <c:v>0.92264973081037427</c:v>
                </c:pt>
                <c:pt idx="92">
                  <c:v>0.92264973081037427</c:v>
                </c:pt>
                <c:pt idx="93">
                  <c:v>0.92264973081037427</c:v>
                </c:pt>
                <c:pt idx="94">
                  <c:v>0.92264973081037427</c:v>
                </c:pt>
                <c:pt idx="95">
                  <c:v>0.92264973081037427</c:v>
                </c:pt>
                <c:pt idx="96">
                  <c:v>0.92264973081037427</c:v>
                </c:pt>
                <c:pt idx="97">
                  <c:v>0.92264973081037427</c:v>
                </c:pt>
                <c:pt idx="98">
                  <c:v>0.92264973081037427</c:v>
                </c:pt>
                <c:pt idx="99">
                  <c:v>0.92264973081037427</c:v>
                </c:pt>
                <c:pt idx="100">
                  <c:v>0.92264973081037427</c:v>
                </c:pt>
                <c:pt idx="101">
                  <c:v>0.92264973081037427</c:v>
                </c:pt>
                <c:pt idx="102">
                  <c:v>0.92264973081037427</c:v>
                </c:pt>
                <c:pt idx="103">
                  <c:v>0.92264973081037427</c:v>
                </c:pt>
                <c:pt idx="104">
                  <c:v>0.92264973081037427</c:v>
                </c:pt>
                <c:pt idx="105">
                  <c:v>0.92264973081037427</c:v>
                </c:pt>
                <c:pt idx="106">
                  <c:v>0.92264973081037427</c:v>
                </c:pt>
                <c:pt idx="107">
                  <c:v>0.92264973081037427</c:v>
                </c:pt>
                <c:pt idx="108">
                  <c:v>0.92264973081037427</c:v>
                </c:pt>
                <c:pt idx="109">
                  <c:v>0.92264973081037427</c:v>
                </c:pt>
                <c:pt idx="110">
                  <c:v>0.92264973081037427</c:v>
                </c:pt>
                <c:pt idx="111">
                  <c:v>0.92264973081037427</c:v>
                </c:pt>
                <c:pt idx="112">
                  <c:v>0.92264973081037427</c:v>
                </c:pt>
                <c:pt idx="113">
                  <c:v>0.92264973081037427</c:v>
                </c:pt>
                <c:pt idx="114">
                  <c:v>0.92264973081037427</c:v>
                </c:pt>
                <c:pt idx="115">
                  <c:v>0.92264973081037427</c:v>
                </c:pt>
                <c:pt idx="116">
                  <c:v>0.92264973081037427</c:v>
                </c:pt>
                <c:pt idx="117">
                  <c:v>0.92264973081037427</c:v>
                </c:pt>
                <c:pt idx="118">
                  <c:v>0.92264973081037427</c:v>
                </c:pt>
                <c:pt idx="119">
                  <c:v>0.92264973081037427</c:v>
                </c:pt>
                <c:pt idx="120">
                  <c:v>0.92264973081037427</c:v>
                </c:pt>
                <c:pt idx="121">
                  <c:v>0.92264973081037427</c:v>
                </c:pt>
                <c:pt idx="122">
                  <c:v>0.92264973081037427</c:v>
                </c:pt>
                <c:pt idx="123">
                  <c:v>0.92264973081037427</c:v>
                </c:pt>
                <c:pt idx="124">
                  <c:v>0.92264973081037427</c:v>
                </c:pt>
                <c:pt idx="125">
                  <c:v>0.92264973081037427</c:v>
                </c:pt>
                <c:pt idx="126">
                  <c:v>0.92264973081037427</c:v>
                </c:pt>
                <c:pt idx="127">
                  <c:v>0.92264973081037427</c:v>
                </c:pt>
                <c:pt idx="128">
                  <c:v>0.92264973081037427</c:v>
                </c:pt>
                <c:pt idx="129">
                  <c:v>0.92264973081037427</c:v>
                </c:pt>
                <c:pt idx="130">
                  <c:v>0.92264973081037427</c:v>
                </c:pt>
                <c:pt idx="131">
                  <c:v>0.92264973081037427</c:v>
                </c:pt>
                <c:pt idx="132">
                  <c:v>0.92264973081037427</c:v>
                </c:pt>
                <c:pt idx="133">
                  <c:v>0.92264973081037427</c:v>
                </c:pt>
                <c:pt idx="134">
                  <c:v>0.92264973081037427</c:v>
                </c:pt>
                <c:pt idx="135">
                  <c:v>0.92264973081037427</c:v>
                </c:pt>
                <c:pt idx="136">
                  <c:v>0.92264973081037427</c:v>
                </c:pt>
                <c:pt idx="137">
                  <c:v>0.92264973081037427</c:v>
                </c:pt>
                <c:pt idx="138">
                  <c:v>0.92264973081037427</c:v>
                </c:pt>
                <c:pt idx="139">
                  <c:v>0.92264973081037427</c:v>
                </c:pt>
                <c:pt idx="140">
                  <c:v>0.92264973081037427</c:v>
                </c:pt>
                <c:pt idx="141">
                  <c:v>0.92264973081037427</c:v>
                </c:pt>
                <c:pt idx="142">
                  <c:v>0.92264973081037427</c:v>
                </c:pt>
                <c:pt idx="143">
                  <c:v>0.92264973081037427</c:v>
                </c:pt>
                <c:pt idx="144">
                  <c:v>0.92264973081037427</c:v>
                </c:pt>
                <c:pt idx="145">
                  <c:v>0.92264973081037427</c:v>
                </c:pt>
                <c:pt idx="146">
                  <c:v>0.92264973081037427</c:v>
                </c:pt>
                <c:pt idx="147">
                  <c:v>0.92264973081037427</c:v>
                </c:pt>
                <c:pt idx="148">
                  <c:v>0.92264973081037427</c:v>
                </c:pt>
                <c:pt idx="149">
                  <c:v>0.92264973081037427</c:v>
                </c:pt>
                <c:pt idx="150">
                  <c:v>0.92264973081037427</c:v>
                </c:pt>
                <c:pt idx="151">
                  <c:v>0.92264973081037427</c:v>
                </c:pt>
                <c:pt idx="152">
                  <c:v>0.92264973081037427</c:v>
                </c:pt>
                <c:pt idx="153">
                  <c:v>0.92264973081037427</c:v>
                </c:pt>
                <c:pt idx="154">
                  <c:v>0.92264973081037427</c:v>
                </c:pt>
                <c:pt idx="155">
                  <c:v>0.92264973081037427</c:v>
                </c:pt>
                <c:pt idx="156">
                  <c:v>0.92264973081037427</c:v>
                </c:pt>
                <c:pt idx="157">
                  <c:v>0.92264973081037427</c:v>
                </c:pt>
                <c:pt idx="158">
                  <c:v>0.92264973081037427</c:v>
                </c:pt>
                <c:pt idx="159">
                  <c:v>0.92264973081037427</c:v>
                </c:pt>
                <c:pt idx="160">
                  <c:v>0.92264973081037427</c:v>
                </c:pt>
                <c:pt idx="161">
                  <c:v>0.92264973081037427</c:v>
                </c:pt>
                <c:pt idx="162">
                  <c:v>0.92264973081037427</c:v>
                </c:pt>
                <c:pt idx="163">
                  <c:v>0.92264973081037427</c:v>
                </c:pt>
                <c:pt idx="164">
                  <c:v>0.92264973081037427</c:v>
                </c:pt>
                <c:pt idx="165">
                  <c:v>0.92264973081037427</c:v>
                </c:pt>
                <c:pt idx="166">
                  <c:v>0.92264973081037427</c:v>
                </c:pt>
                <c:pt idx="167">
                  <c:v>0.92264973081037427</c:v>
                </c:pt>
                <c:pt idx="168">
                  <c:v>0.92264973081037427</c:v>
                </c:pt>
                <c:pt idx="169">
                  <c:v>0.92264973081037427</c:v>
                </c:pt>
                <c:pt idx="170">
                  <c:v>0.92264973081037427</c:v>
                </c:pt>
                <c:pt idx="171">
                  <c:v>0.92264973081037427</c:v>
                </c:pt>
                <c:pt idx="172">
                  <c:v>0.92264973081037427</c:v>
                </c:pt>
                <c:pt idx="173">
                  <c:v>0.92264973081037427</c:v>
                </c:pt>
                <c:pt idx="174">
                  <c:v>0.92264973081037427</c:v>
                </c:pt>
                <c:pt idx="175">
                  <c:v>0.92264973081037427</c:v>
                </c:pt>
                <c:pt idx="176">
                  <c:v>0.92264973081037427</c:v>
                </c:pt>
                <c:pt idx="177">
                  <c:v>0.92264973081037427</c:v>
                </c:pt>
                <c:pt idx="178">
                  <c:v>0.92264973081037427</c:v>
                </c:pt>
                <c:pt idx="179">
                  <c:v>0.92264973081037427</c:v>
                </c:pt>
                <c:pt idx="180">
                  <c:v>0.92264973081037427</c:v>
                </c:pt>
                <c:pt idx="181">
                  <c:v>0.92264973081037427</c:v>
                </c:pt>
                <c:pt idx="182">
                  <c:v>0.92264973081037427</c:v>
                </c:pt>
                <c:pt idx="183">
                  <c:v>0.92264973081037427</c:v>
                </c:pt>
                <c:pt idx="184">
                  <c:v>0.92264973081037427</c:v>
                </c:pt>
                <c:pt idx="185">
                  <c:v>0.92264973081037427</c:v>
                </c:pt>
                <c:pt idx="186">
                  <c:v>0.92264973081037427</c:v>
                </c:pt>
                <c:pt idx="187">
                  <c:v>0.92264973081037427</c:v>
                </c:pt>
                <c:pt idx="188">
                  <c:v>0.92264973081037427</c:v>
                </c:pt>
                <c:pt idx="189">
                  <c:v>0.92264973081037427</c:v>
                </c:pt>
                <c:pt idx="190">
                  <c:v>0.92264973081037427</c:v>
                </c:pt>
                <c:pt idx="191">
                  <c:v>0.92264973081037427</c:v>
                </c:pt>
                <c:pt idx="192">
                  <c:v>0.92264973081037427</c:v>
                </c:pt>
                <c:pt idx="193">
                  <c:v>0.92264973081037427</c:v>
                </c:pt>
                <c:pt idx="194">
                  <c:v>0.92264973081037427</c:v>
                </c:pt>
                <c:pt idx="195">
                  <c:v>0.92264973081037427</c:v>
                </c:pt>
                <c:pt idx="196">
                  <c:v>0.92264973081037427</c:v>
                </c:pt>
                <c:pt idx="197">
                  <c:v>0.92264973081037427</c:v>
                </c:pt>
                <c:pt idx="198">
                  <c:v>0.92264973081037427</c:v>
                </c:pt>
                <c:pt idx="199">
                  <c:v>0.92264973081037427</c:v>
                </c:pt>
                <c:pt idx="200">
                  <c:v>0.92264973081037427</c:v>
                </c:pt>
                <c:pt idx="201">
                  <c:v>0.92264973081037427</c:v>
                </c:pt>
                <c:pt idx="202">
                  <c:v>0.92264973081037427</c:v>
                </c:pt>
                <c:pt idx="203">
                  <c:v>0.92264973081037427</c:v>
                </c:pt>
                <c:pt idx="204">
                  <c:v>0.92264973081037427</c:v>
                </c:pt>
                <c:pt idx="205">
                  <c:v>0.92264973081037427</c:v>
                </c:pt>
                <c:pt idx="206">
                  <c:v>0.92264973081037427</c:v>
                </c:pt>
                <c:pt idx="207">
                  <c:v>0.92264973081037427</c:v>
                </c:pt>
                <c:pt idx="208">
                  <c:v>0.92264973081037427</c:v>
                </c:pt>
                <c:pt idx="209">
                  <c:v>0.92264973081037427</c:v>
                </c:pt>
                <c:pt idx="210">
                  <c:v>0.92264973081037427</c:v>
                </c:pt>
                <c:pt idx="211">
                  <c:v>0.92264973081037427</c:v>
                </c:pt>
                <c:pt idx="212">
                  <c:v>0.92264973081037427</c:v>
                </c:pt>
                <c:pt idx="213">
                  <c:v>0.92264973081037427</c:v>
                </c:pt>
                <c:pt idx="214">
                  <c:v>0.92264973081037427</c:v>
                </c:pt>
                <c:pt idx="215">
                  <c:v>0.92264973081037427</c:v>
                </c:pt>
                <c:pt idx="216">
                  <c:v>0.92264973081037427</c:v>
                </c:pt>
                <c:pt idx="217">
                  <c:v>0.92264973081037427</c:v>
                </c:pt>
                <c:pt idx="218">
                  <c:v>0.92264973081037427</c:v>
                </c:pt>
                <c:pt idx="219">
                  <c:v>0.92264973081037427</c:v>
                </c:pt>
                <c:pt idx="220">
                  <c:v>0.92264973081037427</c:v>
                </c:pt>
                <c:pt idx="221">
                  <c:v>0.92264973081037427</c:v>
                </c:pt>
                <c:pt idx="222">
                  <c:v>0.92264973081037427</c:v>
                </c:pt>
                <c:pt idx="223">
                  <c:v>0.92264973081037427</c:v>
                </c:pt>
                <c:pt idx="224">
                  <c:v>0.92264973081037427</c:v>
                </c:pt>
                <c:pt idx="225">
                  <c:v>0.92264973081037427</c:v>
                </c:pt>
                <c:pt idx="226">
                  <c:v>0.92264973081037427</c:v>
                </c:pt>
                <c:pt idx="227">
                  <c:v>0.92264973081037427</c:v>
                </c:pt>
                <c:pt idx="228">
                  <c:v>0.92264973081037427</c:v>
                </c:pt>
                <c:pt idx="229">
                  <c:v>0.92264973081037427</c:v>
                </c:pt>
                <c:pt idx="230">
                  <c:v>0.92264973081037427</c:v>
                </c:pt>
                <c:pt idx="231">
                  <c:v>0.92264973081037427</c:v>
                </c:pt>
                <c:pt idx="232">
                  <c:v>0.92264973081037427</c:v>
                </c:pt>
                <c:pt idx="233">
                  <c:v>0.92264973081037427</c:v>
                </c:pt>
                <c:pt idx="234">
                  <c:v>0.92264973081037427</c:v>
                </c:pt>
                <c:pt idx="235">
                  <c:v>0.92264973081037427</c:v>
                </c:pt>
                <c:pt idx="236">
                  <c:v>0.92264973081037427</c:v>
                </c:pt>
                <c:pt idx="237">
                  <c:v>0.92264973081037427</c:v>
                </c:pt>
                <c:pt idx="238">
                  <c:v>0.92264973081037427</c:v>
                </c:pt>
                <c:pt idx="239">
                  <c:v>0.92264973081037427</c:v>
                </c:pt>
                <c:pt idx="240">
                  <c:v>0.92264973081037427</c:v>
                </c:pt>
                <c:pt idx="241">
                  <c:v>0.92264973081037427</c:v>
                </c:pt>
                <c:pt idx="242">
                  <c:v>0.92264973081037427</c:v>
                </c:pt>
                <c:pt idx="243">
                  <c:v>0.92264973081037427</c:v>
                </c:pt>
                <c:pt idx="244">
                  <c:v>0.92264973081037427</c:v>
                </c:pt>
                <c:pt idx="245">
                  <c:v>0.92264973081037427</c:v>
                </c:pt>
                <c:pt idx="246">
                  <c:v>0.92264973081037427</c:v>
                </c:pt>
                <c:pt idx="247">
                  <c:v>0.92264973081037427</c:v>
                </c:pt>
                <c:pt idx="248">
                  <c:v>0.92264973081037427</c:v>
                </c:pt>
                <c:pt idx="249">
                  <c:v>0.92264973081037427</c:v>
                </c:pt>
                <c:pt idx="250">
                  <c:v>0.92264973081037427</c:v>
                </c:pt>
                <c:pt idx="251">
                  <c:v>0.92264973081037427</c:v>
                </c:pt>
                <c:pt idx="252">
                  <c:v>0.92264973081037427</c:v>
                </c:pt>
                <c:pt idx="253">
                  <c:v>0.92264973081037427</c:v>
                </c:pt>
                <c:pt idx="254">
                  <c:v>0.92264973081037427</c:v>
                </c:pt>
                <c:pt idx="255">
                  <c:v>0.92264973081037427</c:v>
                </c:pt>
                <c:pt idx="256">
                  <c:v>0.92264973081037427</c:v>
                </c:pt>
                <c:pt idx="257">
                  <c:v>0.92264973081037427</c:v>
                </c:pt>
                <c:pt idx="258">
                  <c:v>0.92264973081037427</c:v>
                </c:pt>
                <c:pt idx="259">
                  <c:v>0.92264973081037427</c:v>
                </c:pt>
                <c:pt idx="260">
                  <c:v>0.92264973081037427</c:v>
                </c:pt>
                <c:pt idx="261">
                  <c:v>0.92264973081037427</c:v>
                </c:pt>
                <c:pt idx="262">
                  <c:v>0.92264973081037427</c:v>
                </c:pt>
                <c:pt idx="263">
                  <c:v>0.92264973081037427</c:v>
                </c:pt>
                <c:pt idx="264">
                  <c:v>0.92264973081037427</c:v>
                </c:pt>
                <c:pt idx="265">
                  <c:v>0.92264973081037427</c:v>
                </c:pt>
                <c:pt idx="266">
                  <c:v>0.92264973081037427</c:v>
                </c:pt>
                <c:pt idx="267">
                  <c:v>0.92264973081037427</c:v>
                </c:pt>
                <c:pt idx="268">
                  <c:v>0.92264973081037427</c:v>
                </c:pt>
                <c:pt idx="269">
                  <c:v>0.92264973081037427</c:v>
                </c:pt>
                <c:pt idx="270">
                  <c:v>0.92264973081037427</c:v>
                </c:pt>
                <c:pt idx="271">
                  <c:v>0.92264973081037427</c:v>
                </c:pt>
                <c:pt idx="272">
                  <c:v>0.92264973081037427</c:v>
                </c:pt>
                <c:pt idx="273">
                  <c:v>0.92264973081037427</c:v>
                </c:pt>
                <c:pt idx="274">
                  <c:v>0.92264973081037427</c:v>
                </c:pt>
                <c:pt idx="275">
                  <c:v>0.92264973081037427</c:v>
                </c:pt>
                <c:pt idx="276">
                  <c:v>0.92264973081037427</c:v>
                </c:pt>
                <c:pt idx="277">
                  <c:v>0.92264973081037427</c:v>
                </c:pt>
                <c:pt idx="278">
                  <c:v>0.92264973081037427</c:v>
                </c:pt>
                <c:pt idx="279">
                  <c:v>0.92264973081037427</c:v>
                </c:pt>
                <c:pt idx="280">
                  <c:v>0.92264973081037427</c:v>
                </c:pt>
                <c:pt idx="281">
                  <c:v>0.92264973081037427</c:v>
                </c:pt>
                <c:pt idx="282">
                  <c:v>0.92264973081037427</c:v>
                </c:pt>
                <c:pt idx="283">
                  <c:v>0.92264973081037427</c:v>
                </c:pt>
                <c:pt idx="284">
                  <c:v>0.92264973081037427</c:v>
                </c:pt>
                <c:pt idx="285">
                  <c:v>0.92264973081037427</c:v>
                </c:pt>
                <c:pt idx="286">
                  <c:v>0.92264973081037427</c:v>
                </c:pt>
                <c:pt idx="287">
                  <c:v>0.92264973081037427</c:v>
                </c:pt>
                <c:pt idx="288">
                  <c:v>0.92264973081037427</c:v>
                </c:pt>
                <c:pt idx="289">
                  <c:v>0.92264973081037427</c:v>
                </c:pt>
                <c:pt idx="290">
                  <c:v>0.92264973081037427</c:v>
                </c:pt>
                <c:pt idx="291">
                  <c:v>0.92264973081037427</c:v>
                </c:pt>
                <c:pt idx="292">
                  <c:v>0.92264973081037427</c:v>
                </c:pt>
                <c:pt idx="293">
                  <c:v>0.92264973081037427</c:v>
                </c:pt>
                <c:pt idx="294">
                  <c:v>0.92264973081037427</c:v>
                </c:pt>
                <c:pt idx="295">
                  <c:v>0.92264973081037427</c:v>
                </c:pt>
                <c:pt idx="296">
                  <c:v>0.92264973081037427</c:v>
                </c:pt>
                <c:pt idx="297">
                  <c:v>0.92264973081037427</c:v>
                </c:pt>
              </c:numCache>
            </c:numRef>
          </c:yVal>
          <c:smooth val="1"/>
          <c:extLst>
            <c:ext xmlns:c16="http://schemas.microsoft.com/office/drawing/2014/chart" uri="{C3380CC4-5D6E-409C-BE32-E72D297353CC}">
              <c16:uniqueId val="{00000003-1172-4D86-9516-B639882F419A}"/>
            </c:ext>
          </c:extLst>
        </c:ser>
        <c:ser>
          <c:idx val="14"/>
          <c:order val="4"/>
          <c:tx>
            <c:v>Average plus SD</c:v>
          </c:tx>
          <c:spPr>
            <a:ln cmpd="dbl">
              <a:solidFill>
                <a:schemeClr val="tx1"/>
              </a:solidFill>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Calculations!$Y$3:$Y$300</c:f>
              <c:numCache>
                <c:formatCode>0.000</c:formatCode>
                <c:ptCount val="298"/>
                <c:pt idx="0">
                  <c:v>2.0773502691896257</c:v>
                </c:pt>
                <c:pt idx="1">
                  <c:v>2.0773502691896257</c:v>
                </c:pt>
                <c:pt idx="2">
                  <c:v>2.0773502691896257</c:v>
                </c:pt>
                <c:pt idx="3">
                  <c:v>2.0773502691896257</c:v>
                </c:pt>
                <c:pt idx="4">
                  <c:v>2.0773502691896257</c:v>
                </c:pt>
                <c:pt idx="5">
                  <c:v>2.0773502691896257</c:v>
                </c:pt>
                <c:pt idx="6">
                  <c:v>2.0773502691896257</c:v>
                </c:pt>
                <c:pt idx="7">
                  <c:v>2.0773502691896257</c:v>
                </c:pt>
                <c:pt idx="8">
                  <c:v>2.0773502691896257</c:v>
                </c:pt>
                <c:pt idx="9">
                  <c:v>2.0773502691896257</c:v>
                </c:pt>
                <c:pt idx="10">
                  <c:v>2.0773502691896257</c:v>
                </c:pt>
                <c:pt idx="11">
                  <c:v>2.0773502691896257</c:v>
                </c:pt>
                <c:pt idx="12">
                  <c:v>2.0773502691896257</c:v>
                </c:pt>
                <c:pt idx="13">
                  <c:v>2.0773502691896257</c:v>
                </c:pt>
                <c:pt idx="14">
                  <c:v>2.0773502691896257</c:v>
                </c:pt>
                <c:pt idx="15">
                  <c:v>2.0773502691896257</c:v>
                </c:pt>
                <c:pt idx="16">
                  <c:v>2.0773502691896257</c:v>
                </c:pt>
                <c:pt idx="17">
                  <c:v>2.0773502691896257</c:v>
                </c:pt>
                <c:pt idx="18">
                  <c:v>2.0773502691896257</c:v>
                </c:pt>
                <c:pt idx="19">
                  <c:v>2.0773502691896257</c:v>
                </c:pt>
                <c:pt idx="20">
                  <c:v>2.0773502691896257</c:v>
                </c:pt>
                <c:pt idx="21">
                  <c:v>2.0773502691896257</c:v>
                </c:pt>
                <c:pt idx="22">
                  <c:v>2.0773502691896257</c:v>
                </c:pt>
                <c:pt idx="23">
                  <c:v>2.0773502691896257</c:v>
                </c:pt>
                <c:pt idx="24">
                  <c:v>2.0773502691896257</c:v>
                </c:pt>
                <c:pt idx="25">
                  <c:v>2.0773502691896257</c:v>
                </c:pt>
                <c:pt idx="26">
                  <c:v>2.0773502691896257</c:v>
                </c:pt>
                <c:pt idx="27">
                  <c:v>2.0773502691896257</c:v>
                </c:pt>
                <c:pt idx="28">
                  <c:v>2.0773502691896257</c:v>
                </c:pt>
                <c:pt idx="29">
                  <c:v>2.0773502691896257</c:v>
                </c:pt>
                <c:pt idx="30">
                  <c:v>2.0773502691896257</c:v>
                </c:pt>
                <c:pt idx="31">
                  <c:v>2.0773502691896257</c:v>
                </c:pt>
                <c:pt idx="32">
                  <c:v>2.0773502691896257</c:v>
                </c:pt>
                <c:pt idx="33">
                  <c:v>2.0773502691896257</c:v>
                </c:pt>
                <c:pt idx="34">
                  <c:v>2.0773502691896257</c:v>
                </c:pt>
                <c:pt idx="35">
                  <c:v>2.0773502691896257</c:v>
                </c:pt>
                <c:pt idx="36">
                  <c:v>2.0773502691896257</c:v>
                </c:pt>
                <c:pt idx="37">
                  <c:v>2.0773502691896257</c:v>
                </c:pt>
                <c:pt idx="38">
                  <c:v>2.0773502691896257</c:v>
                </c:pt>
                <c:pt idx="39">
                  <c:v>2.0773502691896257</c:v>
                </c:pt>
                <c:pt idx="40">
                  <c:v>2.0773502691896257</c:v>
                </c:pt>
                <c:pt idx="41">
                  <c:v>2.0773502691896257</c:v>
                </c:pt>
                <c:pt idx="42">
                  <c:v>2.0773502691896257</c:v>
                </c:pt>
                <c:pt idx="43">
                  <c:v>2.0773502691896257</c:v>
                </c:pt>
                <c:pt idx="44">
                  <c:v>2.0773502691896257</c:v>
                </c:pt>
                <c:pt idx="45">
                  <c:v>2.0773502691896257</c:v>
                </c:pt>
                <c:pt idx="46">
                  <c:v>2.0773502691896257</c:v>
                </c:pt>
                <c:pt idx="47">
                  <c:v>2.0773502691896257</c:v>
                </c:pt>
                <c:pt idx="48">
                  <c:v>2.0773502691896257</c:v>
                </c:pt>
                <c:pt idx="49">
                  <c:v>2.0773502691896257</c:v>
                </c:pt>
                <c:pt idx="50">
                  <c:v>2.0773502691896257</c:v>
                </c:pt>
                <c:pt idx="51">
                  <c:v>2.0773502691896257</c:v>
                </c:pt>
                <c:pt idx="52">
                  <c:v>2.0773502691896257</c:v>
                </c:pt>
                <c:pt idx="53">
                  <c:v>2.0773502691896257</c:v>
                </c:pt>
                <c:pt idx="54">
                  <c:v>2.0773502691896257</c:v>
                </c:pt>
                <c:pt idx="55">
                  <c:v>2.0773502691896257</c:v>
                </c:pt>
                <c:pt idx="56">
                  <c:v>2.0773502691896257</c:v>
                </c:pt>
                <c:pt idx="57">
                  <c:v>2.0773502691896257</c:v>
                </c:pt>
                <c:pt idx="58">
                  <c:v>2.0773502691896257</c:v>
                </c:pt>
                <c:pt idx="59">
                  <c:v>2.0773502691896257</c:v>
                </c:pt>
                <c:pt idx="60">
                  <c:v>2.0773502691896257</c:v>
                </c:pt>
                <c:pt idx="61">
                  <c:v>2.0773502691896257</c:v>
                </c:pt>
                <c:pt idx="62">
                  <c:v>2.0773502691896257</c:v>
                </c:pt>
                <c:pt idx="63">
                  <c:v>2.0773502691896257</c:v>
                </c:pt>
                <c:pt idx="64">
                  <c:v>2.0773502691896257</c:v>
                </c:pt>
                <c:pt idx="65">
                  <c:v>2.0773502691896257</c:v>
                </c:pt>
                <c:pt idx="66">
                  <c:v>2.0773502691896257</c:v>
                </c:pt>
                <c:pt idx="67">
                  <c:v>2.0773502691896257</c:v>
                </c:pt>
                <c:pt idx="68">
                  <c:v>2.0773502691896257</c:v>
                </c:pt>
                <c:pt idx="69">
                  <c:v>2.0773502691896257</c:v>
                </c:pt>
                <c:pt idx="70">
                  <c:v>2.0773502691896257</c:v>
                </c:pt>
                <c:pt idx="71">
                  <c:v>2.0773502691896257</c:v>
                </c:pt>
                <c:pt idx="72">
                  <c:v>2.0773502691896257</c:v>
                </c:pt>
                <c:pt idx="73">
                  <c:v>2.0773502691896257</c:v>
                </c:pt>
                <c:pt idx="74">
                  <c:v>2.0773502691896257</c:v>
                </c:pt>
                <c:pt idx="75">
                  <c:v>2.0773502691896257</c:v>
                </c:pt>
                <c:pt idx="76">
                  <c:v>2.0773502691896257</c:v>
                </c:pt>
                <c:pt idx="77">
                  <c:v>2.0773502691896257</c:v>
                </c:pt>
                <c:pt idx="78">
                  <c:v>2.0773502691896257</c:v>
                </c:pt>
                <c:pt idx="79">
                  <c:v>2.0773502691896257</c:v>
                </c:pt>
                <c:pt idx="80">
                  <c:v>2.0773502691896257</c:v>
                </c:pt>
                <c:pt idx="81">
                  <c:v>2.0773502691896257</c:v>
                </c:pt>
                <c:pt idx="82">
                  <c:v>2.0773502691896257</c:v>
                </c:pt>
                <c:pt idx="83">
                  <c:v>2.0773502691896257</c:v>
                </c:pt>
                <c:pt idx="84">
                  <c:v>2.0773502691896257</c:v>
                </c:pt>
                <c:pt idx="85">
                  <c:v>2.0773502691896257</c:v>
                </c:pt>
                <c:pt idx="86">
                  <c:v>2.0773502691896257</c:v>
                </c:pt>
                <c:pt idx="87">
                  <c:v>2.0773502691896257</c:v>
                </c:pt>
                <c:pt idx="88">
                  <c:v>2.0773502691896257</c:v>
                </c:pt>
                <c:pt idx="89">
                  <c:v>2.0773502691896257</c:v>
                </c:pt>
                <c:pt idx="90">
                  <c:v>2.0773502691896257</c:v>
                </c:pt>
                <c:pt idx="91">
                  <c:v>2.0773502691896257</c:v>
                </c:pt>
                <c:pt idx="92">
                  <c:v>2.0773502691896257</c:v>
                </c:pt>
                <c:pt idx="93">
                  <c:v>2.0773502691896257</c:v>
                </c:pt>
                <c:pt idx="94">
                  <c:v>2.0773502691896257</c:v>
                </c:pt>
                <c:pt idx="95">
                  <c:v>2.0773502691896257</c:v>
                </c:pt>
                <c:pt idx="96">
                  <c:v>2.0773502691896257</c:v>
                </c:pt>
                <c:pt idx="97">
                  <c:v>2.0773502691896257</c:v>
                </c:pt>
                <c:pt idx="98">
                  <c:v>2.0773502691896257</c:v>
                </c:pt>
                <c:pt idx="99">
                  <c:v>2.0773502691896257</c:v>
                </c:pt>
                <c:pt idx="100">
                  <c:v>2.0773502691896257</c:v>
                </c:pt>
                <c:pt idx="101">
                  <c:v>2.0773502691896257</c:v>
                </c:pt>
                <c:pt idx="102">
                  <c:v>2.0773502691896257</c:v>
                </c:pt>
                <c:pt idx="103">
                  <c:v>2.0773502691896257</c:v>
                </c:pt>
                <c:pt idx="104">
                  <c:v>2.0773502691896257</c:v>
                </c:pt>
                <c:pt idx="105">
                  <c:v>2.0773502691896257</c:v>
                </c:pt>
                <c:pt idx="106">
                  <c:v>2.0773502691896257</c:v>
                </c:pt>
                <c:pt idx="107">
                  <c:v>2.0773502691896257</c:v>
                </c:pt>
                <c:pt idx="108">
                  <c:v>2.0773502691896257</c:v>
                </c:pt>
                <c:pt idx="109">
                  <c:v>2.0773502691896257</c:v>
                </c:pt>
                <c:pt idx="110">
                  <c:v>2.0773502691896257</c:v>
                </c:pt>
                <c:pt idx="111">
                  <c:v>2.0773502691896257</c:v>
                </c:pt>
                <c:pt idx="112">
                  <c:v>2.0773502691896257</c:v>
                </c:pt>
                <c:pt idx="113">
                  <c:v>2.0773502691896257</c:v>
                </c:pt>
                <c:pt idx="114">
                  <c:v>2.0773502691896257</c:v>
                </c:pt>
                <c:pt idx="115">
                  <c:v>2.0773502691896257</c:v>
                </c:pt>
                <c:pt idx="116">
                  <c:v>2.0773502691896257</c:v>
                </c:pt>
                <c:pt idx="117">
                  <c:v>2.0773502691896257</c:v>
                </c:pt>
                <c:pt idx="118">
                  <c:v>2.0773502691896257</c:v>
                </c:pt>
                <c:pt idx="119">
                  <c:v>2.0773502691896257</c:v>
                </c:pt>
                <c:pt idx="120">
                  <c:v>2.0773502691896257</c:v>
                </c:pt>
                <c:pt idx="121">
                  <c:v>2.0773502691896257</c:v>
                </c:pt>
                <c:pt idx="122">
                  <c:v>2.0773502691896257</c:v>
                </c:pt>
                <c:pt idx="123">
                  <c:v>2.0773502691896257</c:v>
                </c:pt>
                <c:pt idx="124">
                  <c:v>2.0773502691896257</c:v>
                </c:pt>
                <c:pt idx="125">
                  <c:v>2.0773502691896257</c:v>
                </c:pt>
                <c:pt idx="126">
                  <c:v>2.0773502691896257</c:v>
                </c:pt>
                <c:pt idx="127">
                  <c:v>2.0773502691896257</c:v>
                </c:pt>
                <c:pt idx="128">
                  <c:v>2.0773502691896257</c:v>
                </c:pt>
                <c:pt idx="129">
                  <c:v>2.0773502691896257</c:v>
                </c:pt>
                <c:pt idx="130">
                  <c:v>2.0773502691896257</c:v>
                </c:pt>
                <c:pt idx="131">
                  <c:v>2.0773502691896257</c:v>
                </c:pt>
                <c:pt idx="132">
                  <c:v>2.0773502691896257</c:v>
                </c:pt>
                <c:pt idx="133">
                  <c:v>2.0773502691896257</c:v>
                </c:pt>
                <c:pt idx="134">
                  <c:v>2.0773502691896257</c:v>
                </c:pt>
                <c:pt idx="135">
                  <c:v>2.0773502691896257</c:v>
                </c:pt>
                <c:pt idx="136">
                  <c:v>2.0773502691896257</c:v>
                </c:pt>
                <c:pt idx="137">
                  <c:v>2.0773502691896257</c:v>
                </c:pt>
                <c:pt idx="138">
                  <c:v>2.0773502691896257</c:v>
                </c:pt>
                <c:pt idx="139">
                  <c:v>2.0773502691896257</c:v>
                </c:pt>
                <c:pt idx="140">
                  <c:v>2.0773502691896257</c:v>
                </c:pt>
                <c:pt idx="141">
                  <c:v>2.0773502691896257</c:v>
                </c:pt>
                <c:pt idx="142">
                  <c:v>2.0773502691896257</c:v>
                </c:pt>
                <c:pt idx="143">
                  <c:v>2.0773502691896257</c:v>
                </c:pt>
                <c:pt idx="144">
                  <c:v>2.0773502691896257</c:v>
                </c:pt>
                <c:pt idx="145">
                  <c:v>2.0773502691896257</c:v>
                </c:pt>
                <c:pt idx="146">
                  <c:v>2.0773502691896257</c:v>
                </c:pt>
                <c:pt idx="147">
                  <c:v>2.0773502691896257</c:v>
                </c:pt>
                <c:pt idx="148">
                  <c:v>2.0773502691896257</c:v>
                </c:pt>
                <c:pt idx="149">
                  <c:v>2.0773502691896257</c:v>
                </c:pt>
                <c:pt idx="150">
                  <c:v>2.0773502691896257</c:v>
                </c:pt>
                <c:pt idx="151">
                  <c:v>2.0773502691896257</c:v>
                </c:pt>
                <c:pt idx="152">
                  <c:v>2.0773502691896257</c:v>
                </c:pt>
                <c:pt idx="153">
                  <c:v>2.0773502691896257</c:v>
                </c:pt>
                <c:pt idx="154">
                  <c:v>2.0773502691896257</c:v>
                </c:pt>
                <c:pt idx="155">
                  <c:v>2.0773502691896257</c:v>
                </c:pt>
                <c:pt idx="156">
                  <c:v>2.0773502691896257</c:v>
                </c:pt>
                <c:pt idx="157">
                  <c:v>2.0773502691896257</c:v>
                </c:pt>
                <c:pt idx="158">
                  <c:v>2.0773502691896257</c:v>
                </c:pt>
                <c:pt idx="159">
                  <c:v>2.0773502691896257</c:v>
                </c:pt>
                <c:pt idx="160">
                  <c:v>2.0773502691896257</c:v>
                </c:pt>
                <c:pt idx="161">
                  <c:v>2.0773502691896257</c:v>
                </c:pt>
                <c:pt idx="162">
                  <c:v>2.0773502691896257</c:v>
                </c:pt>
                <c:pt idx="163">
                  <c:v>2.0773502691896257</c:v>
                </c:pt>
                <c:pt idx="164">
                  <c:v>2.0773502691896257</c:v>
                </c:pt>
                <c:pt idx="165">
                  <c:v>2.0773502691896257</c:v>
                </c:pt>
                <c:pt idx="166">
                  <c:v>2.0773502691896257</c:v>
                </c:pt>
                <c:pt idx="167">
                  <c:v>2.0773502691896257</c:v>
                </c:pt>
                <c:pt idx="168">
                  <c:v>2.0773502691896257</c:v>
                </c:pt>
                <c:pt idx="169">
                  <c:v>2.0773502691896257</c:v>
                </c:pt>
                <c:pt idx="170">
                  <c:v>2.0773502691896257</c:v>
                </c:pt>
                <c:pt idx="171">
                  <c:v>2.0773502691896257</c:v>
                </c:pt>
                <c:pt idx="172">
                  <c:v>2.0773502691896257</c:v>
                </c:pt>
                <c:pt idx="173">
                  <c:v>2.0773502691896257</c:v>
                </c:pt>
                <c:pt idx="174">
                  <c:v>2.0773502691896257</c:v>
                </c:pt>
                <c:pt idx="175">
                  <c:v>2.0773502691896257</c:v>
                </c:pt>
                <c:pt idx="176">
                  <c:v>2.0773502691896257</c:v>
                </c:pt>
                <c:pt idx="177">
                  <c:v>2.0773502691896257</c:v>
                </c:pt>
                <c:pt idx="178">
                  <c:v>2.0773502691896257</c:v>
                </c:pt>
                <c:pt idx="179">
                  <c:v>2.0773502691896257</c:v>
                </c:pt>
                <c:pt idx="180">
                  <c:v>2.0773502691896257</c:v>
                </c:pt>
                <c:pt idx="181">
                  <c:v>2.0773502691896257</c:v>
                </c:pt>
                <c:pt idx="182">
                  <c:v>2.0773502691896257</c:v>
                </c:pt>
                <c:pt idx="183">
                  <c:v>2.0773502691896257</c:v>
                </c:pt>
                <c:pt idx="184">
                  <c:v>2.0773502691896257</c:v>
                </c:pt>
                <c:pt idx="185">
                  <c:v>2.0773502691896257</c:v>
                </c:pt>
                <c:pt idx="186">
                  <c:v>2.0773502691896257</c:v>
                </c:pt>
                <c:pt idx="187">
                  <c:v>2.0773502691896257</c:v>
                </c:pt>
                <c:pt idx="188">
                  <c:v>2.0773502691896257</c:v>
                </c:pt>
                <c:pt idx="189">
                  <c:v>2.0773502691896257</c:v>
                </c:pt>
                <c:pt idx="190">
                  <c:v>2.0773502691896257</c:v>
                </c:pt>
                <c:pt idx="191">
                  <c:v>2.0773502691896257</c:v>
                </c:pt>
                <c:pt idx="192">
                  <c:v>2.0773502691896257</c:v>
                </c:pt>
                <c:pt idx="193">
                  <c:v>2.0773502691896257</c:v>
                </c:pt>
                <c:pt idx="194">
                  <c:v>2.0773502691896257</c:v>
                </c:pt>
                <c:pt idx="195">
                  <c:v>2.0773502691896257</c:v>
                </c:pt>
                <c:pt idx="196">
                  <c:v>2.0773502691896257</c:v>
                </c:pt>
                <c:pt idx="197">
                  <c:v>2.0773502691896257</c:v>
                </c:pt>
                <c:pt idx="198">
                  <c:v>2.0773502691896257</c:v>
                </c:pt>
                <c:pt idx="199">
                  <c:v>2.0773502691896257</c:v>
                </c:pt>
                <c:pt idx="200">
                  <c:v>2.0773502691896257</c:v>
                </c:pt>
                <c:pt idx="201">
                  <c:v>2.0773502691896257</c:v>
                </c:pt>
                <c:pt idx="202">
                  <c:v>2.0773502691896257</c:v>
                </c:pt>
                <c:pt idx="203">
                  <c:v>2.0773502691896257</c:v>
                </c:pt>
                <c:pt idx="204">
                  <c:v>2.0773502691896257</c:v>
                </c:pt>
                <c:pt idx="205">
                  <c:v>2.0773502691896257</c:v>
                </c:pt>
                <c:pt idx="206">
                  <c:v>2.0773502691896257</c:v>
                </c:pt>
                <c:pt idx="207">
                  <c:v>2.0773502691896257</c:v>
                </c:pt>
                <c:pt idx="208">
                  <c:v>2.0773502691896257</c:v>
                </c:pt>
                <c:pt idx="209">
                  <c:v>2.0773502691896257</c:v>
                </c:pt>
                <c:pt idx="210">
                  <c:v>2.0773502691896257</c:v>
                </c:pt>
                <c:pt idx="211">
                  <c:v>2.0773502691896257</c:v>
                </c:pt>
                <c:pt idx="212">
                  <c:v>2.0773502691896257</c:v>
                </c:pt>
                <c:pt idx="213">
                  <c:v>2.0773502691896257</c:v>
                </c:pt>
                <c:pt idx="214">
                  <c:v>2.0773502691896257</c:v>
                </c:pt>
                <c:pt idx="215">
                  <c:v>2.0773502691896257</c:v>
                </c:pt>
                <c:pt idx="216">
                  <c:v>2.0773502691896257</c:v>
                </c:pt>
                <c:pt idx="217">
                  <c:v>2.0773502691896257</c:v>
                </c:pt>
                <c:pt idx="218">
                  <c:v>2.0773502691896257</c:v>
                </c:pt>
                <c:pt idx="219">
                  <c:v>2.0773502691896257</c:v>
                </c:pt>
                <c:pt idx="220">
                  <c:v>2.0773502691896257</c:v>
                </c:pt>
                <c:pt idx="221">
                  <c:v>2.0773502691896257</c:v>
                </c:pt>
                <c:pt idx="222">
                  <c:v>2.0773502691896257</c:v>
                </c:pt>
                <c:pt idx="223">
                  <c:v>2.0773502691896257</c:v>
                </c:pt>
                <c:pt idx="224">
                  <c:v>2.0773502691896257</c:v>
                </c:pt>
                <c:pt idx="225">
                  <c:v>2.0773502691896257</c:v>
                </c:pt>
                <c:pt idx="226">
                  <c:v>2.0773502691896257</c:v>
                </c:pt>
                <c:pt idx="227">
                  <c:v>2.0773502691896257</c:v>
                </c:pt>
                <c:pt idx="228">
                  <c:v>2.0773502691896257</c:v>
                </c:pt>
                <c:pt idx="229">
                  <c:v>2.0773502691896257</c:v>
                </c:pt>
                <c:pt idx="230">
                  <c:v>2.0773502691896257</c:v>
                </c:pt>
                <c:pt idx="231">
                  <c:v>2.0773502691896257</c:v>
                </c:pt>
                <c:pt idx="232">
                  <c:v>2.0773502691896257</c:v>
                </c:pt>
                <c:pt idx="233">
                  <c:v>2.0773502691896257</c:v>
                </c:pt>
                <c:pt idx="234">
                  <c:v>2.0773502691896257</c:v>
                </c:pt>
                <c:pt idx="235">
                  <c:v>2.0773502691896257</c:v>
                </c:pt>
                <c:pt idx="236">
                  <c:v>2.0773502691896257</c:v>
                </c:pt>
                <c:pt idx="237">
                  <c:v>2.0773502691896257</c:v>
                </c:pt>
                <c:pt idx="238">
                  <c:v>2.0773502691896257</c:v>
                </c:pt>
                <c:pt idx="239">
                  <c:v>2.0773502691896257</c:v>
                </c:pt>
                <c:pt idx="240">
                  <c:v>2.0773502691896257</c:v>
                </c:pt>
                <c:pt idx="241">
                  <c:v>2.0773502691896257</c:v>
                </c:pt>
                <c:pt idx="242">
                  <c:v>2.0773502691896257</c:v>
                </c:pt>
                <c:pt idx="243">
                  <c:v>2.0773502691896257</c:v>
                </c:pt>
                <c:pt idx="244">
                  <c:v>2.0773502691896257</c:v>
                </c:pt>
                <c:pt idx="245">
                  <c:v>2.0773502691896257</c:v>
                </c:pt>
                <c:pt idx="246">
                  <c:v>2.0773502691896257</c:v>
                </c:pt>
                <c:pt idx="247">
                  <c:v>2.0773502691896257</c:v>
                </c:pt>
                <c:pt idx="248">
                  <c:v>2.0773502691896257</c:v>
                </c:pt>
                <c:pt idx="249">
                  <c:v>2.0773502691896257</c:v>
                </c:pt>
                <c:pt idx="250">
                  <c:v>2.0773502691896257</c:v>
                </c:pt>
                <c:pt idx="251">
                  <c:v>2.0773502691896257</c:v>
                </c:pt>
                <c:pt idx="252">
                  <c:v>2.0773502691896257</c:v>
                </c:pt>
                <c:pt idx="253">
                  <c:v>2.0773502691896257</c:v>
                </c:pt>
                <c:pt idx="254">
                  <c:v>2.0773502691896257</c:v>
                </c:pt>
                <c:pt idx="255">
                  <c:v>2.0773502691896257</c:v>
                </c:pt>
                <c:pt idx="256">
                  <c:v>2.0773502691896257</c:v>
                </c:pt>
                <c:pt idx="257">
                  <c:v>2.0773502691896257</c:v>
                </c:pt>
                <c:pt idx="258">
                  <c:v>2.0773502691896257</c:v>
                </c:pt>
                <c:pt idx="259">
                  <c:v>2.0773502691896257</c:v>
                </c:pt>
                <c:pt idx="260">
                  <c:v>2.0773502691896257</c:v>
                </c:pt>
                <c:pt idx="261">
                  <c:v>2.0773502691896257</c:v>
                </c:pt>
                <c:pt idx="262">
                  <c:v>2.0773502691896257</c:v>
                </c:pt>
                <c:pt idx="263">
                  <c:v>2.0773502691896257</c:v>
                </c:pt>
                <c:pt idx="264">
                  <c:v>2.0773502691896257</c:v>
                </c:pt>
                <c:pt idx="265">
                  <c:v>2.0773502691896257</c:v>
                </c:pt>
                <c:pt idx="266">
                  <c:v>2.0773502691896257</c:v>
                </c:pt>
                <c:pt idx="267">
                  <c:v>2.0773502691896257</c:v>
                </c:pt>
                <c:pt idx="268">
                  <c:v>2.0773502691896257</c:v>
                </c:pt>
                <c:pt idx="269">
                  <c:v>2.0773502691896257</c:v>
                </c:pt>
                <c:pt idx="270">
                  <c:v>2.0773502691896257</c:v>
                </c:pt>
                <c:pt idx="271">
                  <c:v>2.0773502691896257</c:v>
                </c:pt>
                <c:pt idx="272">
                  <c:v>2.0773502691896257</c:v>
                </c:pt>
                <c:pt idx="273">
                  <c:v>2.0773502691896257</c:v>
                </c:pt>
                <c:pt idx="274">
                  <c:v>2.0773502691896257</c:v>
                </c:pt>
                <c:pt idx="275">
                  <c:v>2.0773502691896257</c:v>
                </c:pt>
                <c:pt idx="276">
                  <c:v>2.0773502691896257</c:v>
                </c:pt>
                <c:pt idx="277">
                  <c:v>2.0773502691896257</c:v>
                </c:pt>
                <c:pt idx="278">
                  <c:v>2.0773502691896257</c:v>
                </c:pt>
                <c:pt idx="279">
                  <c:v>2.0773502691896257</c:v>
                </c:pt>
                <c:pt idx="280">
                  <c:v>2.0773502691896257</c:v>
                </c:pt>
                <c:pt idx="281">
                  <c:v>2.0773502691896257</c:v>
                </c:pt>
                <c:pt idx="282">
                  <c:v>2.0773502691896257</c:v>
                </c:pt>
                <c:pt idx="283">
                  <c:v>2.0773502691896257</c:v>
                </c:pt>
                <c:pt idx="284">
                  <c:v>2.0773502691896257</c:v>
                </c:pt>
                <c:pt idx="285">
                  <c:v>2.0773502691896257</c:v>
                </c:pt>
                <c:pt idx="286">
                  <c:v>2.0773502691896257</c:v>
                </c:pt>
                <c:pt idx="287">
                  <c:v>2.0773502691896257</c:v>
                </c:pt>
                <c:pt idx="288">
                  <c:v>2.0773502691896257</c:v>
                </c:pt>
                <c:pt idx="289">
                  <c:v>2.0773502691896257</c:v>
                </c:pt>
                <c:pt idx="290">
                  <c:v>2.0773502691896257</c:v>
                </c:pt>
                <c:pt idx="291">
                  <c:v>2.0773502691896257</c:v>
                </c:pt>
                <c:pt idx="292">
                  <c:v>2.0773502691896257</c:v>
                </c:pt>
                <c:pt idx="293">
                  <c:v>2.0773502691896257</c:v>
                </c:pt>
                <c:pt idx="294">
                  <c:v>2.0773502691896257</c:v>
                </c:pt>
                <c:pt idx="295">
                  <c:v>2.0773502691896257</c:v>
                </c:pt>
                <c:pt idx="296">
                  <c:v>2.0773502691896257</c:v>
                </c:pt>
                <c:pt idx="297">
                  <c:v>2.0773502691896257</c:v>
                </c:pt>
              </c:numCache>
            </c:numRef>
          </c:yVal>
          <c:smooth val="1"/>
          <c:extLst>
            <c:ext xmlns:c16="http://schemas.microsoft.com/office/drawing/2014/chart" uri="{C3380CC4-5D6E-409C-BE32-E72D297353CC}">
              <c16:uniqueId val="{00000004-1172-4D86-9516-B639882F419A}"/>
            </c:ext>
          </c:extLst>
        </c:ser>
        <c:dLbls>
          <c:showLegendKey val="0"/>
          <c:showVal val="0"/>
          <c:showCatName val="0"/>
          <c:showSerName val="0"/>
          <c:showPercent val="0"/>
          <c:showBubbleSize val="0"/>
        </c:dLbls>
        <c:axId val="106717952"/>
        <c:axId val="106719488"/>
      </c:scatterChart>
      <c:valAx>
        <c:axId val="106717952"/>
        <c:scaling>
          <c:orientation val="minMax"/>
          <c:min val="43820"/>
        </c:scaling>
        <c:delete val="0"/>
        <c:axPos val="b"/>
        <c:numFmt formatCode="[$-409]mmm\-yy;@" sourceLinked="0"/>
        <c:majorTickMark val="out"/>
        <c:minorTickMark val="none"/>
        <c:tickLblPos val="nextTo"/>
        <c:txPr>
          <a:bodyPr rot="-5400000" vert="horz"/>
          <a:lstStyle/>
          <a:p>
            <a:pPr>
              <a:defRPr sz="700">
                <a:latin typeface="Arial" panose="020B0604020202020204" pitchFamily="34" charset="0"/>
                <a:cs typeface="Arial" panose="020B0604020202020204" pitchFamily="34" charset="0"/>
              </a:defRPr>
            </a:pPr>
            <a:endParaRPr lang="en-US"/>
          </a:p>
        </c:txPr>
        <c:crossAx val="106719488"/>
        <c:crosses val="autoZero"/>
        <c:crossBetween val="midCat"/>
        <c:majorUnit val="90"/>
      </c:valAx>
      <c:valAx>
        <c:axId val="106719488"/>
        <c:scaling>
          <c:orientation val="minMax"/>
        </c:scaling>
        <c:delete val="0"/>
        <c:axPos val="l"/>
        <c:numFmt formatCode="0.00" sourceLinked="0"/>
        <c:majorTickMark val="out"/>
        <c:minorTickMark val="none"/>
        <c:tickLblPos val="nextTo"/>
        <c:txPr>
          <a:bodyPr/>
          <a:lstStyle/>
          <a:p>
            <a:pPr>
              <a:defRPr sz="800">
                <a:latin typeface="Arial" panose="020B0604020202020204" pitchFamily="34" charset="0"/>
                <a:cs typeface="Arial" panose="020B0604020202020204" pitchFamily="34" charset="0"/>
              </a:defRPr>
            </a:pPr>
            <a:endParaRPr lang="en-US"/>
          </a:p>
        </c:txPr>
        <c:crossAx val="106717952"/>
        <c:crosses val="autoZero"/>
        <c:crossBetween val="midCat"/>
      </c:valAx>
    </c:plotArea>
    <c:plotVisOnly val="1"/>
    <c:dispBlanksAs val="gap"/>
    <c:showDLblsOverMax val="0"/>
  </c:chart>
  <c:spPr>
    <a:ln w="28575"/>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'Input_QA-samples'!$J$2</c:f>
          <c:strCache>
            <c:ptCount val="1"/>
            <c:pt idx="0">
              <c:v>QA Sample 7</c:v>
            </c:pt>
          </c:strCache>
        </c:strRef>
      </c:tx>
      <c:overlay val="0"/>
    </c:title>
    <c:autoTitleDeleted val="0"/>
    <c:plotArea>
      <c:layout/>
      <c:scatterChart>
        <c:scatterStyle val="smoothMarker"/>
        <c:varyColors val="0"/>
        <c:ser>
          <c:idx val="15"/>
          <c:order val="0"/>
          <c:tx>
            <c:v>Trend</c:v>
          </c:tx>
          <c:spPr>
            <a:ln w="63500">
              <a:solidFill>
                <a:schemeClr val="tx1"/>
              </a:solidFill>
            </a:ln>
          </c:spPr>
          <c:marker>
            <c:symbol val="plus"/>
            <c:size val="5"/>
            <c:spPr>
              <a:ln w="12700">
                <a:solidFill>
                  <a:schemeClr val="accent3">
                    <a:lumMod val="75000"/>
                  </a:schemeClr>
                </a:solidFill>
              </a:ln>
            </c:spPr>
          </c:marker>
          <c:xVal>
            <c:numRef>
              <c:f>'Input_QA-samples'!$B$3:$B$300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'Input_QA-samples'!$J$3:$J$300</c:f>
              <c:numCache>
                <c:formatCode>0.000</c:formatCode>
                <c:ptCount val="298"/>
                <c:pt idx="0">
                  <c:v>1</c:v>
                </c:pt>
                <c:pt idx="1">
                  <c:v>2</c:v>
                </c:pt>
                <c:pt idx="2">
                  <c:v>1</c:v>
                </c:pt>
                <c:pt idx="3">
                  <c:v>2</c:v>
                </c:pt>
              </c:numCache>
            </c:numRef>
          </c:yVal>
          <c:smooth val="1"/>
          <c:extLst>
            <c:ext xmlns:c16="http://schemas.microsoft.com/office/drawing/2014/chart" uri="{C3380CC4-5D6E-409C-BE32-E72D297353CC}">
              <c16:uniqueId val="{00000000-EA3A-4FD9-906F-19A7EAB59370}"/>
            </c:ext>
          </c:extLst>
        </c:ser>
        <c:ser>
          <c:idx val="0"/>
          <c:order val="1"/>
          <c:tx>
            <c:v>Average</c:v>
          </c:tx>
          <c:spPr>
            <a:ln>
              <a:solidFill>
                <a:schemeClr val="bg1">
                  <a:lumMod val="50000"/>
                </a:schemeClr>
              </a:solidFill>
              <a:prstDash val="dash"/>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Calculations!$H$3:$H$300</c:f>
              <c:numCache>
                <c:formatCode>0.000</c:formatCode>
                <c:ptCount val="298"/>
                <c:pt idx="0">
                  <c:v>1.5</c:v>
                </c:pt>
                <c:pt idx="1">
                  <c:v>1.5</c:v>
                </c:pt>
                <c:pt idx="2">
                  <c:v>1.5</c:v>
                </c:pt>
                <c:pt idx="3">
                  <c:v>1.5</c:v>
                </c:pt>
                <c:pt idx="4">
                  <c:v>1.5</c:v>
                </c:pt>
                <c:pt idx="5">
                  <c:v>1.5</c:v>
                </c:pt>
                <c:pt idx="6">
                  <c:v>1.5</c:v>
                </c:pt>
                <c:pt idx="7">
                  <c:v>1.5</c:v>
                </c:pt>
                <c:pt idx="8">
                  <c:v>1.5</c:v>
                </c:pt>
                <c:pt idx="9">
                  <c:v>1.5</c:v>
                </c:pt>
                <c:pt idx="10">
                  <c:v>1.5</c:v>
                </c:pt>
                <c:pt idx="11">
                  <c:v>1.5</c:v>
                </c:pt>
                <c:pt idx="12">
                  <c:v>1.5</c:v>
                </c:pt>
                <c:pt idx="13">
                  <c:v>1.5</c:v>
                </c:pt>
                <c:pt idx="14">
                  <c:v>1.5</c:v>
                </c:pt>
                <c:pt idx="15">
                  <c:v>1.5</c:v>
                </c:pt>
                <c:pt idx="16">
                  <c:v>1.5</c:v>
                </c:pt>
                <c:pt idx="17">
                  <c:v>1.5</c:v>
                </c:pt>
                <c:pt idx="18">
                  <c:v>1.5</c:v>
                </c:pt>
                <c:pt idx="19">
                  <c:v>1.5</c:v>
                </c:pt>
                <c:pt idx="20">
                  <c:v>1.5</c:v>
                </c:pt>
                <c:pt idx="21">
                  <c:v>1.5</c:v>
                </c:pt>
                <c:pt idx="22">
                  <c:v>1.5</c:v>
                </c:pt>
                <c:pt idx="23">
                  <c:v>1.5</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pt idx="199">
                  <c:v>1.5</c:v>
                </c:pt>
                <c:pt idx="200">
                  <c:v>1.5</c:v>
                </c:pt>
                <c:pt idx="201">
                  <c:v>1.5</c:v>
                </c:pt>
                <c:pt idx="202">
                  <c:v>1.5</c:v>
                </c:pt>
                <c:pt idx="203">
                  <c:v>1.5</c:v>
                </c:pt>
                <c:pt idx="204">
                  <c:v>1.5</c:v>
                </c:pt>
                <c:pt idx="205">
                  <c:v>1.5</c:v>
                </c:pt>
                <c:pt idx="206">
                  <c:v>1.5</c:v>
                </c:pt>
                <c:pt idx="207">
                  <c:v>1.5</c:v>
                </c:pt>
                <c:pt idx="208">
                  <c:v>1.5</c:v>
                </c:pt>
                <c:pt idx="209">
                  <c:v>1.5</c:v>
                </c:pt>
                <c:pt idx="210">
                  <c:v>1.5</c:v>
                </c:pt>
                <c:pt idx="211">
                  <c:v>1.5</c:v>
                </c:pt>
                <c:pt idx="212">
                  <c:v>1.5</c:v>
                </c:pt>
                <c:pt idx="213">
                  <c:v>1.5</c:v>
                </c:pt>
                <c:pt idx="214">
                  <c:v>1.5</c:v>
                </c:pt>
                <c:pt idx="215">
                  <c:v>1.5</c:v>
                </c:pt>
                <c:pt idx="216">
                  <c:v>1.5</c:v>
                </c:pt>
                <c:pt idx="217">
                  <c:v>1.5</c:v>
                </c:pt>
                <c:pt idx="218">
                  <c:v>1.5</c:v>
                </c:pt>
                <c:pt idx="219">
                  <c:v>1.5</c:v>
                </c:pt>
                <c:pt idx="220">
                  <c:v>1.5</c:v>
                </c:pt>
                <c:pt idx="221">
                  <c:v>1.5</c:v>
                </c:pt>
                <c:pt idx="222">
                  <c:v>1.5</c:v>
                </c:pt>
                <c:pt idx="223">
                  <c:v>1.5</c:v>
                </c:pt>
                <c:pt idx="224">
                  <c:v>1.5</c:v>
                </c:pt>
                <c:pt idx="225">
                  <c:v>1.5</c:v>
                </c:pt>
                <c:pt idx="226">
                  <c:v>1.5</c:v>
                </c:pt>
                <c:pt idx="227">
                  <c:v>1.5</c:v>
                </c:pt>
                <c:pt idx="228">
                  <c:v>1.5</c:v>
                </c:pt>
                <c:pt idx="229">
                  <c:v>1.5</c:v>
                </c:pt>
                <c:pt idx="230">
                  <c:v>1.5</c:v>
                </c:pt>
                <c:pt idx="231">
                  <c:v>1.5</c:v>
                </c:pt>
                <c:pt idx="232">
                  <c:v>1.5</c:v>
                </c:pt>
                <c:pt idx="233">
                  <c:v>1.5</c:v>
                </c:pt>
                <c:pt idx="234">
                  <c:v>1.5</c:v>
                </c:pt>
                <c:pt idx="235">
                  <c:v>1.5</c:v>
                </c:pt>
                <c:pt idx="236">
                  <c:v>1.5</c:v>
                </c:pt>
                <c:pt idx="237">
                  <c:v>1.5</c:v>
                </c:pt>
                <c:pt idx="238">
                  <c:v>1.5</c:v>
                </c:pt>
                <c:pt idx="239">
                  <c:v>1.5</c:v>
                </c:pt>
                <c:pt idx="240">
                  <c:v>1.5</c:v>
                </c:pt>
                <c:pt idx="241">
                  <c:v>1.5</c:v>
                </c:pt>
                <c:pt idx="242">
                  <c:v>1.5</c:v>
                </c:pt>
                <c:pt idx="243">
                  <c:v>1.5</c:v>
                </c:pt>
                <c:pt idx="244">
                  <c:v>1.5</c:v>
                </c:pt>
                <c:pt idx="245">
                  <c:v>1.5</c:v>
                </c:pt>
                <c:pt idx="246">
                  <c:v>1.5</c:v>
                </c:pt>
                <c:pt idx="247">
                  <c:v>1.5</c:v>
                </c:pt>
                <c:pt idx="248">
                  <c:v>1.5</c:v>
                </c:pt>
                <c:pt idx="249">
                  <c:v>1.5</c:v>
                </c:pt>
                <c:pt idx="250">
                  <c:v>1.5</c:v>
                </c:pt>
                <c:pt idx="251">
                  <c:v>1.5</c:v>
                </c:pt>
                <c:pt idx="252">
                  <c:v>1.5</c:v>
                </c:pt>
                <c:pt idx="253">
                  <c:v>1.5</c:v>
                </c:pt>
                <c:pt idx="254">
                  <c:v>1.5</c:v>
                </c:pt>
                <c:pt idx="255">
                  <c:v>1.5</c:v>
                </c:pt>
                <c:pt idx="256">
                  <c:v>1.5</c:v>
                </c:pt>
                <c:pt idx="257">
                  <c:v>1.5</c:v>
                </c:pt>
                <c:pt idx="258">
                  <c:v>1.5</c:v>
                </c:pt>
                <c:pt idx="259">
                  <c:v>1.5</c:v>
                </c:pt>
                <c:pt idx="260">
                  <c:v>1.5</c:v>
                </c:pt>
                <c:pt idx="261">
                  <c:v>1.5</c:v>
                </c:pt>
                <c:pt idx="262">
                  <c:v>1.5</c:v>
                </c:pt>
                <c:pt idx="263">
                  <c:v>1.5</c:v>
                </c:pt>
                <c:pt idx="264">
                  <c:v>1.5</c:v>
                </c:pt>
                <c:pt idx="265">
                  <c:v>1.5</c:v>
                </c:pt>
                <c:pt idx="266">
                  <c:v>1.5</c:v>
                </c:pt>
                <c:pt idx="267">
                  <c:v>1.5</c:v>
                </c:pt>
                <c:pt idx="268">
                  <c:v>1.5</c:v>
                </c:pt>
                <c:pt idx="269">
                  <c:v>1.5</c:v>
                </c:pt>
                <c:pt idx="270">
                  <c:v>1.5</c:v>
                </c:pt>
                <c:pt idx="271">
                  <c:v>1.5</c:v>
                </c:pt>
                <c:pt idx="272">
                  <c:v>1.5</c:v>
                </c:pt>
                <c:pt idx="273">
                  <c:v>1.5</c:v>
                </c:pt>
                <c:pt idx="274">
                  <c:v>1.5</c:v>
                </c:pt>
                <c:pt idx="275">
                  <c:v>1.5</c:v>
                </c:pt>
                <c:pt idx="276">
                  <c:v>1.5</c:v>
                </c:pt>
                <c:pt idx="277">
                  <c:v>1.5</c:v>
                </c:pt>
                <c:pt idx="278">
                  <c:v>1.5</c:v>
                </c:pt>
                <c:pt idx="279">
                  <c:v>1.5</c:v>
                </c:pt>
                <c:pt idx="280">
                  <c:v>1.5</c:v>
                </c:pt>
                <c:pt idx="281">
                  <c:v>1.5</c:v>
                </c:pt>
                <c:pt idx="282">
                  <c:v>1.5</c:v>
                </c:pt>
                <c:pt idx="283">
                  <c:v>1.5</c:v>
                </c:pt>
                <c:pt idx="284">
                  <c:v>1.5</c:v>
                </c:pt>
                <c:pt idx="285">
                  <c:v>1.5</c:v>
                </c:pt>
                <c:pt idx="286">
                  <c:v>1.5</c:v>
                </c:pt>
                <c:pt idx="287">
                  <c:v>1.5</c:v>
                </c:pt>
                <c:pt idx="288">
                  <c:v>1.5</c:v>
                </c:pt>
                <c:pt idx="289">
                  <c:v>1.5</c:v>
                </c:pt>
                <c:pt idx="290">
                  <c:v>1.5</c:v>
                </c:pt>
                <c:pt idx="291">
                  <c:v>1.5</c:v>
                </c:pt>
                <c:pt idx="292">
                  <c:v>1.5</c:v>
                </c:pt>
                <c:pt idx="293">
                  <c:v>1.5</c:v>
                </c:pt>
                <c:pt idx="294">
                  <c:v>1.5</c:v>
                </c:pt>
                <c:pt idx="295">
                  <c:v>1.5</c:v>
                </c:pt>
                <c:pt idx="296">
                  <c:v>1.5</c:v>
                </c:pt>
                <c:pt idx="297">
                  <c:v>1.5</c:v>
                </c:pt>
              </c:numCache>
            </c:numRef>
          </c:yVal>
          <c:smooth val="1"/>
          <c:extLst>
            <c:ext xmlns:c16="http://schemas.microsoft.com/office/drawing/2014/chart" uri="{C3380CC4-5D6E-409C-BE32-E72D297353CC}">
              <c16:uniqueId val="{00000001-EA3A-4FD9-906F-19A7EAB59370}"/>
            </c:ext>
          </c:extLst>
        </c:ser>
        <c:ser>
          <c:idx val="1"/>
          <c:order val="2"/>
          <c:tx>
            <c:v>Average Over Time</c:v>
          </c:tx>
          <c:spPr>
            <a:ln>
              <a:solidFill>
                <a:schemeClr val="tx1">
                  <a:lumMod val="50000"/>
                  <a:lumOff val="50000"/>
                </a:schemeClr>
              </a:solidFill>
              <a:prstDash val="sysDot"/>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Calculations!$AL$3:$AL$300</c:f>
              <c:numCache>
                <c:formatCode>0.000</c:formatCode>
                <c:ptCount val="298"/>
                <c:pt idx="0">
                  <c:v>1</c:v>
                </c:pt>
                <c:pt idx="1">
                  <c:v>1.5</c:v>
                </c:pt>
                <c:pt idx="2">
                  <c:v>1.3333333333333333</c:v>
                </c:pt>
                <c:pt idx="3">
                  <c:v>1.5</c:v>
                </c:pt>
                <c:pt idx="4">
                  <c:v>1.5</c:v>
                </c:pt>
                <c:pt idx="5">
                  <c:v>1.5</c:v>
                </c:pt>
                <c:pt idx="6">
                  <c:v>1.5</c:v>
                </c:pt>
                <c:pt idx="7">
                  <c:v>1.5</c:v>
                </c:pt>
                <c:pt idx="8">
                  <c:v>1.5</c:v>
                </c:pt>
                <c:pt idx="9">
                  <c:v>1.5</c:v>
                </c:pt>
                <c:pt idx="10">
                  <c:v>1.5</c:v>
                </c:pt>
                <c:pt idx="11">
                  <c:v>1.5</c:v>
                </c:pt>
                <c:pt idx="12">
                  <c:v>1.5</c:v>
                </c:pt>
                <c:pt idx="13">
                  <c:v>1.5</c:v>
                </c:pt>
                <c:pt idx="14">
                  <c:v>1.5</c:v>
                </c:pt>
                <c:pt idx="15">
                  <c:v>1.5</c:v>
                </c:pt>
                <c:pt idx="16">
                  <c:v>1.5</c:v>
                </c:pt>
                <c:pt idx="17">
                  <c:v>1.5</c:v>
                </c:pt>
                <c:pt idx="18">
                  <c:v>1.5</c:v>
                </c:pt>
                <c:pt idx="19">
                  <c:v>1.5</c:v>
                </c:pt>
                <c:pt idx="20">
                  <c:v>1.5</c:v>
                </c:pt>
                <c:pt idx="21">
                  <c:v>1.5</c:v>
                </c:pt>
                <c:pt idx="22">
                  <c:v>1.5</c:v>
                </c:pt>
                <c:pt idx="23">
                  <c:v>1.5</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pt idx="199">
                  <c:v>1.5</c:v>
                </c:pt>
                <c:pt idx="200">
                  <c:v>1.5</c:v>
                </c:pt>
                <c:pt idx="201">
                  <c:v>1.5</c:v>
                </c:pt>
                <c:pt idx="202">
                  <c:v>1.5</c:v>
                </c:pt>
                <c:pt idx="203">
                  <c:v>1.5</c:v>
                </c:pt>
                <c:pt idx="204">
                  <c:v>1.5</c:v>
                </c:pt>
                <c:pt idx="205">
                  <c:v>1.5</c:v>
                </c:pt>
                <c:pt idx="206">
                  <c:v>1.5</c:v>
                </c:pt>
                <c:pt idx="207">
                  <c:v>1.5</c:v>
                </c:pt>
                <c:pt idx="208">
                  <c:v>1.5</c:v>
                </c:pt>
                <c:pt idx="209">
                  <c:v>1.5</c:v>
                </c:pt>
                <c:pt idx="210">
                  <c:v>1.5</c:v>
                </c:pt>
                <c:pt idx="211">
                  <c:v>1.5</c:v>
                </c:pt>
                <c:pt idx="212">
                  <c:v>1.5</c:v>
                </c:pt>
                <c:pt idx="213">
                  <c:v>1.5</c:v>
                </c:pt>
                <c:pt idx="214">
                  <c:v>1.5</c:v>
                </c:pt>
                <c:pt idx="215">
                  <c:v>1.5</c:v>
                </c:pt>
                <c:pt idx="216">
                  <c:v>1.5</c:v>
                </c:pt>
                <c:pt idx="217">
                  <c:v>1.5</c:v>
                </c:pt>
                <c:pt idx="218">
                  <c:v>1.5</c:v>
                </c:pt>
                <c:pt idx="219">
                  <c:v>1.5</c:v>
                </c:pt>
                <c:pt idx="220">
                  <c:v>1.5</c:v>
                </c:pt>
                <c:pt idx="221">
                  <c:v>1.5</c:v>
                </c:pt>
                <c:pt idx="222">
                  <c:v>1.5</c:v>
                </c:pt>
                <c:pt idx="223">
                  <c:v>1.5</c:v>
                </c:pt>
                <c:pt idx="224">
                  <c:v>1.5</c:v>
                </c:pt>
                <c:pt idx="225">
                  <c:v>1.5</c:v>
                </c:pt>
                <c:pt idx="226">
                  <c:v>1.5</c:v>
                </c:pt>
                <c:pt idx="227">
                  <c:v>1.5</c:v>
                </c:pt>
                <c:pt idx="228">
                  <c:v>1.5</c:v>
                </c:pt>
                <c:pt idx="229">
                  <c:v>1.5</c:v>
                </c:pt>
                <c:pt idx="230">
                  <c:v>1.5</c:v>
                </c:pt>
                <c:pt idx="231">
                  <c:v>1.5</c:v>
                </c:pt>
                <c:pt idx="232">
                  <c:v>1.5</c:v>
                </c:pt>
                <c:pt idx="233">
                  <c:v>1.5</c:v>
                </c:pt>
                <c:pt idx="234">
                  <c:v>1.5</c:v>
                </c:pt>
                <c:pt idx="235">
                  <c:v>1.5</c:v>
                </c:pt>
                <c:pt idx="236">
                  <c:v>1.5</c:v>
                </c:pt>
                <c:pt idx="237">
                  <c:v>1.5</c:v>
                </c:pt>
                <c:pt idx="238">
                  <c:v>1.5</c:v>
                </c:pt>
                <c:pt idx="239">
                  <c:v>1.5</c:v>
                </c:pt>
                <c:pt idx="240">
                  <c:v>1.5</c:v>
                </c:pt>
                <c:pt idx="241">
                  <c:v>1.5</c:v>
                </c:pt>
                <c:pt idx="242">
                  <c:v>1.5</c:v>
                </c:pt>
                <c:pt idx="243">
                  <c:v>1.5</c:v>
                </c:pt>
                <c:pt idx="244">
                  <c:v>1.5</c:v>
                </c:pt>
                <c:pt idx="245">
                  <c:v>1.5</c:v>
                </c:pt>
                <c:pt idx="246">
                  <c:v>1.5</c:v>
                </c:pt>
                <c:pt idx="247">
                  <c:v>1.5</c:v>
                </c:pt>
                <c:pt idx="248">
                  <c:v>1.5</c:v>
                </c:pt>
                <c:pt idx="249">
                  <c:v>1.5</c:v>
                </c:pt>
                <c:pt idx="250">
                  <c:v>1.5</c:v>
                </c:pt>
                <c:pt idx="251">
                  <c:v>1.5</c:v>
                </c:pt>
                <c:pt idx="252">
                  <c:v>1.5</c:v>
                </c:pt>
                <c:pt idx="253">
                  <c:v>1.5</c:v>
                </c:pt>
                <c:pt idx="254">
                  <c:v>1.5</c:v>
                </c:pt>
                <c:pt idx="255">
                  <c:v>1.5</c:v>
                </c:pt>
                <c:pt idx="256">
                  <c:v>1.5</c:v>
                </c:pt>
                <c:pt idx="257">
                  <c:v>1.5</c:v>
                </c:pt>
                <c:pt idx="258">
                  <c:v>1.5</c:v>
                </c:pt>
                <c:pt idx="259">
                  <c:v>1.5</c:v>
                </c:pt>
                <c:pt idx="260">
                  <c:v>1.5</c:v>
                </c:pt>
                <c:pt idx="261">
                  <c:v>1.5</c:v>
                </c:pt>
                <c:pt idx="262">
                  <c:v>1.5</c:v>
                </c:pt>
                <c:pt idx="263">
                  <c:v>1.5</c:v>
                </c:pt>
                <c:pt idx="264">
                  <c:v>1.5</c:v>
                </c:pt>
                <c:pt idx="265">
                  <c:v>1.5</c:v>
                </c:pt>
                <c:pt idx="266">
                  <c:v>1.5</c:v>
                </c:pt>
                <c:pt idx="267">
                  <c:v>1.5</c:v>
                </c:pt>
                <c:pt idx="268">
                  <c:v>1.5</c:v>
                </c:pt>
                <c:pt idx="269">
                  <c:v>1.5</c:v>
                </c:pt>
                <c:pt idx="270">
                  <c:v>1.5</c:v>
                </c:pt>
                <c:pt idx="271">
                  <c:v>1.5</c:v>
                </c:pt>
                <c:pt idx="272">
                  <c:v>1.5</c:v>
                </c:pt>
                <c:pt idx="273">
                  <c:v>1.5</c:v>
                </c:pt>
                <c:pt idx="274">
                  <c:v>1.5</c:v>
                </c:pt>
                <c:pt idx="275">
                  <c:v>1.5</c:v>
                </c:pt>
                <c:pt idx="276">
                  <c:v>1.5</c:v>
                </c:pt>
                <c:pt idx="277">
                  <c:v>1.5</c:v>
                </c:pt>
                <c:pt idx="278">
                  <c:v>1.5</c:v>
                </c:pt>
                <c:pt idx="279">
                  <c:v>1.5</c:v>
                </c:pt>
                <c:pt idx="280">
                  <c:v>1.5</c:v>
                </c:pt>
                <c:pt idx="281">
                  <c:v>1.5</c:v>
                </c:pt>
                <c:pt idx="282">
                  <c:v>1.5</c:v>
                </c:pt>
                <c:pt idx="283">
                  <c:v>1.5</c:v>
                </c:pt>
                <c:pt idx="284">
                  <c:v>1.5</c:v>
                </c:pt>
                <c:pt idx="285">
                  <c:v>1.5</c:v>
                </c:pt>
                <c:pt idx="286">
                  <c:v>1.5</c:v>
                </c:pt>
                <c:pt idx="287">
                  <c:v>1.5</c:v>
                </c:pt>
                <c:pt idx="288">
                  <c:v>1.5</c:v>
                </c:pt>
                <c:pt idx="289">
                  <c:v>1.5</c:v>
                </c:pt>
                <c:pt idx="290">
                  <c:v>1.5</c:v>
                </c:pt>
                <c:pt idx="291">
                  <c:v>1.5</c:v>
                </c:pt>
                <c:pt idx="292">
                  <c:v>1.5</c:v>
                </c:pt>
                <c:pt idx="293">
                  <c:v>1.5</c:v>
                </c:pt>
                <c:pt idx="294">
                  <c:v>1.5</c:v>
                </c:pt>
                <c:pt idx="295">
                  <c:v>1.5</c:v>
                </c:pt>
                <c:pt idx="296">
                  <c:v>1.5</c:v>
                </c:pt>
                <c:pt idx="297">
                  <c:v>1.5</c:v>
                </c:pt>
              </c:numCache>
            </c:numRef>
          </c:yVal>
          <c:smooth val="1"/>
          <c:extLst>
            <c:ext xmlns:c16="http://schemas.microsoft.com/office/drawing/2014/chart" uri="{C3380CC4-5D6E-409C-BE32-E72D297353CC}">
              <c16:uniqueId val="{00000002-EA3A-4FD9-906F-19A7EAB59370}"/>
            </c:ext>
          </c:extLst>
        </c:ser>
        <c:ser>
          <c:idx val="5"/>
          <c:order val="3"/>
          <c:tx>
            <c:v>Average +/- SD</c:v>
          </c:tx>
          <c:spPr>
            <a:ln cmpd="dbl">
              <a:solidFill>
                <a:schemeClr val="tx1"/>
              </a:solidFill>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Calculations!$R$3:$R$300</c:f>
              <c:numCache>
                <c:formatCode>0.000</c:formatCode>
                <c:ptCount val="298"/>
                <c:pt idx="0">
                  <c:v>0.92264973081037427</c:v>
                </c:pt>
                <c:pt idx="1">
                  <c:v>0.92264973081037427</c:v>
                </c:pt>
                <c:pt idx="2">
                  <c:v>0.92264973081037427</c:v>
                </c:pt>
                <c:pt idx="3">
                  <c:v>0.92264973081037427</c:v>
                </c:pt>
                <c:pt idx="4">
                  <c:v>0.92264973081037427</c:v>
                </c:pt>
                <c:pt idx="5">
                  <c:v>0.92264973081037427</c:v>
                </c:pt>
                <c:pt idx="6">
                  <c:v>0.92264973081037427</c:v>
                </c:pt>
                <c:pt idx="7">
                  <c:v>0.92264973081037427</c:v>
                </c:pt>
                <c:pt idx="8">
                  <c:v>0.92264973081037427</c:v>
                </c:pt>
                <c:pt idx="9">
                  <c:v>0.92264973081037427</c:v>
                </c:pt>
                <c:pt idx="10">
                  <c:v>0.92264973081037427</c:v>
                </c:pt>
                <c:pt idx="11">
                  <c:v>0.92264973081037427</c:v>
                </c:pt>
                <c:pt idx="12">
                  <c:v>0.92264973081037427</c:v>
                </c:pt>
                <c:pt idx="13">
                  <c:v>0.92264973081037427</c:v>
                </c:pt>
                <c:pt idx="14">
                  <c:v>0.92264973081037427</c:v>
                </c:pt>
                <c:pt idx="15">
                  <c:v>0.92264973081037427</c:v>
                </c:pt>
                <c:pt idx="16">
                  <c:v>0.92264973081037427</c:v>
                </c:pt>
                <c:pt idx="17">
                  <c:v>0.92264973081037427</c:v>
                </c:pt>
                <c:pt idx="18">
                  <c:v>0.92264973081037427</c:v>
                </c:pt>
                <c:pt idx="19">
                  <c:v>0.92264973081037427</c:v>
                </c:pt>
                <c:pt idx="20">
                  <c:v>0.92264973081037427</c:v>
                </c:pt>
                <c:pt idx="21">
                  <c:v>0.92264973081037427</c:v>
                </c:pt>
                <c:pt idx="22">
                  <c:v>0.92264973081037427</c:v>
                </c:pt>
                <c:pt idx="23">
                  <c:v>0.92264973081037427</c:v>
                </c:pt>
                <c:pt idx="24">
                  <c:v>0.92264973081037427</c:v>
                </c:pt>
                <c:pt idx="25">
                  <c:v>0.92264973081037427</c:v>
                </c:pt>
                <c:pt idx="26">
                  <c:v>0.92264973081037427</c:v>
                </c:pt>
                <c:pt idx="27">
                  <c:v>0.92264973081037427</c:v>
                </c:pt>
                <c:pt idx="28">
                  <c:v>0.92264973081037427</c:v>
                </c:pt>
                <c:pt idx="29">
                  <c:v>0.92264973081037427</c:v>
                </c:pt>
                <c:pt idx="30">
                  <c:v>0.92264973081037427</c:v>
                </c:pt>
                <c:pt idx="31">
                  <c:v>0.92264973081037427</c:v>
                </c:pt>
                <c:pt idx="32">
                  <c:v>0.92264973081037427</c:v>
                </c:pt>
                <c:pt idx="33">
                  <c:v>0.92264973081037427</c:v>
                </c:pt>
                <c:pt idx="34">
                  <c:v>0.92264973081037427</c:v>
                </c:pt>
                <c:pt idx="35">
                  <c:v>0.92264973081037427</c:v>
                </c:pt>
                <c:pt idx="36">
                  <c:v>0.92264973081037427</c:v>
                </c:pt>
                <c:pt idx="37">
                  <c:v>0.92264973081037427</c:v>
                </c:pt>
                <c:pt idx="38">
                  <c:v>0.92264973081037427</c:v>
                </c:pt>
                <c:pt idx="39">
                  <c:v>0.92264973081037427</c:v>
                </c:pt>
                <c:pt idx="40">
                  <c:v>0.92264973081037427</c:v>
                </c:pt>
                <c:pt idx="41">
                  <c:v>0.92264973081037427</c:v>
                </c:pt>
                <c:pt idx="42">
                  <c:v>0.92264973081037427</c:v>
                </c:pt>
                <c:pt idx="43">
                  <c:v>0.92264973081037427</c:v>
                </c:pt>
                <c:pt idx="44">
                  <c:v>0.92264973081037427</c:v>
                </c:pt>
                <c:pt idx="45">
                  <c:v>0.92264973081037427</c:v>
                </c:pt>
                <c:pt idx="46">
                  <c:v>0.92264973081037427</c:v>
                </c:pt>
                <c:pt idx="47">
                  <c:v>0.92264973081037427</c:v>
                </c:pt>
                <c:pt idx="48">
                  <c:v>0.92264973081037427</c:v>
                </c:pt>
                <c:pt idx="49">
                  <c:v>0.92264973081037427</c:v>
                </c:pt>
                <c:pt idx="50">
                  <c:v>0.92264973081037427</c:v>
                </c:pt>
                <c:pt idx="51">
                  <c:v>0.92264973081037427</c:v>
                </c:pt>
                <c:pt idx="52">
                  <c:v>0.92264973081037427</c:v>
                </c:pt>
                <c:pt idx="53">
                  <c:v>0.92264973081037427</c:v>
                </c:pt>
                <c:pt idx="54">
                  <c:v>0.92264973081037427</c:v>
                </c:pt>
                <c:pt idx="55">
                  <c:v>0.92264973081037427</c:v>
                </c:pt>
                <c:pt idx="56">
                  <c:v>0.92264973081037427</c:v>
                </c:pt>
                <c:pt idx="57">
                  <c:v>0.92264973081037427</c:v>
                </c:pt>
                <c:pt idx="58">
                  <c:v>0.92264973081037427</c:v>
                </c:pt>
                <c:pt idx="59">
                  <c:v>0.92264973081037427</c:v>
                </c:pt>
                <c:pt idx="60">
                  <c:v>0.92264973081037427</c:v>
                </c:pt>
                <c:pt idx="61">
                  <c:v>0.92264973081037427</c:v>
                </c:pt>
                <c:pt idx="62">
                  <c:v>0.92264973081037427</c:v>
                </c:pt>
                <c:pt idx="63">
                  <c:v>0.92264973081037427</c:v>
                </c:pt>
                <c:pt idx="64">
                  <c:v>0.92264973081037427</c:v>
                </c:pt>
                <c:pt idx="65">
                  <c:v>0.92264973081037427</c:v>
                </c:pt>
                <c:pt idx="66">
                  <c:v>0.92264973081037427</c:v>
                </c:pt>
                <c:pt idx="67">
                  <c:v>0.92264973081037427</c:v>
                </c:pt>
                <c:pt idx="68">
                  <c:v>0.92264973081037427</c:v>
                </c:pt>
                <c:pt idx="69">
                  <c:v>0.92264973081037427</c:v>
                </c:pt>
                <c:pt idx="70">
                  <c:v>0.92264973081037427</c:v>
                </c:pt>
                <c:pt idx="71">
                  <c:v>0.92264973081037427</c:v>
                </c:pt>
                <c:pt idx="72">
                  <c:v>0.92264973081037427</c:v>
                </c:pt>
                <c:pt idx="73">
                  <c:v>0.92264973081037427</c:v>
                </c:pt>
                <c:pt idx="74">
                  <c:v>0.92264973081037427</c:v>
                </c:pt>
                <c:pt idx="75">
                  <c:v>0.92264973081037427</c:v>
                </c:pt>
                <c:pt idx="76">
                  <c:v>0.92264973081037427</c:v>
                </c:pt>
                <c:pt idx="77">
                  <c:v>0.92264973081037427</c:v>
                </c:pt>
                <c:pt idx="78">
                  <c:v>0.92264973081037427</c:v>
                </c:pt>
                <c:pt idx="79">
                  <c:v>0.92264973081037427</c:v>
                </c:pt>
                <c:pt idx="80">
                  <c:v>0.92264973081037427</c:v>
                </c:pt>
                <c:pt idx="81">
                  <c:v>0.92264973081037427</c:v>
                </c:pt>
                <c:pt idx="82">
                  <c:v>0.92264973081037427</c:v>
                </c:pt>
                <c:pt idx="83">
                  <c:v>0.92264973081037427</c:v>
                </c:pt>
                <c:pt idx="84">
                  <c:v>0.92264973081037427</c:v>
                </c:pt>
                <c:pt idx="85">
                  <c:v>0.92264973081037427</c:v>
                </c:pt>
                <c:pt idx="86">
                  <c:v>0.92264973081037427</c:v>
                </c:pt>
                <c:pt idx="87">
                  <c:v>0.92264973081037427</c:v>
                </c:pt>
                <c:pt idx="88">
                  <c:v>0.92264973081037427</c:v>
                </c:pt>
                <c:pt idx="89">
                  <c:v>0.92264973081037427</c:v>
                </c:pt>
                <c:pt idx="90">
                  <c:v>0.92264973081037427</c:v>
                </c:pt>
                <c:pt idx="91">
                  <c:v>0.92264973081037427</c:v>
                </c:pt>
                <c:pt idx="92">
                  <c:v>0.92264973081037427</c:v>
                </c:pt>
                <c:pt idx="93">
                  <c:v>0.92264973081037427</c:v>
                </c:pt>
                <c:pt idx="94">
                  <c:v>0.92264973081037427</c:v>
                </c:pt>
                <c:pt idx="95">
                  <c:v>0.92264973081037427</c:v>
                </c:pt>
                <c:pt idx="96">
                  <c:v>0.92264973081037427</c:v>
                </c:pt>
                <c:pt idx="97">
                  <c:v>0.92264973081037427</c:v>
                </c:pt>
                <c:pt idx="98">
                  <c:v>0.92264973081037427</c:v>
                </c:pt>
                <c:pt idx="99">
                  <c:v>0.92264973081037427</c:v>
                </c:pt>
                <c:pt idx="100">
                  <c:v>0.92264973081037427</c:v>
                </c:pt>
                <c:pt idx="101">
                  <c:v>0.92264973081037427</c:v>
                </c:pt>
                <c:pt idx="102">
                  <c:v>0.92264973081037427</c:v>
                </c:pt>
                <c:pt idx="103">
                  <c:v>0.92264973081037427</c:v>
                </c:pt>
                <c:pt idx="104">
                  <c:v>0.92264973081037427</c:v>
                </c:pt>
                <c:pt idx="105">
                  <c:v>0.92264973081037427</c:v>
                </c:pt>
                <c:pt idx="106">
                  <c:v>0.92264973081037427</c:v>
                </c:pt>
                <c:pt idx="107">
                  <c:v>0.92264973081037427</c:v>
                </c:pt>
                <c:pt idx="108">
                  <c:v>0.92264973081037427</c:v>
                </c:pt>
                <c:pt idx="109">
                  <c:v>0.92264973081037427</c:v>
                </c:pt>
                <c:pt idx="110">
                  <c:v>0.92264973081037427</c:v>
                </c:pt>
                <c:pt idx="111">
                  <c:v>0.92264973081037427</c:v>
                </c:pt>
                <c:pt idx="112">
                  <c:v>0.92264973081037427</c:v>
                </c:pt>
                <c:pt idx="113">
                  <c:v>0.92264973081037427</c:v>
                </c:pt>
                <c:pt idx="114">
                  <c:v>0.92264973081037427</c:v>
                </c:pt>
                <c:pt idx="115">
                  <c:v>0.92264973081037427</c:v>
                </c:pt>
                <c:pt idx="116">
                  <c:v>0.92264973081037427</c:v>
                </c:pt>
                <c:pt idx="117">
                  <c:v>0.92264973081037427</c:v>
                </c:pt>
                <c:pt idx="118">
                  <c:v>0.92264973081037427</c:v>
                </c:pt>
                <c:pt idx="119">
                  <c:v>0.92264973081037427</c:v>
                </c:pt>
                <c:pt idx="120">
                  <c:v>0.92264973081037427</c:v>
                </c:pt>
                <c:pt idx="121">
                  <c:v>0.92264973081037427</c:v>
                </c:pt>
                <c:pt idx="122">
                  <c:v>0.92264973081037427</c:v>
                </c:pt>
                <c:pt idx="123">
                  <c:v>0.92264973081037427</c:v>
                </c:pt>
                <c:pt idx="124">
                  <c:v>0.92264973081037427</c:v>
                </c:pt>
                <c:pt idx="125">
                  <c:v>0.92264973081037427</c:v>
                </c:pt>
                <c:pt idx="126">
                  <c:v>0.92264973081037427</c:v>
                </c:pt>
                <c:pt idx="127">
                  <c:v>0.92264973081037427</c:v>
                </c:pt>
                <c:pt idx="128">
                  <c:v>0.92264973081037427</c:v>
                </c:pt>
                <c:pt idx="129">
                  <c:v>0.92264973081037427</c:v>
                </c:pt>
                <c:pt idx="130">
                  <c:v>0.92264973081037427</c:v>
                </c:pt>
                <c:pt idx="131">
                  <c:v>0.92264973081037427</c:v>
                </c:pt>
                <c:pt idx="132">
                  <c:v>0.92264973081037427</c:v>
                </c:pt>
                <c:pt idx="133">
                  <c:v>0.92264973081037427</c:v>
                </c:pt>
                <c:pt idx="134">
                  <c:v>0.92264973081037427</c:v>
                </c:pt>
                <c:pt idx="135">
                  <c:v>0.92264973081037427</c:v>
                </c:pt>
                <c:pt idx="136">
                  <c:v>0.92264973081037427</c:v>
                </c:pt>
                <c:pt idx="137">
                  <c:v>0.92264973081037427</c:v>
                </c:pt>
                <c:pt idx="138">
                  <c:v>0.92264973081037427</c:v>
                </c:pt>
                <c:pt idx="139">
                  <c:v>0.92264973081037427</c:v>
                </c:pt>
                <c:pt idx="140">
                  <c:v>0.92264973081037427</c:v>
                </c:pt>
                <c:pt idx="141">
                  <c:v>0.92264973081037427</c:v>
                </c:pt>
                <c:pt idx="142">
                  <c:v>0.92264973081037427</c:v>
                </c:pt>
                <c:pt idx="143">
                  <c:v>0.92264973081037427</c:v>
                </c:pt>
                <c:pt idx="144">
                  <c:v>0.92264973081037427</c:v>
                </c:pt>
                <c:pt idx="145">
                  <c:v>0.92264973081037427</c:v>
                </c:pt>
                <c:pt idx="146">
                  <c:v>0.92264973081037427</c:v>
                </c:pt>
                <c:pt idx="147">
                  <c:v>0.92264973081037427</c:v>
                </c:pt>
                <c:pt idx="148">
                  <c:v>0.92264973081037427</c:v>
                </c:pt>
                <c:pt idx="149">
                  <c:v>0.92264973081037427</c:v>
                </c:pt>
                <c:pt idx="150">
                  <c:v>0.92264973081037427</c:v>
                </c:pt>
                <c:pt idx="151">
                  <c:v>0.92264973081037427</c:v>
                </c:pt>
                <c:pt idx="152">
                  <c:v>0.92264973081037427</c:v>
                </c:pt>
                <c:pt idx="153">
                  <c:v>0.92264973081037427</c:v>
                </c:pt>
                <c:pt idx="154">
                  <c:v>0.92264973081037427</c:v>
                </c:pt>
                <c:pt idx="155">
                  <c:v>0.92264973081037427</c:v>
                </c:pt>
                <c:pt idx="156">
                  <c:v>0.92264973081037427</c:v>
                </c:pt>
                <c:pt idx="157">
                  <c:v>0.92264973081037427</c:v>
                </c:pt>
                <c:pt idx="158">
                  <c:v>0.92264973081037427</c:v>
                </c:pt>
                <c:pt idx="159">
                  <c:v>0.92264973081037427</c:v>
                </c:pt>
                <c:pt idx="160">
                  <c:v>0.92264973081037427</c:v>
                </c:pt>
                <c:pt idx="161">
                  <c:v>0.92264973081037427</c:v>
                </c:pt>
                <c:pt idx="162">
                  <c:v>0.92264973081037427</c:v>
                </c:pt>
                <c:pt idx="163">
                  <c:v>0.92264973081037427</c:v>
                </c:pt>
                <c:pt idx="164">
                  <c:v>0.92264973081037427</c:v>
                </c:pt>
                <c:pt idx="165">
                  <c:v>0.92264973081037427</c:v>
                </c:pt>
                <c:pt idx="166">
                  <c:v>0.92264973081037427</c:v>
                </c:pt>
                <c:pt idx="167">
                  <c:v>0.92264973081037427</c:v>
                </c:pt>
                <c:pt idx="168">
                  <c:v>0.92264973081037427</c:v>
                </c:pt>
                <c:pt idx="169">
                  <c:v>0.92264973081037427</c:v>
                </c:pt>
                <c:pt idx="170">
                  <c:v>0.92264973081037427</c:v>
                </c:pt>
                <c:pt idx="171">
                  <c:v>0.92264973081037427</c:v>
                </c:pt>
                <c:pt idx="172">
                  <c:v>0.92264973081037427</c:v>
                </c:pt>
                <c:pt idx="173">
                  <c:v>0.92264973081037427</c:v>
                </c:pt>
                <c:pt idx="174">
                  <c:v>0.92264973081037427</c:v>
                </c:pt>
                <c:pt idx="175">
                  <c:v>0.92264973081037427</c:v>
                </c:pt>
                <c:pt idx="176">
                  <c:v>0.92264973081037427</c:v>
                </c:pt>
                <c:pt idx="177">
                  <c:v>0.92264973081037427</c:v>
                </c:pt>
                <c:pt idx="178">
                  <c:v>0.92264973081037427</c:v>
                </c:pt>
                <c:pt idx="179">
                  <c:v>0.92264973081037427</c:v>
                </c:pt>
                <c:pt idx="180">
                  <c:v>0.92264973081037427</c:v>
                </c:pt>
                <c:pt idx="181">
                  <c:v>0.92264973081037427</c:v>
                </c:pt>
                <c:pt idx="182">
                  <c:v>0.92264973081037427</c:v>
                </c:pt>
                <c:pt idx="183">
                  <c:v>0.92264973081037427</c:v>
                </c:pt>
                <c:pt idx="184">
                  <c:v>0.92264973081037427</c:v>
                </c:pt>
                <c:pt idx="185">
                  <c:v>0.92264973081037427</c:v>
                </c:pt>
                <c:pt idx="186">
                  <c:v>0.92264973081037427</c:v>
                </c:pt>
                <c:pt idx="187">
                  <c:v>0.92264973081037427</c:v>
                </c:pt>
                <c:pt idx="188">
                  <c:v>0.92264973081037427</c:v>
                </c:pt>
                <c:pt idx="189">
                  <c:v>0.92264973081037427</c:v>
                </c:pt>
                <c:pt idx="190">
                  <c:v>0.92264973081037427</c:v>
                </c:pt>
                <c:pt idx="191">
                  <c:v>0.92264973081037427</c:v>
                </c:pt>
                <c:pt idx="192">
                  <c:v>0.92264973081037427</c:v>
                </c:pt>
                <c:pt idx="193">
                  <c:v>0.92264973081037427</c:v>
                </c:pt>
                <c:pt idx="194">
                  <c:v>0.92264973081037427</c:v>
                </c:pt>
                <c:pt idx="195">
                  <c:v>0.92264973081037427</c:v>
                </c:pt>
                <c:pt idx="196">
                  <c:v>0.92264973081037427</c:v>
                </c:pt>
                <c:pt idx="197">
                  <c:v>0.92264973081037427</c:v>
                </c:pt>
                <c:pt idx="198">
                  <c:v>0.92264973081037427</c:v>
                </c:pt>
                <c:pt idx="199">
                  <c:v>0.92264973081037427</c:v>
                </c:pt>
                <c:pt idx="200">
                  <c:v>0.92264973081037427</c:v>
                </c:pt>
                <c:pt idx="201">
                  <c:v>0.92264973081037427</c:v>
                </c:pt>
                <c:pt idx="202">
                  <c:v>0.92264973081037427</c:v>
                </c:pt>
                <c:pt idx="203">
                  <c:v>0.92264973081037427</c:v>
                </c:pt>
                <c:pt idx="204">
                  <c:v>0.92264973081037427</c:v>
                </c:pt>
                <c:pt idx="205">
                  <c:v>0.92264973081037427</c:v>
                </c:pt>
                <c:pt idx="206">
                  <c:v>0.92264973081037427</c:v>
                </c:pt>
                <c:pt idx="207">
                  <c:v>0.92264973081037427</c:v>
                </c:pt>
                <c:pt idx="208">
                  <c:v>0.92264973081037427</c:v>
                </c:pt>
                <c:pt idx="209">
                  <c:v>0.92264973081037427</c:v>
                </c:pt>
                <c:pt idx="210">
                  <c:v>0.92264973081037427</c:v>
                </c:pt>
                <c:pt idx="211">
                  <c:v>0.92264973081037427</c:v>
                </c:pt>
                <c:pt idx="212">
                  <c:v>0.92264973081037427</c:v>
                </c:pt>
                <c:pt idx="213">
                  <c:v>0.92264973081037427</c:v>
                </c:pt>
                <c:pt idx="214">
                  <c:v>0.92264973081037427</c:v>
                </c:pt>
                <c:pt idx="215">
                  <c:v>0.92264973081037427</c:v>
                </c:pt>
                <c:pt idx="216">
                  <c:v>0.92264973081037427</c:v>
                </c:pt>
                <c:pt idx="217">
                  <c:v>0.92264973081037427</c:v>
                </c:pt>
                <c:pt idx="218">
                  <c:v>0.92264973081037427</c:v>
                </c:pt>
                <c:pt idx="219">
                  <c:v>0.92264973081037427</c:v>
                </c:pt>
                <c:pt idx="220">
                  <c:v>0.92264973081037427</c:v>
                </c:pt>
                <c:pt idx="221">
                  <c:v>0.92264973081037427</c:v>
                </c:pt>
                <c:pt idx="222">
                  <c:v>0.92264973081037427</c:v>
                </c:pt>
                <c:pt idx="223">
                  <c:v>0.92264973081037427</c:v>
                </c:pt>
                <c:pt idx="224">
                  <c:v>0.92264973081037427</c:v>
                </c:pt>
                <c:pt idx="225">
                  <c:v>0.92264973081037427</c:v>
                </c:pt>
                <c:pt idx="226">
                  <c:v>0.92264973081037427</c:v>
                </c:pt>
                <c:pt idx="227">
                  <c:v>0.92264973081037427</c:v>
                </c:pt>
                <c:pt idx="228">
                  <c:v>0.92264973081037427</c:v>
                </c:pt>
                <c:pt idx="229">
                  <c:v>0.92264973081037427</c:v>
                </c:pt>
                <c:pt idx="230">
                  <c:v>0.92264973081037427</c:v>
                </c:pt>
                <c:pt idx="231">
                  <c:v>0.92264973081037427</c:v>
                </c:pt>
                <c:pt idx="232">
                  <c:v>0.92264973081037427</c:v>
                </c:pt>
                <c:pt idx="233">
                  <c:v>0.92264973081037427</c:v>
                </c:pt>
                <c:pt idx="234">
                  <c:v>0.92264973081037427</c:v>
                </c:pt>
                <c:pt idx="235">
                  <c:v>0.92264973081037427</c:v>
                </c:pt>
                <c:pt idx="236">
                  <c:v>0.92264973081037427</c:v>
                </c:pt>
                <c:pt idx="237">
                  <c:v>0.92264973081037427</c:v>
                </c:pt>
                <c:pt idx="238">
                  <c:v>0.92264973081037427</c:v>
                </c:pt>
                <c:pt idx="239">
                  <c:v>0.92264973081037427</c:v>
                </c:pt>
                <c:pt idx="240">
                  <c:v>0.92264973081037427</c:v>
                </c:pt>
                <c:pt idx="241">
                  <c:v>0.92264973081037427</c:v>
                </c:pt>
                <c:pt idx="242">
                  <c:v>0.92264973081037427</c:v>
                </c:pt>
                <c:pt idx="243">
                  <c:v>0.92264973081037427</c:v>
                </c:pt>
                <c:pt idx="244">
                  <c:v>0.92264973081037427</c:v>
                </c:pt>
                <c:pt idx="245">
                  <c:v>0.92264973081037427</c:v>
                </c:pt>
                <c:pt idx="246">
                  <c:v>0.92264973081037427</c:v>
                </c:pt>
                <c:pt idx="247">
                  <c:v>0.92264973081037427</c:v>
                </c:pt>
                <c:pt idx="248">
                  <c:v>0.92264973081037427</c:v>
                </c:pt>
                <c:pt idx="249">
                  <c:v>0.92264973081037427</c:v>
                </c:pt>
                <c:pt idx="250">
                  <c:v>0.92264973081037427</c:v>
                </c:pt>
                <c:pt idx="251">
                  <c:v>0.92264973081037427</c:v>
                </c:pt>
                <c:pt idx="252">
                  <c:v>0.92264973081037427</c:v>
                </c:pt>
                <c:pt idx="253">
                  <c:v>0.92264973081037427</c:v>
                </c:pt>
                <c:pt idx="254">
                  <c:v>0.92264973081037427</c:v>
                </c:pt>
                <c:pt idx="255">
                  <c:v>0.92264973081037427</c:v>
                </c:pt>
                <c:pt idx="256">
                  <c:v>0.92264973081037427</c:v>
                </c:pt>
                <c:pt idx="257">
                  <c:v>0.92264973081037427</c:v>
                </c:pt>
                <c:pt idx="258">
                  <c:v>0.92264973081037427</c:v>
                </c:pt>
                <c:pt idx="259">
                  <c:v>0.92264973081037427</c:v>
                </c:pt>
                <c:pt idx="260">
                  <c:v>0.92264973081037427</c:v>
                </c:pt>
                <c:pt idx="261">
                  <c:v>0.92264973081037427</c:v>
                </c:pt>
                <c:pt idx="262">
                  <c:v>0.92264973081037427</c:v>
                </c:pt>
                <c:pt idx="263">
                  <c:v>0.92264973081037427</c:v>
                </c:pt>
                <c:pt idx="264">
                  <c:v>0.92264973081037427</c:v>
                </c:pt>
                <c:pt idx="265">
                  <c:v>0.92264973081037427</c:v>
                </c:pt>
                <c:pt idx="266">
                  <c:v>0.92264973081037427</c:v>
                </c:pt>
                <c:pt idx="267">
                  <c:v>0.92264973081037427</c:v>
                </c:pt>
                <c:pt idx="268">
                  <c:v>0.92264973081037427</c:v>
                </c:pt>
                <c:pt idx="269">
                  <c:v>0.92264973081037427</c:v>
                </c:pt>
                <c:pt idx="270">
                  <c:v>0.92264973081037427</c:v>
                </c:pt>
                <c:pt idx="271">
                  <c:v>0.92264973081037427</c:v>
                </c:pt>
                <c:pt idx="272">
                  <c:v>0.92264973081037427</c:v>
                </c:pt>
                <c:pt idx="273">
                  <c:v>0.92264973081037427</c:v>
                </c:pt>
                <c:pt idx="274">
                  <c:v>0.92264973081037427</c:v>
                </c:pt>
                <c:pt idx="275">
                  <c:v>0.92264973081037427</c:v>
                </c:pt>
                <c:pt idx="276">
                  <c:v>0.92264973081037427</c:v>
                </c:pt>
                <c:pt idx="277">
                  <c:v>0.92264973081037427</c:v>
                </c:pt>
                <c:pt idx="278">
                  <c:v>0.92264973081037427</c:v>
                </c:pt>
                <c:pt idx="279">
                  <c:v>0.92264973081037427</c:v>
                </c:pt>
                <c:pt idx="280">
                  <c:v>0.92264973081037427</c:v>
                </c:pt>
                <c:pt idx="281">
                  <c:v>0.92264973081037427</c:v>
                </c:pt>
                <c:pt idx="282">
                  <c:v>0.92264973081037427</c:v>
                </c:pt>
                <c:pt idx="283">
                  <c:v>0.92264973081037427</c:v>
                </c:pt>
                <c:pt idx="284">
                  <c:v>0.92264973081037427</c:v>
                </c:pt>
                <c:pt idx="285">
                  <c:v>0.92264973081037427</c:v>
                </c:pt>
                <c:pt idx="286">
                  <c:v>0.92264973081037427</c:v>
                </c:pt>
                <c:pt idx="287">
                  <c:v>0.92264973081037427</c:v>
                </c:pt>
                <c:pt idx="288">
                  <c:v>0.92264973081037427</c:v>
                </c:pt>
                <c:pt idx="289">
                  <c:v>0.92264973081037427</c:v>
                </c:pt>
                <c:pt idx="290">
                  <c:v>0.92264973081037427</c:v>
                </c:pt>
                <c:pt idx="291">
                  <c:v>0.92264973081037427</c:v>
                </c:pt>
                <c:pt idx="292">
                  <c:v>0.92264973081037427</c:v>
                </c:pt>
                <c:pt idx="293">
                  <c:v>0.92264973081037427</c:v>
                </c:pt>
                <c:pt idx="294">
                  <c:v>0.92264973081037427</c:v>
                </c:pt>
                <c:pt idx="295">
                  <c:v>0.92264973081037427</c:v>
                </c:pt>
                <c:pt idx="296">
                  <c:v>0.92264973081037427</c:v>
                </c:pt>
                <c:pt idx="297">
                  <c:v>0.92264973081037427</c:v>
                </c:pt>
              </c:numCache>
            </c:numRef>
          </c:yVal>
          <c:smooth val="1"/>
          <c:extLst>
            <c:ext xmlns:c16="http://schemas.microsoft.com/office/drawing/2014/chart" uri="{C3380CC4-5D6E-409C-BE32-E72D297353CC}">
              <c16:uniqueId val="{00000003-EA3A-4FD9-906F-19A7EAB59370}"/>
            </c:ext>
          </c:extLst>
        </c:ser>
        <c:ser>
          <c:idx val="10"/>
          <c:order val="4"/>
          <c:tx>
            <c:v>Average plus SD</c:v>
          </c:tx>
          <c:spPr>
            <a:ln cmpd="dbl">
              <a:solidFill>
                <a:schemeClr val="tx1"/>
              </a:solidFill>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Calculations!$AB$3:$AB$300</c:f>
              <c:numCache>
                <c:formatCode>0.000</c:formatCode>
                <c:ptCount val="298"/>
                <c:pt idx="0">
                  <c:v>2.0773502691896257</c:v>
                </c:pt>
                <c:pt idx="1">
                  <c:v>2.0773502691896257</c:v>
                </c:pt>
                <c:pt idx="2">
                  <c:v>2.0773502691896257</c:v>
                </c:pt>
                <c:pt idx="3">
                  <c:v>2.0773502691896257</c:v>
                </c:pt>
                <c:pt idx="4">
                  <c:v>2.0773502691896257</c:v>
                </c:pt>
                <c:pt idx="5">
                  <c:v>2.0773502691896257</c:v>
                </c:pt>
                <c:pt idx="6">
                  <c:v>2.0773502691896257</c:v>
                </c:pt>
                <c:pt idx="7">
                  <c:v>2.0773502691896257</c:v>
                </c:pt>
                <c:pt idx="8">
                  <c:v>2.0773502691896257</c:v>
                </c:pt>
                <c:pt idx="9">
                  <c:v>2.0773502691896257</c:v>
                </c:pt>
                <c:pt idx="10">
                  <c:v>2.0773502691896257</c:v>
                </c:pt>
                <c:pt idx="11">
                  <c:v>2.0773502691896257</c:v>
                </c:pt>
                <c:pt idx="12">
                  <c:v>2.0773502691896257</c:v>
                </c:pt>
                <c:pt idx="13">
                  <c:v>2.0773502691896257</c:v>
                </c:pt>
                <c:pt idx="14">
                  <c:v>2.0773502691896257</c:v>
                </c:pt>
                <c:pt idx="15">
                  <c:v>2.0773502691896257</c:v>
                </c:pt>
                <c:pt idx="16">
                  <c:v>2.0773502691896257</c:v>
                </c:pt>
                <c:pt idx="17">
                  <c:v>2.0773502691896257</c:v>
                </c:pt>
                <c:pt idx="18">
                  <c:v>2.0773502691896257</c:v>
                </c:pt>
                <c:pt idx="19">
                  <c:v>2.0773502691896257</c:v>
                </c:pt>
                <c:pt idx="20">
                  <c:v>2.0773502691896257</c:v>
                </c:pt>
                <c:pt idx="21">
                  <c:v>2.0773502691896257</c:v>
                </c:pt>
                <c:pt idx="22">
                  <c:v>2.0773502691896257</c:v>
                </c:pt>
                <c:pt idx="23">
                  <c:v>2.0773502691896257</c:v>
                </c:pt>
                <c:pt idx="24">
                  <c:v>2.0773502691896257</c:v>
                </c:pt>
                <c:pt idx="25">
                  <c:v>2.0773502691896257</c:v>
                </c:pt>
                <c:pt idx="26">
                  <c:v>2.0773502691896257</c:v>
                </c:pt>
                <c:pt idx="27">
                  <c:v>2.0773502691896257</c:v>
                </c:pt>
                <c:pt idx="28">
                  <c:v>2.0773502691896257</c:v>
                </c:pt>
                <c:pt idx="29">
                  <c:v>2.0773502691896257</c:v>
                </c:pt>
                <c:pt idx="30">
                  <c:v>2.0773502691896257</c:v>
                </c:pt>
                <c:pt idx="31">
                  <c:v>2.0773502691896257</c:v>
                </c:pt>
                <c:pt idx="32">
                  <c:v>2.0773502691896257</c:v>
                </c:pt>
                <c:pt idx="33">
                  <c:v>2.0773502691896257</c:v>
                </c:pt>
                <c:pt idx="34">
                  <c:v>2.0773502691896257</c:v>
                </c:pt>
                <c:pt idx="35">
                  <c:v>2.0773502691896257</c:v>
                </c:pt>
                <c:pt idx="36">
                  <c:v>2.0773502691896257</c:v>
                </c:pt>
                <c:pt idx="37">
                  <c:v>2.0773502691896257</c:v>
                </c:pt>
                <c:pt idx="38">
                  <c:v>2.0773502691896257</c:v>
                </c:pt>
                <c:pt idx="39">
                  <c:v>2.0773502691896257</c:v>
                </c:pt>
                <c:pt idx="40">
                  <c:v>2.0773502691896257</c:v>
                </c:pt>
                <c:pt idx="41">
                  <c:v>2.0773502691896257</c:v>
                </c:pt>
                <c:pt idx="42">
                  <c:v>2.0773502691896257</c:v>
                </c:pt>
                <c:pt idx="43">
                  <c:v>2.0773502691896257</c:v>
                </c:pt>
                <c:pt idx="44">
                  <c:v>2.0773502691896257</c:v>
                </c:pt>
                <c:pt idx="45">
                  <c:v>2.0773502691896257</c:v>
                </c:pt>
                <c:pt idx="46">
                  <c:v>2.0773502691896257</c:v>
                </c:pt>
                <c:pt idx="47">
                  <c:v>2.0773502691896257</c:v>
                </c:pt>
                <c:pt idx="48">
                  <c:v>2.0773502691896257</c:v>
                </c:pt>
                <c:pt idx="49">
                  <c:v>2.0773502691896257</c:v>
                </c:pt>
                <c:pt idx="50">
                  <c:v>2.0773502691896257</c:v>
                </c:pt>
                <c:pt idx="51">
                  <c:v>2.0773502691896257</c:v>
                </c:pt>
                <c:pt idx="52">
                  <c:v>2.0773502691896257</c:v>
                </c:pt>
                <c:pt idx="53">
                  <c:v>2.0773502691896257</c:v>
                </c:pt>
                <c:pt idx="54">
                  <c:v>2.0773502691896257</c:v>
                </c:pt>
                <c:pt idx="55">
                  <c:v>2.0773502691896257</c:v>
                </c:pt>
                <c:pt idx="56">
                  <c:v>2.0773502691896257</c:v>
                </c:pt>
                <c:pt idx="57">
                  <c:v>2.0773502691896257</c:v>
                </c:pt>
                <c:pt idx="58">
                  <c:v>2.0773502691896257</c:v>
                </c:pt>
                <c:pt idx="59">
                  <c:v>2.0773502691896257</c:v>
                </c:pt>
                <c:pt idx="60">
                  <c:v>2.0773502691896257</c:v>
                </c:pt>
                <c:pt idx="61">
                  <c:v>2.0773502691896257</c:v>
                </c:pt>
                <c:pt idx="62">
                  <c:v>2.0773502691896257</c:v>
                </c:pt>
                <c:pt idx="63">
                  <c:v>2.0773502691896257</c:v>
                </c:pt>
                <c:pt idx="64">
                  <c:v>2.0773502691896257</c:v>
                </c:pt>
                <c:pt idx="65">
                  <c:v>2.0773502691896257</c:v>
                </c:pt>
                <c:pt idx="66">
                  <c:v>2.0773502691896257</c:v>
                </c:pt>
                <c:pt idx="67">
                  <c:v>2.0773502691896257</c:v>
                </c:pt>
                <c:pt idx="68">
                  <c:v>2.0773502691896257</c:v>
                </c:pt>
                <c:pt idx="69">
                  <c:v>2.0773502691896257</c:v>
                </c:pt>
                <c:pt idx="70">
                  <c:v>2.0773502691896257</c:v>
                </c:pt>
                <c:pt idx="71">
                  <c:v>2.0773502691896257</c:v>
                </c:pt>
                <c:pt idx="72">
                  <c:v>2.0773502691896257</c:v>
                </c:pt>
                <c:pt idx="73">
                  <c:v>2.0773502691896257</c:v>
                </c:pt>
                <c:pt idx="74">
                  <c:v>2.0773502691896257</c:v>
                </c:pt>
                <c:pt idx="75">
                  <c:v>2.0773502691896257</c:v>
                </c:pt>
                <c:pt idx="76">
                  <c:v>2.0773502691896257</c:v>
                </c:pt>
                <c:pt idx="77">
                  <c:v>2.0773502691896257</c:v>
                </c:pt>
                <c:pt idx="78">
                  <c:v>2.0773502691896257</c:v>
                </c:pt>
                <c:pt idx="79">
                  <c:v>2.0773502691896257</c:v>
                </c:pt>
                <c:pt idx="80">
                  <c:v>2.0773502691896257</c:v>
                </c:pt>
                <c:pt idx="81">
                  <c:v>2.0773502691896257</c:v>
                </c:pt>
                <c:pt idx="82">
                  <c:v>2.0773502691896257</c:v>
                </c:pt>
                <c:pt idx="83">
                  <c:v>2.0773502691896257</c:v>
                </c:pt>
                <c:pt idx="84">
                  <c:v>2.0773502691896257</c:v>
                </c:pt>
                <c:pt idx="85">
                  <c:v>2.0773502691896257</c:v>
                </c:pt>
                <c:pt idx="86">
                  <c:v>2.0773502691896257</c:v>
                </c:pt>
                <c:pt idx="87">
                  <c:v>2.0773502691896257</c:v>
                </c:pt>
                <c:pt idx="88">
                  <c:v>2.0773502691896257</c:v>
                </c:pt>
                <c:pt idx="89">
                  <c:v>2.0773502691896257</c:v>
                </c:pt>
                <c:pt idx="90">
                  <c:v>2.0773502691896257</c:v>
                </c:pt>
                <c:pt idx="91">
                  <c:v>2.0773502691896257</c:v>
                </c:pt>
                <c:pt idx="92">
                  <c:v>2.0773502691896257</c:v>
                </c:pt>
                <c:pt idx="93">
                  <c:v>2.0773502691896257</c:v>
                </c:pt>
                <c:pt idx="94">
                  <c:v>2.0773502691896257</c:v>
                </c:pt>
                <c:pt idx="95">
                  <c:v>2.0773502691896257</c:v>
                </c:pt>
                <c:pt idx="96">
                  <c:v>2.0773502691896257</c:v>
                </c:pt>
                <c:pt idx="97">
                  <c:v>2.0773502691896257</c:v>
                </c:pt>
                <c:pt idx="98">
                  <c:v>2.0773502691896257</c:v>
                </c:pt>
                <c:pt idx="99">
                  <c:v>2.0773502691896257</c:v>
                </c:pt>
                <c:pt idx="100">
                  <c:v>2.0773502691896257</c:v>
                </c:pt>
                <c:pt idx="101">
                  <c:v>2.0773502691896257</c:v>
                </c:pt>
                <c:pt idx="102">
                  <c:v>2.0773502691896257</c:v>
                </c:pt>
                <c:pt idx="103">
                  <c:v>2.0773502691896257</c:v>
                </c:pt>
                <c:pt idx="104">
                  <c:v>2.0773502691896257</c:v>
                </c:pt>
                <c:pt idx="105">
                  <c:v>2.0773502691896257</c:v>
                </c:pt>
                <c:pt idx="106">
                  <c:v>2.0773502691896257</c:v>
                </c:pt>
                <c:pt idx="107">
                  <c:v>2.0773502691896257</c:v>
                </c:pt>
                <c:pt idx="108">
                  <c:v>2.0773502691896257</c:v>
                </c:pt>
                <c:pt idx="109">
                  <c:v>2.0773502691896257</c:v>
                </c:pt>
                <c:pt idx="110">
                  <c:v>2.0773502691896257</c:v>
                </c:pt>
                <c:pt idx="111">
                  <c:v>2.0773502691896257</c:v>
                </c:pt>
                <c:pt idx="112">
                  <c:v>2.0773502691896257</c:v>
                </c:pt>
                <c:pt idx="113">
                  <c:v>2.0773502691896257</c:v>
                </c:pt>
                <c:pt idx="114">
                  <c:v>2.0773502691896257</c:v>
                </c:pt>
                <c:pt idx="115">
                  <c:v>2.0773502691896257</c:v>
                </c:pt>
                <c:pt idx="116">
                  <c:v>2.0773502691896257</c:v>
                </c:pt>
                <c:pt idx="117">
                  <c:v>2.0773502691896257</c:v>
                </c:pt>
                <c:pt idx="118">
                  <c:v>2.0773502691896257</c:v>
                </c:pt>
                <c:pt idx="119">
                  <c:v>2.0773502691896257</c:v>
                </c:pt>
                <c:pt idx="120">
                  <c:v>2.0773502691896257</c:v>
                </c:pt>
                <c:pt idx="121">
                  <c:v>2.0773502691896257</c:v>
                </c:pt>
                <c:pt idx="122">
                  <c:v>2.0773502691896257</c:v>
                </c:pt>
                <c:pt idx="123">
                  <c:v>2.0773502691896257</c:v>
                </c:pt>
                <c:pt idx="124">
                  <c:v>2.0773502691896257</c:v>
                </c:pt>
                <c:pt idx="125">
                  <c:v>2.0773502691896257</c:v>
                </c:pt>
                <c:pt idx="126">
                  <c:v>2.0773502691896257</c:v>
                </c:pt>
                <c:pt idx="127">
                  <c:v>2.0773502691896257</c:v>
                </c:pt>
                <c:pt idx="128">
                  <c:v>2.0773502691896257</c:v>
                </c:pt>
                <c:pt idx="129">
                  <c:v>2.0773502691896257</c:v>
                </c:pt>
                <c:pt idx="130">
                  <c:v>2.0773502691896257</c:v>
                </c:pt>
                <c:pt idx="131">
                  <c:v>2.0773502691896257</c:v>
                </c:pt>
                <c:pt idx="132">
                  <c:v>2.0773502691896257</c:v>
                </c:pt>
                <c:pt idx="133">
                  <c:v>2.0773502691896257</c:v>
                </c:pt>
                <c:pt idx="134">
                  <c:v>2.0773502691896257</c:v>
                </c:pt>
                <c:pt idx="135">
                  <c:v>2.0773502691896257</c:v>
                </c:pt>
                <c:pt idx="136">
                  <c:v>2.0773502691896257</c:v>
                </c:pt>
                <c:pt idx="137">
                  <c:v>2.0773502691896257</c:v>
                </c:pt>
                <c:pt idx="138">
                  <c:v>2.0773502691896257</c:v>
                </c:pt>
                <c:pt idx="139">
                  <c:v>2.0773502691896257</c:v>
                </c:pt>
                <c:pt idx="140">
                  <c:v>2.0773502691896257</c:v>
                </c:pt>
                <c:pt idx="141">
                  <c:v>2.0773502691896257</c:v>
                </c:pt>
                <c:pt idx="142">
                  <c:v>2.0773502691896257</c:v>
                </c:pt>
                <c:pt idx="143">
                  <c:v>2.0773502691896257</c:v>
                </c:pt>
                <c:pt idx="144">
                  <c:v>2.0773502691896257</c:v>
                </c:pt>
                <c:pt idx="145">
                  <c:v>2.0773502691896257</c:v>
                </c:pt>
                <c:pt idx="146">
                  <c:v>2.0773502691896257</c:v>
                </c:pt>
                <c:pt idx="147">
                  <c:v>2.0773502691896257</c:v>
                </c:pt>
                <c:pt idx="148">
                  <c:v>2.0773502691896257</c:v>
                </c:pt>
                <c:pt idx="149">
                  <c:v>2.0773502691896257</c:v>
                </c:pt>
                <c:pt idx="150">
                  <c:v>2.0773502691896257</c:v>
                </c:pt>
                <c:pt idx="151">
                  <c:v>2.0773502691896257</c:v>
                </c:pt>
                <c:pt idx="152">
                  <c:v>2.0773502691896257</c:v>
                </c:pt>
                <c:pt idx="153">
                  <c:v>2.0773502691896257</c:v>
                </c:pt>
                <c:pt idx="154">
                  <c:v>2.0773502691896257</c:v>
                </c:pt>
                <c:pt idx="155">
                  <c:v>2.0773502691896257</c:v>
                </c:pt>
                <c:pt idx="156">
                  <c:v>2.0773502691896257</c:v>
                </c:pt>
                <c:pt idx="157">
                  <c:v>2.0773502691896257</c:v>
                </c:pt>
                <c:pt idx="158">
                  <c:v>2.0773502691896257</c:v>
                </c:pt>
                <c:pt idx="159">
                  <c:v>2.0773502691896257</c:v>
                </c:pt>
                <c:pt idx="160">
                  <c:v>2.0773502691896257</c:v>
                </c:pt>
                <c:pt idx="161">
                  <c:v>2.0773502691896257</c:v>
                </c:pt>
                <c:pt idx="162">
                  <c:v>2.0773502691896257</c:v>
                </c:pt>
                <c:pt idx="163">
                  <c:v>2.0773502691896257</c:v>
                </c:pt>
                <c:pt idx="164">
                  <c:v>2.0773502691896257</c:v>
                </c:pt>
                <c:pt idx="165">
                  <c:v>2.0773502691896257</c:v>
                </c:pt>
                <c:pt idx="166">
                  <c:v>2.0773502691896257</c:v>
                </c:pt>
                <c:pt idx="167">
                  <c:v>2.0773502691896257</c:v>
                </c:pt>
                <c:pt idx="168">
                  <c:v>2.0773502691896257</c:v>
                </c:pt>
                <c:pt idx="169">
                  <c:v>2.0773502691896257</c:v>
                </c:pt>
                <c:pt idx="170">
                  <c:v>2.0773502691896257</c:v>
                </c:pt>
                <c:pt idx="171">
                  <c:v>2.0773502691896257</c:v>
                </c:pt>
                <c:pt idx="172">
                  <c:v>2.0773502691896257</c:v>
                </c:pt>
                <c:pt idx="173">
                  <c:v>2.0773502691896257</c:v>
                </c:pt>
                <c:pt idx="174">
                  <c:v>2.0773502691896257</c:v>
                </c:pt>
                <c:pt idx="175">
                  <c:v>2.0773502691896257</c:v>
                </c:pt>
                <c:pt idx="176">
                  <c:v>2.0773502691896257</c:v>
                </c:pt>
                <c:pt idx="177">
                  <c:v>2.0773502691896257</c:v>
                </c:pt>
                <c:pt idx="178">
                  <c:v>2.0773502691896257</c:v>
                </c:pt>
                <c:pt idx="179">
                  <c:v>2.0773502691896257</c:v>
                </c:pt>
                <c:pt idx="180">
                  <c:v>2.0773502691896257</c:v>
                </c:pt>
                <c:pt idx="181">
                  <c:v>2.0773502691896257</c:v>
                </c:pt>
                <c:pt idx="182">
                  <c:v>2.0773502691896257</c:v>
                </c:pt>
                <c:pt idx="183">
                  <c:v>2.0773502691896257</c:v>
                </c:pt>
                <c:pt idx="184">
                  <c:v>2.0773502691896257</c:v>
                </c:pt>
                <c:pt idx="185">
                  <c:v>2.0773502691896257</c:v>
                </c:pt>
                <c:pt idx="186">
                  <c:v>2.0773502691896257</c:v>
                </c:pt>
                <c:pt idx="187">
                  <c:v>2.0773502691896257</c:v>
                </c:pt>
                <c:pt idx="188">
                  <c:v>2.0773502691896257</c:v>
                </c:pt>
                <c:pt idx="189">
                  <c:v>2.0773502691896257</c:v>
                </c:pt>
                <c:pt idx="190">
                  <c:v>2.0773502691896257</c:v>
                </c:pt>
                <c:pt idx="191">
                  <c:v>2.0773502691896257</c:v>
                </c:pt>
                <c:pt idx="192">
                  <c:v>2.0773502691896257</c:v>
                </c:pt>
                <c:pt idx="193">
                  <c:v>2.0773502691896257</c:v>
                </c:pt>
                <c:pt idx="194">
                  <c:v>2.0773502691896257</c:v>
                </c:pt>
                <c:pt idx="195">
                  <c:v>2.0773502691896257</c:v>
                </c:pt>
                <c:pt idx="196">
                  <c:v>2.0773502691896257</c:v>
                </c:pt>
                <c:pt idx="197">
                  <c:v>2.0773502691896257</c:v>
                </c:pt>
                <c:pt idx="198">
                  <c:v>2.0773502691896257</c:v>
                </c:pt>
                <c:pt idx="199">
                  <c:v>2.0773502691896257</c:v>
                </c:pt>
                <c:pt idx="200">
                  <c:v>2.0773502691896257</c:v>
                </c:pt>
                <c:pt idx="201">
                  <c:v>2.0773502691896257</c:v>
                </c:pt>
                <c:pt idx="202">
                  <c:v>2.0773502691896257</c:v>
                </c:pt>
                <c:pt idx="203">
                  <c:v>2.0773502691896257</c:v>
                </c:pt>
                <c:pt idx="204">
                  <c:v>2.0773502691896257</c:v>
                </c:pt>
                <c:pt idx="205">
                  <c:v>2.0773502691896257</c:v>
                </c:pt>
                <c:pt idx="206">
                  <c:v>2.0773502691896257</c:v>
                </c:pt>
                <c:pt idx="207">
                  <c:v>2.0773502691896257</c:v>
                </c:pt>
                <c:pt idx="208">
                  <c:v>2.0773502691896257</c:v>
                </c:pt>
                <c:pt idx="209">
                  <c:v>2.0773502691896257</c:v>
                </c:pt>
                <c:pt idx="210">
                  <c:v>2.0773502691896257</c:v>
                </c:pt>
                <c:pt idx="211">
                  <c:v>2.0773502691896257</c:v>
                </c:pt>
                <c:pt idx="212">
                  <c:v>2.0773502691896257</c:v>
                </c:pt>
                <c:pt idx="213">
                  <c:v>2.0773502691896257</c:v>
                </c:pt>
                <c:pt idx="214">
                  <c:v>2.0773502691896257</c:v>
                </c:pt>
                <c:pt idx="215">
                  <c:v>2.0773502691896257</c:v>
                </c:pt>
                <c:pt idx="216">
                  <c:v>2.0773502691896257</c:v>
                </c:pt>
                <c:pt idx="217">
                  <c:v>2.0773502691896257</c:v>
                </c:pt>
                <c:pt idx="218">
                  <c:v>2.0773502691896257</c:v>
                </c:pt>
                <c:pt idx="219">
                  <c:v>2.0773502691896257</c:v>
                </c:pt>
                <c:pt idx="220">
                  <c:v>2.0773502691896257</c:v>
                </c:pt>
                <c:pt idx="221">
                  <c:v>2.0773502691896257</c:v>
                </c:pt>
                <c:pt idx="222">
                  <c:v>2.0773502691896257</c:v>
                </c:pt>
                <c:pt idx="223">
                  <c:v>2.0773502691896257</c:v>
                </c:pt>
                <c:pt idx="224">
                  <c:v>2.0773502691896257</c:v>
                </c:pt>
                <c:pt idx="225">
                  <c:v>2.0773502691896257</c:v>
                </c:pt>
                <c:pt idx="226">
                  <c:v>2.0773502691896257</c:v>
                </c:pt>
                <c:pt idx="227">
                  <c:v>2.0773502691896257</c:v>
                </c:pt>
                <c:pt idx="228">
                  <c:v>2.0773502691896257</c:v>
                </c:pt>
                <c:pt idx="229">
                  <c:v>2.0773502691896257</c:v>
                </c:pt>
                <c:pt idx="230">
                  <c:v>2.0773502691896257</c:v>
                </c:pt>
                <c:pt idx="231">
                  <c:v>2.0773502691896257</c:v>
                </c:pt>
                <c:pt idx="232">
                  <c:v>2.0773502691896257</c:v>
                </c:pt>
                <c:pt idx="233">
                  <c:v>2.0773502691896257</c:v>
                </c:pt>
                <c:pt idx="234">
                  <c:v>2.0773502691896257</c:v>
                </c:pt>
                <c:pt idx="235">
                  <c:v>2.0773502691896257</c:v>
                </c:pt>
                <c:pt idx="236">
                  <c:v>2.0773502691896257</c:v>
                </c:pt>
                <c:pt idx="237">
                  <c:v>2.0773502691896257</c:v>
                </c:pt>
                <c:pt idx="238">
                  <c:v>2.0773502691896257</c:v>
                </c:pt>
                <c:pt idx="239">
                  <c:v>2.0773502691896257</c:v>
                </c:pt>
                <c:pt idx="240">
                  <c:v>2.0773502691896257</c:v>
                </c:pt>
                <c:pt idx="241">
                  <c:v>2.0773502691896257</c:v>
                </c:pt>
                <c:pt idx="242">
                  <c:v>2.0773502691896257</c:v>
                </c:pt>
                <c:pt idx="243">
                  <c:v>2.0773502691896257</c:v>
                </c:pt>
                <c:pt idx="244">
                  <c:v>2.0773502691896257</c:v>
                </c:pt>
                <c:pt idx="245">
                  <c:v>2.0773502691896257</c:v>
                </c:pt>
                <c:pt idx="246">
                  <c:v>2.0773502691896257</c:v>
                </c:pt>
                <c:pt idx="247">
                  <c:v>2.0773502691896257</c:v>
                </c:pt>
                <c:pt idx="248">
                  <c:v>2.0773502691896257</c:v>
                </c:pt>
                <c:pt idx="249">
                  <c:v>2.0773502691896257</c:v>
                </c:pt>
                <c:pt idx="250">
                  <c:v>2.0773502691896257</c:v>
                </c:pt>
                <c:pt idx="251">
                  <c:v>2.0773502691896257</c:v>
                </c:pt>
                <c:pt idx="252">
                  <c:v>2.0773502691896257</c:v>
                </c:pt>
                <c:pt idx="253">
                  <c:v>2.0773502691896257</c:v>
                </c:pt>
                <c:pt idx="254">
                  <c:v>2.0773502691896257</c:v>
                </c:pt>
                <c:pt idx="255">
                  <c:v>2.0773502691896257</c:v>
                </c:pt>
                <c:pt idx="256">
                  <c:v>2.0773502691896257</c:v>
                </c:pt>
                <c:pt idx="257">
                  <c:v>2.0773502691896257</c:v>
                </c:pt>
                <c:pt idx="258">
                  <c:v>2.0773502691896257</c:v>
                </c:pt>
                <c:pt idx="259">
                  <c:v>2.0773502691896257</c:v>
                </c:pt>
                <c:pt idx="260">
                  <c:v>2.0773502691896257</c:v>
                </c:pt>
                <c:pt idx="261">
                  <c:v>2.0773502691896257</c:v>
                </c:pt>
                <c:pt idx="262">
                  <c:v>2.0773502691896257</c:v>
                </c:pt>
                <c:pt idx="263">
                  <c:v>2.0773502691896257</c:v>
                </c:pt>
                <c:pt idx="264">
                  <c:v>2.0773502691896257</c:v>
                </c:pt>
                <c:pt idx="265">
                  <c:v>2.0773502691896257</c:v>
                </c:pt>
                <c:pt idx="266">
                  <c:v>2.0773502691896257</c:v>
                </c:pt>
                <c:pt idx="267">
                  <c:v>2.0773502691896257</c:v>
                </c:pt>
                <c:pt idx="268">
                  <c:v>2.0773502691896257</c:v>
                </c:pt>
                <c:pt idx="269">
                  <c:v>2.0773502691896257</c:v>
                </c:pt>
                <c:pt idx="270">
                  <c:v>2.0773502691896257</c:v>
                </c:pt>
                <c:pt idx="271">
                  <c:v>2.0773502691896257</c:v>
                </c:pt>
                <c:pt idx="272">
                  <c:v>2.0773502691896257</c:v>
                </c:pt>
                <c:pt idx="273">
                  <c:v>2.0773502691896257</c:v>
                </c:pt>
                <c:pt idx="274">
                  <c:v>2.0773502691896257</c:v>
                </c:pt>
                <c:pt idx="275">
                  <c:v>2.0773502691896257</c:v>
                </c:pt>
                <c:pt idx="276">
                  <c:v>2.0773502691896257</c:v>
                </c:pt>
                <c:pt idx="277">
                  <c:v>2.0773502691896257</c:v>
                </c:pt>
                <c:pt idx="278">
                  <c:v>2.0773502691896257</c:v>
                </c:pt>
                <c:pt idx="279">
                  <c:v>2.0773502691896257</c:v>
                </c:pt>
                <c:pt idx="280">
                  <c:v>2.0773502691896257</c:v>
                </c:pt>
                <c:pt idx="281">
                  <c:v>2.0773502691896257</c:v>
                </c:pt>
                <c:pt idx="282">
                  <c:v>2.0773502691896257</c:v>
                </c:pt>
                <c:pt idx="283">
                  <c:v>2.0773502691896257</c:v>
                </c:pt>
                <c:pt idx="284">
                  <c:v>2.0773502691896257</c:v>
                </c:pt>
                <c:pt idx="285">
                  <c:v>2.0773502691896257</c:v>
                </c:pt>
                <c:pt idx="286">
                  <c:v>2.0773502691896257</c:v>
                </c:pt>
                <c:pt idx="287">
                  <c:v>2.0773502691896257</c:v>
                </c:pt>
                <c:pt idx="288">
                  <c:v>2.0773502691896257</c:v>
                </c:pt>
                <c:pt idx="289">
                  <c:v>2.0773502691896257</c:v>
                </c:pt>
                <c:pt idx="290">
                  <c:v>2.0773502691896257</c:v>
                </c:pt>
                <c:pt idx="291">
                  <c:v>2.0773502691896257</c:v>
                </c:pt>
                <c:pt idx="292">
                  <c:v>2.0773502691896257</c:v>
                </c:pt>
                <c:pt idx="293">
                  <c:v>2.0773502691896257</c:v>
                </c:pt>
                <c:pt idx="294">
                  <c:v>2.0773502691896257</c:v>
                </c:pt>
                <c:pt idx="295">
                  <c:v>2.0773502691896257</c:v>
                </c:pt>
                <c:pt idx="296">
                  <c:v>2.0773502691896257</c:v>
                </c:pt>
                <c:pt idx="297">
                  <c:v>2.0773502691896257</c:v>
                </c:pt>
              </c:numCache>
            </c:numRef>
          </c:yVal>
          <c:smooth val="1"/>
          <c:extLst>
            <c:ext xmlns:c16="http://schemas.microsoft.com/office/drawing/2014/chart" uri="{C3380CC4-5D6E-409C-BE32-E72D297353CC}">
              <c16:uniqueId val="{00000004-EA3A-4FD9-906F-19A7EAB59370}"/>
            </c:ext>
          </c:extLst>
        </c:ser>
        <c:dLbls>
          <c:showLegendKey val="0"/>
          <c:showVal val="0"/>
          <c:showCatName val="0"/>
          <c:showSerName val="0"/>
          <c:showPercent val="0"/>
          <c:showBubbleSize val="0"/>
        </c:dLbls>
        <c:axId val="106475520"/>
        <c:axId val="106477056"/>
      </c:scatterChart>
      <c:valAx>
        <c:axId val="106475520"/>
        <c:scaling>
          <c:orientation val="minMax"/>
          <c:min val="43820"/>
        </c:scaling>
        <c:delete val="0"/>
        <c:axPos val="b"/>
        <c:numFmt formatCode="[$-409]mmm\-yy;@" sourceLinked="0"/>
        <c:majorTickMark val="out"/>
        <c:minorTickMark val="none"/>
        <c:tickLblPos val="nextTo"/>
        <c:txPr>
          <a:bodyPr rot="-5400000" vert="horz"/>
          <a:lstStyle/>
          <a:p>
            <a:pPr>
              <a:defRPr sz="700">
                <a:latin typeface="Arial" panose="020B0604020202020204" pitchFamily="34" charset="0"/>
                <a:cs typeface="Arial" panose="020B0604020202020204" pitchFamily="34" charset="0"/>
              </a:defRPr>
            </a:pPr>
            <a:endParaRPr lang="en-US"/>
          </a:p>
        </c:txPr>
        <c:crossAx val="106477056"/>
        <c:crosses val="autoZero"/>
        <c:crossBetween val="midCat"/>
        <c:majorUnit val="90"/>
      </c:valAx>
      <c:valAx>
        <c:axId val="106477056"/>
        <c:scaling>
          <c:orientation val="minMax"/>
        </c:scaling>
        <c:delete val="0"/>
        <c:axPos val="l"/>
        <c:numFmt formatCode="0.00" sourceLinked="0"/>
        <c:majorTickMark val="out"/>
        <c:minorTickMark val="none"/>
        <c:tickLblPos val="nextTo"/>
        <c:txPr>
          <a:bodyPr/>
          <a:lstStyle/>
          <a:p>
            <a:pPr>
              <a:defRPr sz="800">
                <a:latin typeface="Arial" panose="020B0604020202020204" pitchFamily="34" charset="0"/>
                <a:cs typeface="Arial" panose="020B0604020202020204" pitchFamily="34" charset="0"/>
              </a:defRPr>
            </a:pPr>
            <a:endParaRPr lang="en-US"/>
          </a:p>
        </c:txPr>
        <c:crossAx val="106475520"/>
        <c:crosses val="autoZero"/>
        <c:crossBetween val="midCat"/>
      </c:valAx>
    </c:plotArea>
    <c:plotVisOnly val="1"/>
    <c:dispBlanksAs val="gap"/>
    <c:showDLblsOverMax val="0"/>
  </c:chart>
  <c:spPr>
    <a:ln w="28575"/>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'Input_QA-samples'!$K$2</c:f>
          <c:strCache>
            <c:ptCount val="1"/>
            <c:pt idx="0">
              <c:v>QA Sample 8</c:v>
            </c:pt>
          </c:strCache>
        </c:strRef>
      </c:tx>
      <c:overlay val="0"/>
    </c:title>
    <c:autoTitleDeleted val="0"/>
    <c:plotArea>
      <c:layout/>
      <c:scatterChart>
        <c:scatterStyle val="smoothMarker"/>
        <c:varyColors val="0"/>
        <c:ser>
          <c:idx val="15"/>
          <c:order val="0"/>
          <c:tx>
            <c:v>Trend</c:v>
          </c:tx>
          <c:spPr>
            <a:ln w="63500">
              <a:solidFill>
                <a:schemeClr val="tx1"/>
              </a:solidFill>
            </a:ln>
          </c:spPr>
          <c:marker>
            <c:symbol val="plus"/>
            <c:size val="5"/>
            <c:spPr>
              <a:ln w="12700">
                <a:solidFill>
                  <a:schemeClr val="accent3">
                    <a:lumMod val="75000"/>
                  </a:schemeClr>
                </a:solidFill>
              </a:ln>
            </c:spPr>
          </c:marker>
          <c:xVal>
            <c:numRef>
              <c:f>'Input_QA-samples'!$B$3:$B$300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'Input_QA-samples'!$K$3:$K$300</c:f>
              <c:numCache>
                <c:formatCode>0.000</c:formatCode>
                <c:ptCount val="298"/>
                <c:pt idx="0">
                  <c:v>1</c:v>
                </c:pt>
                <c:pt idx="1">
                  <c:v>2</c:v>
                </c:pt>
                <c:pt idx="2">
                  <c:v>1</c:v>
                </c:pt>
                <c:pt idx="3">
                  <c:v>2</c:v>
                </c:pt>
              </c:numCache>
            </c:numRef>
          </c:yVal>
          <c:smooth val="1"/>
          <c:extLst>
            <c:ext xmlns:c16="http://schemas.microsoft.com/office/drawing/2014/chart" uri="{C3380CC4-5D6E-409C-BE32-E72D297353CC}">
              <c16:uniqueId val="{00000000-3E9B-451B-BF7E-E570B2499151}"/>
            </c:ext>
          </c:extLst>
        </c:ser>
        <c:ser>
          <c:idx val="0"/>
          <c:order val="1"/>
          <c:tx>
            <c:v>Average</c:v>
          </c:tx>
          <c:spPr>
            <a:ln>
              <a:solidFill>
                <a:schemeClr val="bg1">
                  <a:lumMod val="50000"/>
                </a:schemeClr>
              </a:solidFill>
              <a:prstDash val="dash"/>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Calculations!$I$3:$I$300</c:f>
              <c:numCache>
                <c:formatCode>0.000</c:formatCode>
                <c:ptCount val="298"/>
                <c:pt idx="0">
                  <c:v>1.5</c:v>
                </c:pt>
                <c:pt idx="1">
                  <c:v>1.5</c:v>
                </c:pt>
                <c:pt idx="2">
                  <c:v>1.5</c:v>
                </c:pt>
                <c:pt idx="3">
                  <c:v>1.5</c:v>
                </c:pt>
                <c:pt idx="4">
                  <c:v>1.5</c:v>
                </c:pt>
                <c:pt idx="5">
                  <c:v>1.5</c:v>
                </c:pt>
                <c:pt idx="6">
                  <c:v>1.5</c:v>
                </c:pt>
                <c:pt idx="7">
                  <c:v>1.5</c:v>
                </c:pt>
                <c:pt idx="8">
                  <c:v>1.5</c:v>
                </c:pt>
                <c:pt idx="9">
                  <c:v>1.5</c:v>
                </c:pt>
                <c:pt idx="10">
                  <c:v>1.5</c:v>
                </c:pt>
                <c:pt idx="11">
                  <c:v>1.5</c:v>
                </c:pt>
                <c:pt idx="12">
                  <c:v>1.5</c:v>
                </c:pt>
                <c:pt idx="13">
                  <c:v>1.5</c:v>
                </c:pt>
                <c:pt idx="14">
                  <c:v>1.5</c:v>
                </c:pt>
                <c:pt idx="15">
                  <c:v>1.5</c:v>
                </c:pt>
                <c:pt idx="16">
                  <c:v>1.5</c:v>
                </c:pt>
                <c:pt idx="17">
                  <c:v>1.5</c:v>
                </c:pt>
                <c:pt idx="18">
                  <c:v>1.5</c:v>
                </c:pt>
                <c:pt idx="19">
                  <c:v>1.5</c:v>
                </c:pt>
                <c:pt idx="20">
                  <c:v>1.5</c:v>
                </c:pt>
                <c:pt idx="21">
                  <c:v>1.5</c:v>
                </c:pt>
                <c:pt idx="22">
                  <c:v>1.5</c:v>
                </c:pt>
                <c:pt idx="23">
                  <c:v>1.5</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pt idx="199">
                  <c:v>1.5</c:v>
                </c:pt>
                <c:pt idx="200">
                  <c:v>1.5</c:v>
                </c:pt>
                <c:pt idx="201">
                  <c:v>1.5</c:v>
                </c:pt>
                <c:pt idx="202">
                  <c:v>1.5</c:v>
                </c:pt>
                <c:pt idx="203">
                  <c:v>1.5</c:v>
                </c:pt>
                <c:pt idx="204">
                  <c:v>1.5</c:v>
                </c:pt>
                <c:pt idx="205">
                  <c:v>1.5</c:v>
                </c:pt>
                <c:pt idx="206">
                  <c:v>1.5</c:v>
                </c:pt>
                <c:pt idx="207">
                  <c:v>1.5</c:v>
                </c:pt>
                <c:pt idx="208">
                  <c:v>1.5</c:v>
                </c:pt>
                <c:pt idx="209">
                  <c:v>1.5</c:v>
                </c:pt>
                <c:pt idx="210">
                  <c:v>1.5</c:v>
                </c:pt>
                <c:pt idx="211">
                  <c:v>1.5</c:v>
                </c:pt>
                <c:pt idx="212">
                  <c:v>1.5</c:v>
                </c:pt>
                <c:pt idx="213">
                  <c:v>1.5</c:v>
                </c:pt>
                <c:pt idx="214">
                  <c:v>1.5</c:v>
                </c:pt>
                <c:pt idx="215">
                  <c:v>1.5</c:v>
                </c:pt>
                <c:pt idx="216">
                  <c:v>1.5</c:v>
                </c:pt>
                <c:pt idx="217">
                  <c:v>1.5</c:v>
                </c:pt>
                <c:pt idx="218">
                  <c:v>1.5</c:v>
                </c:pt>
                <c:pt idx="219">
                  <c:v>1.5</c:v>
                </c:pt>
                <c:pt idx="220">
                  <c:v>1.5</c:v>
                </c:pt>
                <c:pt idx="221">
                  <c:v>1.5</c:v>
                </c:pt>
                <c:pt idx="222">
                  <c:v>1.5</c:v>
                </c:pt>
                <c:pt idx="223">
                  <c:v>1.5</c:v>
                </c:pt>
                <c:pt idx="224">
                  <c:v>1.5</c:v>
                </c:pt>
                <c:pt idx="225">
                  <c:v>1.5</c:v>
                </c:pt>
                <c:pt idx="226">
                  <c:v>1.5</c:v>
                </c:pt>
                <c:pt idx="227">
                  <c:v>1.5</c:v>
                </c:pt>
                <c:pt idx="228">
                  <c:v>1.5</c:v>
                </c:pt>
                <c:pt idx="229">
                  <c:v>1.5</c:v>
                </c:pt>
                <c:pt idx="230">
                  <c:v>1.5</c:v>
                </c:pt>
                <c:pt idx="231">
                  <c:v>1.5</c:v>
                </c:pt>
                <c:pt idx="232">
                  <c:v>1.5</c:v>
                </c:pt>
                <c:pt idx="233">
                  <c:v>1.5</c:v>
                </c:pt>
                <c:pt idx="234">
                  <c:v>1.5</c:v>
                </c:pt>
                <c:pt idx="235">
                  <c:v>1.5</c:v>
                </c:pt>
                <c:pt idx="236">
                  <c:v>1.5</c:v>
                </c:pt>
                <c:pt idx="237">
                  <c:v>1.5</c:v>
                </c:pt>
                <c:pt idx="238">
                  <c:v>1.5</c:v>
                </c:pt>
                <c:pt idx="239">
                  <c:v>1.5</c:v>
                </c:pt>
                <c:pt idx="240">
                  <c:v>1.5</c:v>
                </c:pt>
                <c:pt idx="241">
                  <c:v>1.5</c:v>
                </c:pt>
                <c:pt idx="242">
                  <c:v>1.5</c:v>
                </c:pt>
                <c:pt idx="243">
                  <c:v>1.5</c:v>
                </c:pt>
                <c:pt idx="244">
                  <c:v>1.5</c:v>
                </c:pt>
                <c:pt idx="245">
                  <c:v>1.5</c:v>
                </c:pt>
                <c:pt idx="246">
                  <c:v>1.5</c:v>
                </c:pt>
                <c:pt idx="247">
                  <c:v>1.5</c:v>
                </c:pt>
                <c:pt idx="248">
                  <c:v>1.5</c:v>
                </c:pt>
                <c:pt idx="249">
                  <c:v>1.5</c:v>
                </c:pt>
                <c:pt idx="250">
                  <c:v>1.5</c:v>
                </c:pt>
                <c:pt idx="251">
                  <c:v>1.5</c:v>
                </c:pt>
                <c:pt idx="252">
                  <c:v>1.5</c:v>
                </c:pt>
                <c:pt idx="253">
                  <c:v>1.5</c:v>
                </c:pt>
                <c:pt idx="254">
                  <c:v>1.5</c:v>
                </c:pt>
                <c:pt idx="255">
                  <c:v>1.5</c:v>
                </c:pt>
                <c:pt idx="256">
                  <c:v>1.5</c:v>
                </c:pt>
                <c:pt idx="257">
                  <c:v>1.5</c:v>
                </c:pt>
                <c:pt idx="258">
                  <c:v>1.5</c:v>
                </c:pt>
                <c:pt idx="259">
                  <c:v>1.5</c:v>
                </c:pt>
                <c:pt idx="260">
                  <c:v>1.5</c:v>
                </c:pt>
                <c:pt idx="261">
                  <c:v>1.5</c:v>
                </c:pt>
                <c:pt idx="262">
                  <c:v>1.5</c:v>
                </c:pt>
                <c:pt idx="263">
                  <c:v>1.5</c:v>
                </c:pt>
                <c:pt idx="264">
                  <c:v>1.5</c:v>
                </c:pt>
                <c:pt idx="265">
                  <c:v>1.5</c:v>
                </c:pt>
                <c:pt idx="266">
                  <c:v>1.5</c:v>
                </c:pt>
                <c:pt idx="267">
                  <c:v>1.5</c:v>
                </c:pt>
                <c:pt idx="268">
                  <c:v>1.5</c:v>
                </c:pt>
                <c:pt idx="269">
                  <c:v>1.5</c:v>
                </c:pt>
                <c:pt idx="270">
                  <c:v>1.5</c:v>
                </c:pt>
                <c:pt idx="271">
                  <c:v>1.5</c:v>
                </c:pt>
                <c:pt idx="272">
                  <c:v>1.5</c:v>
                </c:pt>
                <c:pt idx="273">
                  <c:v>1.5</c:v>
                </c:pt>
                <c:pt idx="274">
                  <c:v>1.5</c:v>
                </c:pt>
                <c:pt idx="275">
                  <c:v>1.5</c:v>
                </c:pt>
                <c:pt idx="276">
                  <c:v>1.5</c:v>
                </c:pt>
                <c:pt idx="277">
                  <c:v>1.5</c:v>
                </c:pt>
                <c:pt idx="278">
                  <c:v>1.5</c:v>
                </c:pt>
                <c:pt idx="279">
                  <c:v>1.5</c:v>
                </c:pt>
                <c:pt idx="280">
                  <c:v>1.5</c:v>
                </c:pt>
                <c:pt idx="281">
                  <c:v>1.5</c:v>
                </c:pt>
                <c:pt idx="282">
                  <c:v>1.5</c:v>
                </c:pt>
                <c:pt idx="283">
                  <c:v>1.5</c:v>
                </c:pt>
                <c:pt idx="284">
                  <c:v>1.5</c:v>
                </c:pt>
                <c:pt idx="285">
                  <c:v>1.5</c:v>
                </c:pt>
                <c:pt idx="286">
                  <c:v>1.5</c:v>
                </c:pt>
                <c:pt idx="287">
                  <c:v>1.5</c:v>
                </c:pt>
                <c:pt idx="288">
                  <c:v>1.5</c:v>
                </c:pt>
                <c:pt idx="289">
                  <c:v>1.5</c:v>
                </c:pt>
                <c:pt idx="290">
                  <c:v>1.5</c:v>
                </c:pt>
                <c:pt idx="291">
                  <c:v>1.5</c:v>
                </c:pt>
                <c:pt idx="292">
                  <c:v>1.5</c:v>
                </c:pt>
                <c:pt idx="293">
                  <c:v>1.5</c:v>
                </c:pt>
                <c:pt idx="294">
                  <c:v>1.5</c:v>
                </c:pt>
                <c:pt idx="295">
                  <c:v>1.5</c:v>
                </c:pt>
                <c:pt idx="296">
                  <c:v>1.5</c:v>
                </c:pt>
                <c:pt idx="297">
                  <c:v>1.5</c:v>
                </c:pt>
              </c:numCache>
            </c:numRef>
          </c:yVal>
          <c:smooth val="1"/>
          <c:extLst>
            <c:ext xmlns:c16="http://schemas.microsoft.com/office/drawing/2014/chart" uri="{C3380CC4-5D6E-409C-BE32-E72D297353CC}">
              <c16:uniqueId val="{00000001-3E9B-451B-BF7E-E570B2499151}"/>
            </c:ext>
          </c:extLst>
        </c:ser>
        <c:ser>
          <c:idx val="1"/>
          <c:order val="2"/>
          <c:tx>
            <c:v>Average Over Time</c:v>
          </c:tx>
          <c:spPr>
            <a:ln>
              <a:solidFill>
                <a:schemeClr val="tx1">
                  <a:lumMod val="50000"/>
                  <a:lumOff val="50000"/>
                </a:schemeClr>
              </a:solidFill>
              <a:prstDash val="sysDot"/>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Calculations!$AM$3:$AM$300</c:f>
              <c:numCache>
                <c:formatCode>0.000</c:formatCode>
                <c:ptCount val="298"/>
                <c:pt idx="0">
                  <c:v>1</c:v>
                </c:pt>
                <c:pt idx="1">
                  <c:v>1.5</c:v>
                </c:pt>
                <c:pt idx="2">
                  <c:v>1.3333333333333333</c:v>
                </c:pt>
                <c:pt idx="3">
                  <c:v>1.5</c:v>
                </c:pt>
                <c:pt idx="4">
                  <c:v>1.5</c:v>
                </c:pt>
                <c:pt idx="5">
                  <c:v>1.5</c:v>
                </c:pt>
                <c:pt idx="6">
                  <c:v>1.5</c:v>
                </c:pt>
                <c:pt idx="7">
                  <c:v>1.5</c:v>
                </c:pt>
                <c:pt idx="8">
                  <c:v>1.5</c:v>
                </c:pt>
                <c:pt idx="9">
                  <c:v>1.5</c:v>
                </c:pt>
                <c:pt idx="10">
                  <c:v>1.5</c:v>
                </c:pt>
                <c:pt idx="11">
                  <c:v>1.5</c:v>
                </c:pt>
                <c:pt idx="12">
                  <c:v>1.5</c:v>
                </c:pt>
                <c:pt idx="13">
                  <c:v>1.5</c:v>
                </c:pt>
                <c:pt idx="14">
                  <c:v>1.5</c:v>
                </c:pt>
                <c:pt idx="15">
                  <c:v>1.5</c:v>
                </c:pt>
                <c:pt idx="16">
                  <c:v>1.5</c:v>
                </c:pt>
                <c:pt idx="17">
                  <c:v>1.5</c:v>
                </c:pt>
                <c:pt idx="18">
                  <c:v>1.5</c:v>
                </c:pt>
                <c:pt idx="19">
                  <c:v>1.5</c:v>
                </c:pt>
                <c:pt idx="20">
                  <c:v>1.5</c:v>
                </c:pt>
                <c:pt idx="21">
                  <c:v>1.5</c:v>
                </c:pt>
                <c:pt idx="22">
                  <c:v>1.5</c:v>
                </c:pt>
                <c:pt idx="23">
                  <c:v>1.5</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pt idx="199">
                  <c:v>1.5</c:v>
                </c:pt>
                <c:pt idx="200">
                  <c:v>1.5</c:v>
                </c:pt>
                <c:pt idx="201">
                  <c:v>1.5</c:v>
                </c:pt>
                <c:pt idx="202">
                  <c:v>1.5</c:v>
                </c:pt>
                <c:pt idx="203">
                  <c:v>1.5</c:v>
                </c:pt>
                <c:pt idx="204">
                  <c:v>1.5</c:v>
                </c:pt>
                <c:pt idx="205">
                  <c:v>1.5</c:v>
                </c:pt>
                <c:pt idx="206">
                  <c:v>1.5</c:v>
                </c:pt>
                <c:pt idx="207">
                  <c:v>1.5</c:v>
                </c:pt>
                <c:pt idx="208">
                  <c:v>1.5</c:v>
                </c:pt>
                <c:pt idx="209">
                  <c:v>1.5</c:v>
                </c:pt>
                <c:pt idx="210">
                  <c:v>1.5</c:v>
                </c:pt>
                <c:pt idx="211">
                  <c:v>1.5</c:v>
                </c:pt>
                <c:pt idx="212">
                  <c:v>1.5</c:v>
                </c:pt>
                <c:pt idx="213">
                  <c:v>1.5</c:v>
                </c:pt>
                <c:pt idx="214">
                  <c:v>1.5</c:v>
                </c:pt>
                <c:pt idx="215">
                  <c:v>1.5</c:v>
                </c:pt>
                <c:pt idx="216">
                  <c:v>1.5</c:v>
                </c:pt>
                <c:pt idx="217">
                  <c:v>1.5</c:v>
                </c:pt>
                <c:pt idx="218">
                  <c:v>1.5</c:v>
                </c:pt>
                <c:pt idx="219">
                  <c:v>1.5</c:v>
                </c:pt>
                <c:pt idx="220">
                  <c:v>1.5</c:v>
                </c:pt>
                <c:pt idx="221">
                  <c:v>1.5</c:v>
                </c:pt>
                <c:pt idx="222">
                  <c:v>1.5</c:v>
                </c:pt>
                <c:pt idx="223">
                  <c:v>1.5</c:v>
                </c:pt>
                <c:pt idx="224">
                  <c:v>1.5</c:v>
                </c:pt>
                <c:pt idx="225">
                  <c:v>1.5</c:v>
                </c:pt>
                <c:pt idx="226">
                  <c:v>1.5</c:v>
                </c:pt>
                <c:pt idx="227">
                  <c:v>1.5</c:v>
                </c:pt>
                <c:pt idx="228">
                  <c:v>1.5</c:v>
                </c:pt>
                <c:pt idx="229">
                  <c:v>1.5</c:v>
                </c:pt>
                <c:pt idx="230">
                  <c:v>1.5</c:v>
                </c:pt>
                <c:pt idx="231">
                  <c:v>1.5</c:v>
                </c:pt>
                <c:pt idx="232">
                  <c:v>1.5</c:v>
                </c:pt>
                <c:pt idx="233">
                  <c:v>1.5</c:v>
                </c:pt>
                <c:pt idx="234">
                  <c:v>1.5</c:v>
                </c:pt>
                <c:pt idx="235">
                  <c:v>1.5</c:v>
                </c:pt>
                <c:pt idx="236">
                  <c:v>1.5</c:v>
                </c:pt>
                <c:pt idx="237">
                  <c:v>1.5</c:v>
                </c:pt>
                <c:pt idx="238">
                  <c:v>1.5</c:v>
                </c:pt>
                <c:pt idx="239">
                  <c:v>1.5</c:v>
                </c:pt>
                <c:pt idx="240">
                  <c:v>1.5</c:v>
                </c:pt>
                <c:pt idx="241">
                  <c:v>1.5</c:v>
                </c:pt>
                <c:pt idx="242">
                  <c:v>1.5</c:v>
                </c:pt>
                <c:pt idx="243">
                  <c:v>1.5</c:v>
                </c:pt>
                <c:pt idx="244">
                  <c:v>1.5</c:v>
                </c:pt>
                <c:pt idx="245">
                  <c:v>1.5</c:v>
                </c:pt>
                <c:pt idx="246">
                  <c:v>1.5</c:v>
                </c:pt>
                <c:pt idx="247">
                  <c:v>1.5</c:v>
                </c:pt>
                <c:pt idx="248">
                  <c:v>1.5</c:v>
                </c:pt>
                <c:pt idx="249">
                  <c:v>1.5</c:v>
                </c:pt>
                <c:pt idx="250">
                  <c:v>1.5</c:v>
                </c:pt>
                <c:pt idx="251">
                  <c:v>1.5</c:v>
                </c:pt>
                <c:pt idx="252">
                  <c:v>1.5</c:v>
                </c:pt>
                <c:pt idx="253">
                  <c:v>1.5</c:v>
                </c:pt>
                <c:pt idx="254">
                  <c:v>1.5</c:v>
                </c:pt>
                <c:pt idx="255">
                  <c:v>1.5</c:v>
                </c:pt>
                <c:pt idx="256">
                  <c:v>1.5</c:v>
                </c:pt>
                <c:pt idx="257">
                  <c:v>1.5</c:v>
                </c:pt>
                <c:pt idx="258">
                  <c:v>1.5</c:v>
                </c:pt>
                <c:pt idx="259">
                  <c:v>1.5</c:v>
                </c:pt>
                <c:pt idx="260">
                  <c:v>1.5</c:v>
                </c:pt>
                <c:pt idx="261">
                  <c:v>1.5</c:v>
                </c:pt>
                <c:pt idx="262">
                  <c:v>1.5</c:v>
                </c:pt>
                <c:pt idx="263">
                  <c:v>1.5</c:v>
                </c:pt>
                <c:pt idx="264">
                  <c:v>1.5</c:v>
                </c:pt>
                <c:pt idx="265">
                  <c:v>1.5</c:v>
                </c:pt>
                <c:pt idx="266">
                  <c:v>1.5</c:v>
                </c:pt>
                <c:pt idx="267">
                  <c:v>1.5</c:v>
                </c:pt>
                <c:pt idx="268">
                  <c:v>1.5</c:v>
                </c:pt>
                <c:pt idx="269">
                  <c:v>1.5</c:v>
                </c:pt>
                <c:pt idx="270">
                  <c:v>1.5</c:v>
                </c:pt>
                <c:pt idx="271">
                  <c:v>1.5</c:v>
                </c:pt>
                <c:pt idx="272">
                  <c:v>1.5</c:v>
                </c:pt>
                <c:pt idx="273">
                  <c:v>1.5</c:v>
                </c:pt>
                <c:pt idx="274">
                  <c:v>1.5</c:v>
                </c:pt>
                <c:pt idx="275">
                  <c:v>1.5</c:v>
                </c:pt>
                <c:pt idx="276">
                  <c:v>1.5</c:v>
                </c:pt>
                <c:pt idx="277">
                  <c:v>1.5</c:v>
                </c:pt>
                <c:pt idx="278">
                  <c:v>1.5</c:v>
                </c:pt>
                <c:pt idx="279">
                  <c:v>1.5</c:v>
                </c:pt>
                <c:pt idx="280">
                  <c:v>1.5</c:v>
                </c:pt>
                <c:pt idx="281">
                  <c:v>1.5</c:v>
                </c:pt>
                <c:pt idx="282">
                  <c:v>1.5</c:v>
                </c:pt>
                <c:pt idx="283">
                  <c:v>1.5</c:v>
                </c:pt>
                <c:pt idx="284">
                  <c:v>1.5</c:v>
                </c:pt>
                <c:pt idx="285">
                  <c:v>1.5</c:v>
                </c:pt>
                <c:pt idx="286">
                  <c:v>1.5</c:v>
                </c:pt>
                <c:pt idx="287">
                  <c:v>1.5</c:v>
                </c:pt>
                <c:pt idx="288">
                  <c:v>1.5</c:v>
                </c:pt>
                <c:pt idx="289">
                  <c:v>1.5</c:v>
                </c:pt>
                <c:pt idx="290">
                  <c:v>1.5</c:v>
                </c:pt>
                <c:pt idx="291">
                  <c:v>1.5</c:v>
                </c:pt>
                <c:pt idx="292">
                  <c:v>1.5</c:v>
                </c:pt>
                <c:pt idx="293">
                  <c:v>1.5</c:v>
                </c:pt>
                <c:pt idx="294">
                  <c:v>1.5</c:v>
                </c:pt>
                <c:pt idx="295">
                  <c:v>1.5</c:v>
                </c:pt>
                <c:pt idx="296">
                  <c:v>1.5</c:v>
                </c:pt>
                <c:pt idx="297">
                  <c:v>1.5</c:v>
                </c:pt>
              </c:numCache>
            </c:numRef>
          </c:yVal>
          <c:smooth val="1"/>
          <c:extLst>
            <c:ext xmlns:c16="http://schemas.microsoft.com/office/drawing/2014/chart" uri="{C3380CC4-5D6E-409C-BE32-E72D297353CC}">
              <c16:uniqueId val="{00000002-3E9B-451B-BF7E-E570B2499151}"/>
            </c:ext>
          </c:extLst>
        </c:ser>
        <c:ser>
          <c:idx val="5"/>
          <c:order val="3"/>
          <c:tx>
            <c:v>Average +/- SD</c:v>
          </c:tx>
          <c:spPr>
            <a:ln cmpd="dbl">
              <a:solidFill>
                <a:schemeClr val="tx1"/>
              </a:solidFill>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Calculations!$S$3:$S$300</c:f>
              <c:numCache>
                <c:formatCode>0.000</c:formatCode>
                <c:ptCount val="298"/>
                <c:pt idx="0">
                  <c:v>0.92264973081037427</c:v>
                </c:pt>
                <c:pt idx="1">
                  <c:v>0.92264973081037427</c:v>
                </c:pt>
                <c:pt idx="2">
                  <c:v>0.92264973081037427</c:v>
                </c:pt>
                <c:pt idx="3">
                  <c:v>0.92264973081037427</c:v>
                </c:pt>
                <c:pt idx="4">
                  <c:v>0.92264973081037427</c:v>
                </c:pt>
                <c:pt idx="5">
                  <c:v>0.92264973081037427</c:v>
                </c:pt>
                <c:pt idx="6">
                  <c:v>0.92264973081037427</c:v>
                </c:pt>
                <c:pt idx="7">
                  <c:v>0.92264973081037427</c:v>
                </c:pt>
                <c:pt idx="8">
                  <c:v>0.92264973081037427</c:v>
                </c:pt>
                <c:pt idx="9">
                  <c:v>0.92264973081037427</c:v>
                </c:pt>
                <c:pt idx="10">
                  <c:v>0.92264973081037427</c:v>
                </c:pt>
                <c:pt idx="11">
                  <c:v>0.92264973081037427</c:v>
                </c:pt>
                <c:pt idx="12">
                  <c:v>0.92264973081037427</c:v>
                </c:pt>
                <c:pt idx="13">
                  <c:v>0.92264973081037427</c:v>
                </c:pt>
                <c:pt idx="14">
                  <c:v>0.92264973081037427</c:v>
                </c:pt>
                <c:pt idx="15">
                  <c:v>0.92264973081037427</c:v>
                </c:pt>
                <c:pt idx="16">
                  <c:v>0.92264973081037427</c:v>
                </c:pt>
                <c:pt idx="17">
                  <c:v>0.92264973081037427</c:v>
                </c:pt>
                <c:pt idx="18">
                  <c:v>0.92264973081037427</c:v>
                </c:pt>
                <c:pt idx="19">
                  <c:v>0.92264973081037427</c:v>
                </c:pt>
                <c:pt idx="20">
                  <c:v>0.92264973081037427</c:v>
                </c:pt>
                <c:pt idx="21">
                  <c:v>0.92264973081037427</c:v>
                </c:pt>
                <c:pt idx="22">
                  <c:v>0.92264973081037427</c:v>
                </c:pt>
                <c:pt idx="23">
                  <c:v>0.92264973081037427</c:v>
                </c:pt>
                <c:pt idx="24">
                  <c:v>0.92264973081037427</c:v>
                </c:pt>
                <c:pt idx="25">
                  <c:v>0.92264973081037427</c:v>
                </c:pt>
                <c:pt idx="26">
                  <c:v>0.92264973081037427</c:v>
                </c:pt>
                <c:pt idx="27">
                  <c:v>0.92264973081037427</c:v>
                </c:pt>
                <c:pt idx="28">
                  <c:v>0.92264973081037427</c:v>
                </c:pt>
                <c:pt idx="29">
                  <c:v>0.92264973081037427</c:v>
                </c:pt>
                <c:pt idx="30">
                  <c:v>0.92264973081037427</c:v>
                </c:pt>
                <c:pt idx="31">
                  <c:v>0.92264973081037427</c:v>
                </c:pt>
                <c:pt idx="32">
                  <c:v>0.92264973081037427</c:v>
                </c:pt>
                <c:pt idx="33">
                  <c:v>0.92264973081037427</c:v>
                </c:pt>
                <c:pt idx="34">
                  <c:v>0.92264973081037427</c:v>
                </c:pt>
                <c:pt idx="35">
                  <c:v>0.92264973081037427</c:v>
                </c:pt>
                <c:pt idx="36">
                  <c:v>0.92264973081037427</c:v>
                </c:pt>
                <c:pt idx="37">
                  <c:v>0.92264973081037427</c:v>
                </c:pt>
                <c:pt idx="38">
                  <c:v>0.92264973081037427</c:v>
                </c:pt>
                <c:pt idx="39">
                  <c:v>0.92264973081037427</c:v>
                </c:pt>
                <c:pt idx="40">
                  <c:v>0.92264973081037427</c:v>
                </c:pt>
                <c:pt idx="41">
                  <c:v>0.92264973081037427</c:v>
                </c:pt>
                <c:pt idx="42">
                  <c:v>0.92264973081037427</c:v>
                </c:pt>
                <c:pt idx="43">
                  <c:v>0.92264973081037427</c:v>
                </c:pt>
                <c:pt idx="44">
                  <c:v>0.92264973081037427</c:v>
                </c:pt>
                <c:pt idx="45">
                  <c:v>0.92264973081037427</c:v>
                </c:pt>
                <c:pt idx="46">
                  <c:v>0.92264973081037427</c:v>
                </c:pt>
                <c:pt idx="47">
                  <c:v>0.92264973081037427</c:v>
                </c:pt>
                <c:pt idx="48">
                  <c:v>0.92264973081037427</c:v>
                </c:pt>
                <c:pt idx="49">
                  <c:v>0.92264973081037427</c:v>
                </c:pt>
                <c:pt idx="50">
                  <c:v>0.92264973081037427</c:v>
                </c:pt>
                <c:pt idx="51">
                  <c:v>0.92264973081037427</c:v>
                </c:pt>
                <c:pt idx="52">
                  <c:v>0.92264973081037427</c:v>
                </c:pt>
                <c:pt idx="53">
                  <c:v>0.92264973081037427</c:v>
                </c:pt>
                <c:pt idx="54">
                  <c:v>0.92264973081037427</c:v>
                </c:pt>
                <c:pt idx="55">
                  <c:v>0.92264973081037427</c:v>
                </c:pt>
                <c:pt idx="56">
                  <c:v>0.92264973081037427</c:v>
                </c:pt>
                <c:pt idx="57">
                  <c:v>0.92264973081037427</c:v>
                </c:pt>
                <c:pt idx="58">
                  <c:v>0.92264973081037427</c:v>
                </c:pt>
                <c:pt idx="59">
                  <c:v>0.92264973081037427</c:v>
                </c:pt>
                <c:pt idx="60">
                  <c:v>0.92264973081037427</c:v>
                </c:pt>
                <c:pt idx="61">
                  <c:v>0.92264973081037427</c:v>
                </c:pt>
                <c:pt idx="62">
                  <c:v>0.92264973081037427</c:v>
                </c:pt>
                <c:pt idx="63">
                  <c:v>0.92264973081037427</c:v>
                </c:pt>
                <c:pt idx="64">
                  <c:v>0.92264973081037427</c:v>
                </c:pt>
                <c:pt idx="65">
                  <c:v>0.92264973081037427</c:v>
                </c:pt>
                <c:pt idx="66">
                  <c:v>0.92264973081037427</c:v>
                </c:pt>
                <c:pt idx="67">
                  <c:v>0.92264973081037427</c:v>
                </c:pt>
                <c:pt idx="68">
                  <c:v>0.92264973081037427</c:v>
                </c:pt>
                <c:pt idx="69">
                  <c:v>0.92264973081037427</c:v>
                </c:pt>
                <c:pt idx="70">
                  <c:v>0.92264973081037427</c:v>
                </c:pt>
                <c:pt idx="71">
                  <c:v>0.92264973081037427</c:v>
                </c:pt>
                <c:pt idx="72">
                  <c:v>0.92264973081037427</c:v>
                </c:pt>
                <c:pt idx="73">
                  <c:v>0.92264973081037427</c:v>
                </c:pt>
                <c:pt idx="74">
                  <c:v>0.92264973081037427</c:v>
                </c:pt>
                <c:pt idx="75">
                  <c:v>0.92264973081037427</c:v>
                </c:pt>
                <c:pt idx="76">
                  <c:v>0.92264973081037427</c:v>
                </c:pt>
                <c:pt idx="77">
                  <c:v>0.92264973081037427</c:v>
                </c:pt>
                <c:pt idx="78">
                  <c:v>0.92264973081037427</c:v>
                </c:pt>
                <c:pt idx="79">
                  <c:v>0.92264973081037427</c:v>
                </c:pt>
                <c:pt idx="80">
                  <c:v>0.92264973081037427</c:v>
                </c:pt>
                <c:pt idx="81">
                  <c:v>0.92264973081037427</c:v>
                </c:pt>
                <c:pt idx="82">
                  <c:v>0.92264973081037427</c:v>
                </c:pt>
                <c:pt idx="83">
                  <c:v>0.92264973081037427</c:v>
                </c:pt>
                <c:pt idx="84">
                  <c:v>0.92264973081037427</c:v>
                </c:pt>
                <c:pt idx="85">
                  <c:v>0.92264973081037427</c:v>
                </c:pt>
                <c:pt idx="86">
                  <c:v>0.92264973081037427</c:v>
                </c:pt>
                <c:pt idx="87">
                  <c:v>0.92264973081037427</c:v>
                </c:pt>
                <c:pt idx="88">
                  <c:v>0.92264973081037427</c:v>
                </c:pt>
                <c:pt idx="89">
                  <c:v>0.92264973081037427</c:v>
                </c:pt>
                <c:pt idx="90">
                  <c:v>0.92264973081037427</c:v>
                </c:pt>
                <c:pt idx="91">
                  <c:v>0.92264973081037427</c:v>
                </c:pt>
                <c:pt idx="92">
                  <c:v>0.92264973081037427</c:v>
                </c:pt>
                <c:pt idx="93">
                  <c:v>0.92264973081037427</c:v>
                </c:pt>
                <c:pt idx="94">
                  <c:v>0.92264973081037427</c:v>
                </c:pt>
                <c:pt idx="95">
                  <c:v>0.92264973081037427</c:v>
                </c:pt>
                <c:pt idx="96">
                  <c:v>0.92264973081037427</c:v>
                </c:pt>
                <c:pt idx="97">
                  <c:v>0.92264973081037427</c:v>
                </c:pt>
                <c:pt idx="98">
                  <c:v>0.92264973081037427</c:v>
                </c:pt>
                <c:pt idx="99">
                  <c:v>0.92264973081037427</c:v>
                </c:pt>
                <c:pt idx="100">
                  <c:v>0.92264973081037427</c:v>
                </c:pt>
                <c:pt idx="101">
                  <c:v>0.92264973081037427</c:v>
                </c:pt>
                <c:pt idx="102">
                  <c:v>0.92264973081037427</c:v>
                </c:pt>
                <c:pt idx="103">
                  <c:v>0.92264973081037427</c:v>
                </c:pt>
                <c:pt idx="104">
                  <c:v>0.92264973081037427</c:v>
                </c:pt>
                <c:pt idx="105">
                  <c:v>0.92264973081037427</c:v>
                </c:pt>
                <c:pt idx="106">
                  <c:v>0.92264973081037427</c:v>
                </c:pt>
                <c:pt idx="107">
                  <c:v>0.92264973081037427</c:v>
                </c:pt>
                <c:pt idx="108">
                  <c:v>0.92264973081037427</c:v>
                </c:pt>
                <c:pt idx="109">
                  <c:v>0.92264973081037427</c:v>
                </c:pt>
                <c:pt idx="110">
                  <c:v>0.92264973081037427</c:v>
                </c:pt>
                <c:pt idx="111">
                  <c:v>0.92264973081037427</c:v>
                </c:pt>
                <c:pt idx="112">
                  <c:v>0.92264973081037427</c:v>
                </c:pt>
                <c:pt idx="113">
                  <c:v>0.92264973081037427</c:v>
                </c:pt>
                <c:pt idx="114">
                  <c:v>0.92264973081037427</c:v>
                </c:pt>
                <c:pt idx="115">
                  <c:v>0.92264973081037427</c:v>
                </c:pt>
                <c:pt idx="116">
                  <c:v>0.92264973081037427</c:v>
                </c:pt>
                <c:pt idx="117">
                  <c:v>0.92264973081037427</c:v>
                </c:pt>
                <c:pt idx="118">
                  <c:v>0.92264973081037427</c:v>
                </c:pt>
                <c:pt idx="119">
                  <c:v>0.92264973081037427</c:v>
                </c:pt>
                <c:pt idx="120">
                  <c:v>0.92264973081037427</c:v>
                </c:pt>
                <c:pt idx="121">
                  <c:v>0.92264973081037427</c:v>
                </c:pt>
                <c:pt idx="122">
                  <c:v>0.92264973081037427</c:v>
                </c:pt>
                <c:pt idx="123">
                  <c:v>0.92264973081037427</c:v>
                </c:pt>
                <c:pt idx="124">
                  <c:v>0.92264973081037427</c:v>
                </c:pt>
                <c:pt idx="125">
                  <c:v>0.92264973081037427</c:v>
                </c:pt>
                <c:pt idx="126">
                  <c:v>0.92264973081037427</c:v>
                </c:pt>
                <c:pt idx="127">
                  <c:v>0.92264973081037427</c:v>
                </c:pt>
                <c:pt idx="128">
                  <c:v>0.92264973081037427</c:v>
                </c:pt>
                <c:pt idx="129">
                  <c:v>0.92264973081037427</c:v>
                </c:pt>
                <c:pt idx="130">
                  <c:v>0.92264973081037427</c:v>
                </c:pt>
                <c:pt idx="131">
                  <c:v>0.92264973081037427</c:v>
                </c:pt>
                <c:pt idx="132">
                  <c:v>0.92264973081037427</c:v>
                </c:pt>
                <c:pt idx="133">
                  <c:v>0.92264973081037427</c:v>
                </c:pt>
                <c:pt idx="134">
                  <c:v>0.92264973081037427</c:v>
                </c:pt>
                <c:pt idx="135">
                  <c:v>0.92264973081037427</c:v>
                </c:pt>
                <c:pt idx="136">
                  <c:v>0.92264973081037427</c:v>
                </c:pt>
                <c:pt idx="137">
                  <c:v>0.92264973081037427</c:v>
                </c:pt>
                <c:pt idx="138">
                  <c:v>0.92264973081037427</c:v>
                </c:pt>
                <c:pt idx="139">
                  <c:v>0.92264973081037427</c:v>
                </c:pt>
                <c:pt idx="140">
                  <c:v>0.92264973081037427</c:v>
                </c:pt>
                <c:pt idx="141">
                  <c:v>0.92264973081037427</c:v>
                </c:pt>
                <c:pt idx="142">
                  <c:v>0.92264973081037427</c:v>
                </c:pt>
                <c:pt idx="143">
                  <c:v>0.92264973081037427</c:v>
                </c:pt>
                <c:pt idx="144">
                  <c:v>0.92264973081037427</c:v>
                </c:pt>
                <c:pt idx="145">
                  <c:v>0.92264973081037427</c:v>
                </c:pt>
                <c:pt idx="146">
                  <c:v>0.92264973081037427</c:v>
                </c:pt>
                <c:pt idx="147">
                  <c:v>0.92264973081037427</c:v>
                </c:pt>
                <c:pt idx="148">
                  <c:v>0.92264973081037427</c:v>
                </c:pt>
                <c:pt idx="149">
                  <c:v>0.92264973081037427</c:v>
                </c:pt>
                <c:pt idx="150">
                  <c:v>0.92264973081037427</c:v>
                </c:pt>
                <c:pt idx="151">
                  <c:v>0.92264973081037427</c:v>
                </c:pt>
                <c:pt idx="152">
                  <c:v>0.92264973081037427</c:v>
                </c:pt>
                <c:pt idx="153">
                  <c:v>0.92264973081037427</c:v>
                </c:pt>
                <c:pt idx="154">
                  <c:v>0.92264973081037427</c:v>
                </c:pt>
                <c:pt idx="155">
                  <c:v>0.92264973081037427</c:v>
                </c:pt>
                <c:pt idx="156">
                  <c:v>0.92264973081037427</c:v>
                </c:pt>
                <c:pt idx="157">
                  <c:v>0.92264973081037427</c:v>
                </c:pt>
                <c:pt idx="158">
                  <c:v>0.92264973081037427</c:v>
                </c:pt>
                <c:pt idx="159">
                  <c:v>0.92264973081037427</c:v>
                </c:pt>
                <c:pt idx="160">
                  <c:v>0.92264973081037427</c:v>
                </c:pt>
                <c:pt idx="161">
                  <c:v>0.92264973081037427</c:v>
                </c:pt>
                <c:pt idx="162">
                  <c:v>0.92264973081037427</c:v>
                </c:pt>
                <c:pt idx="163">
                  <c:v>0.92264973081037427</c:v>
                </c:pt>
                <c:pt idx="164">
                  <c:v>0.92264973081037427</c:v>
                </c:pt>
                <c:pt idx="165">
                  <c:v>0.92264973081037427</c:v>
                </c:pt>
                <c:pt idx="166">
                  <c:v>0.92264973081037427</c:v>
                </c:pt>
                <c:pt idx="167">
                  <c:v>0.92264973081037427</c:v>
                </c:pt>
                <c:pt idx="168">
                  <c:v>0.92264973081037427</c:v>
                </c:pt>
                <c:pt idx="169">
                  <c:v>0.92264973081037427</c:v>
                </c:pt>
                <c:pt idx="170">
                  <c:v>0.92264973081037427</c:v>
                </c:pt>
                <c:pt idx="171">
                  <c:v>0.92264973081037427</c:v>
                </c:pt>
                <c:pt idx="172">
                  <c:v>0.92264973081037427</c:v>
                </c:pt>
                <c:pt idx="173">
                  <c:v>0.92264973081037427</c:v>
                </c:pt>
                <c:pt idx="174">
                  <c:v>0.92264973081037427</c:v>
                </c:pt>
                <c:pt idx="175">
                  <c:v>0.92264973081037427</c:v>
                </c:pt>
                <c:pt idx="176">
                  <c:v>0.92264973081037427</c:v>
                </c:pt>
                <c:pt idx="177">
                  <c:v>0.92264973081037427</c:v>
                </c:pt>
                <c:pt idx="178">
                  <c:v>0.92264973081037427</c:v>
                </c:pt>
                <c:pt idx="179">
                  <c:v>0.92264973081037427</c:v>
                </c:pt>
                <c:pt idx="180">
                  <c:v>0.92264973081037427</c:v>
                </c:pt>
                <c:pt idx="181">
                  <c:v>0.92264973081037427</c:v>
                </c:pt>
                <c:pt idx="182">
                  <c:v>0.92264973081037427</c:v>
                </c:pt>
                <c:pt idx="183">
                  <c:v>0.92264973081037427</c:v>
                </c:pt>
                <c:pt idx="184">
                  <c:v>0.92264973081037427</c:v>
                </c:pt>
                <c:pt idx="185">
                  <c:v>0.92264973081037427</c:v>
                </c:pt>
                <c:pt idx="186">
                  <c:v>0.92264973081037427</c:v>
                </c:pt>
                <c:pt idx="187">
                  <c:v>0.92264973081037427</c:v>
                </c:pt>
                <c:pt idx="188">
                  <c:v>0.92264973081037427</c:v>
                </c:pt>
                <c:pt idx="189">
                  <c:v>0.92264973081037427</c:v>
                </c:pt>
                <c:pt idx="190">
                  <c:v>0.92264973081037427</c:v>
                </c:pt>
                <c:pt idx="191">
                  <c:v>0.92264973081037427</c:v>
                </c:pt>
                <c:pt idx="192">
                  <c:v>0.92264973081037427</c:v>
                </c:pt>
                <c:pt idx="193">
                  <c:v>0.92264973081037427</c:v>
                </c:pt>
                <c:pt idx="194">
                  <c:v>0.92264973081037427</c:v>
                </c:pt>
                <c:pt idx="195">
                  <c:v>0.92264973081037427</c:v>
                </c:pt>
                <c:pt idx="196">
                  <c:v>0.92264973081037427</c:v>
                </c:pt>
                <c:pt idx="197">
                  <c:v>0.92264973081037427</c:v>
                </c:pt>
                <c:pt idx="198">
                  <c:v>0.92264973081037427</c:v>
                </c:pt>
                <c:pt idx="199">
                  <c:v>0.92264973081037427</c:v>
                </c:pt>
                <c:pt idx="200">
                  <c:v>0.92264973081037427</c:v>
                </c:pt>
                <c:pt idx="201">
                  <c:v>0.92264973081037427</c:v>
                </c:pt>
                <c:pt idx="202">
                  <c:v>0.92264973081037427</c:v>
                </c:pt>
                <c:pt idx="203">
                  <c:v>0.92264973081037427</c:v>
                </c:pt>
                <c:pt idx="204">
                  <c:v>0.92264973081037427</c:v>
                </c:pt>
                <c:pt idx="205">
                  <c:v>0.92264973081037427</c:v>
                </c:pt>
                <c:pt idx="206">
                  <c:v>0.92264973081037427</c:v>
                </c:pt>
                <c:pt idx="207">
                  <c:v>0.92264973081037427</c:v>
                </c:pt>
                <c:pt idx="208">
                  <c:v>0.92264973081037427</c:v>
                </c:pt>
                <c:pt idx="209">
                  <c:v>0.92264973081037427</c:v>
                </c:pt>
                <c:pt idx="210">
                  <c:v>0.92264973081037427</c:v>
                </c:pt>
                <c:pt idx="211">
                  <c:v>0.92264973081037427</c:v>
                </c:pt>
                <c:pt idx="212">
                  <c:v>0.92264973081037427</c:v>
                </c:pt>
                <c:pt idx="213">
                  <c:v>0.92264973081037427</c:v>
                </c:pt>
                <c:pt idx="214">
                  <c:v>0.92264973081037427</c:v>
                </c:pt>
                <c:pt idx="215">
                  <c:v>0.92264973081037427</c:v>
                </c:pt>
                <c:pt idx="216">
                  <c:v>0.92264973081037427</c:v>
                </c:pt>
                <c:pt idx="217">
                  <c:v>0.92264973081037427</c:v>
                </c:pt>
                <c:pt idx="218">
                  <c:v>0.92264973081037427</c:v>
                </c:pt>
                <c:pt idx="219">
                  <c:v>0.92264973081037427</c:v>
                </c:pt>
                <c:pt idx="220">
                  <c:v>0.92264973081037427</c:v>
                </c:pt>
                <c:pt idx="221">
                  <c:v>0.92264973081037427</c:v>
                </c:pt>
                <c:pt idx="222">
                  <c:v>0.92264973081037427</c:v>
                </c:pt>
                <c:pt idx="223">
                  <c:v>0.92264973081037427</c:v>
                </c:pt>
                <c:pt idx="224">
                  <c:v>0.92264973081037427</c:v>
                </c:pt>
                <c:pt idx="225">
                  <c:v>0.92264973081037427</c:v>
                </c:pt>
                <c:pt idx="226">
                  <c:v>0.92264973081037427</c:v>
                </c:pt>
                <c:pt idx="227">
                  <c:v>0.92264973081037427</c:v>
                </c:pt>
                <c:pt idx="228">
                  <c:v>0.92264973081037427</c:v>
                </c:pt>
                <c:pt idx="229">
                  <c:v>0.92264973081037427</c:v>
                </c:pt>
                <c:pt idx="230">
                  <c:v>0.92264973081037427</c:v>
                </c:pt>
                <c:pt idx="231">
                  <c:v>0.92264973081037427</c:v>
                </c:pt>
                <c:pt idx="232">
                  <c:v>0.92264973081037427</c:v>
                </c:pt>
                <c:pt idx="233">
                  <c:v>0.92264973081037427</c:v>
                </c:pt>
                <c:pt idx="234">
                  <c:v>0.92264973081037427</c:v>
                </c:pt>
                <c:pt idx="235">
                  <c:v>0.92264973081037427</c:v>
                </c:pt>
                <c:pt idx="236">
                  <c:v>0.92264973081037427</c:v>
                </c:pt>
                <c:pt idx="237">
                  <c:v>0.92264973081037427</c:v>
                </c:pt>
                <c:pt idx="238">
                  <c:v>0.92264973081037427</c:v>
                </c:pt>
                <c:pt idx="239">
                  <c:v>0.92264973081037427</c:v>
                </c:pt>
                <c:pt idx="240">
                  <c:v>0.92264973081037427</c:v>
                </c:pt>
                <c:pt idx="241">
                  <c:v>0.92264973081037427</c:v>
                </c:pt>
                <c:pt idx="242">
                  <c:v>0.92264973081037427</c:v>
                </c:pt>
                <c:pt idx="243">
                  <c:v>0.92264973081037427</c:v>
                </c:pt>
                <c:pt idx="244">
                  <c:v>0.92264973081037427</c:v>
                </c:pt>
                <c:pt idx="245">
                  <c:v>0.92264973081037427</c:v>
                </c:pt>
                <c:pt idx="246">
                  <c:v>0.92264973081037427</c:v>
                </c:pt>
                <c:pt idx="247">
                  <c:v>0.92264973081037427</c:v>
                </c:pt>
                <c:pt idx="248">
                  <c:v>0.92264973081037427</c:v>
                </c:pt>
                <c:pt idx="249">
                  <c:v>0.92264973081037427</c:v>
                </c:pt>
                <c:pt idx="250">
                  <c:v>0.92264973081037427</c:v>
                </c:pt>
                <c:pt idx="251">
                  <c:v>0.92264973081037427</c:v>
                </c:pt>
                <c:pt idx="252">
                  <c:v>0.92264973081037427</c:v>
                </c:pt>
                <c:pt idx="253">
                  <c:v>0.92264973081037427</c:v>
                </c:pt>
                <c:pt idx="254">
                  <c:v>0.92264973081037427</c:v>
                </c:pt>
                <c:pt idx="255">
                  <c:v>0.92264973081037427</c:v>
                </c:pt>
                <c:pt idx="256">
                  <c:v>0.92264973081037427</c:v>
                </c:pt>
                <c:pt idx="257">
                  <c:v>0.92264973081037427</c:v>
                </c:pt>
                <c:pt idx="258">
                  <c:v>0.92264973081037427</c:v>
                </c:pt>
                <c:pt idx="259">
                  <c:v>0.92264973081037427</c:v>
                </c:pt>
                <c:pt idx="260">
                  <c:v>0.92264973081037427</c:v>
                </c:pt>
                <c:pt idx="261">
                  <c:v>0.92264973081037427</c:v>
                </c:pt>
                <c:pt idx="262">
                  <c:v>0.92264973081037427</c:v>
                </c:pt>
                <c:pt idx="263">
                  <c:v>0.92264973081037427</c:v>
                </c:pt>
                <c:pt idx="264">
                  <c:v>0.92264973081037427</c:v>
                </c:pt>
                <c:pt idx="265">
                  <c:v>0.92264973081037427</c:v>
                </c:pt>
                <c:pt idx="266">
                  <c:v>0.92264973081037427</c:v>
                </c:pt>
                <c:pt idx="267">
                  <c:v>0.92264973081037427</c:v>
                </c:pt>
                <c:pt idx="268">
                  <c:v>0.92264973081037427</c:v>
                </c:pt>
                <c:pt idx="269">
                  <c:v>0.92264973081037427</c:v>
                </c:pt>
                <c:pt idx="270">
                  <c:v>0.92264973081037427</c:v>
                </c:pt>
                <c:pt idx="271">
                  <c:v>0.92264973081037427</c:v>
                </c:pt>
                <c:pt idx="272">
                  <c:v>0.92264973081037427</c:v>
                </c:pt>
                <c:pt idx="273">
                  <c:v>0.92264973081037427</c:v>
                </c:pt>
                <c:pt idx="274">
                  <c:v>0.92264973081037427</c:v>
                </c:pt>
                <c:pt idx="275">
                  <c:v>0.92264973081037427</c:v>
                </c:pt>
                <c:pt idx="276">
                  <c:v>0.92264973081037427</c:v>
                </c:pt>
                <c:pt idx="277">
                  <c:v>0.92264973081037427</c:v>
                </c:pt>
                <c:pt idx="278">
                  <c:v>0.92264973081037427</c:v>
                </c:pt>
                <c:pt idx="279">
                  <c:v>0.92264973081037427</c:v>
                </c:pt>
                <c:pt idx="280">
                  <c:v>0.92264973081037427</c:v>
                </c:pt>
                <c:pt idx="281">
                  <c:v>0.92264973081037427</c:v>
                </c:pt>
                <c:pt idx="282">
                  <c:v>0.92264973081037427</c:v>
                </c:pt>
                <c:pt idx="283">
                  <c:v>0.92264973081037427</c:v>
                </c:pt>
                <c:pt idx="284">
                  <c:v>0.92264973081037427</c:v>
                </c:pt>
                <c:pt idx="285">
                  <c:v>0.92264973081037427</c:v>
                </c:pt>
                <c:pt idx="286">
                  <c:v>0.92264973081037427</c:v>
                </c:pt>
                <c:pt idx="287">
                  <c:v>0.92264973081037427</c:v>
                </c:pt>
                <c:pt idx="288">
                  <c:v>0.92264973081037427</c:v>
                </c:pt>
                <c:pt idx="289">
                  <c:v>0.92264973081037427</c:v>
                </c:pt>
                <c:pt idx="290">
                  <c:v>0.92264973081037427</c:v>
                </c:pt>
                <c:pt idx="291">
                  <c:v>0.92264973081037427</c:v>
                </c:pt>
                <c:pt idx="292">
                  <c:v>0.92264973081037427</c:v>
                </c:pt>
                <c:pt idx="293">
                  <c:v>0.92264973081037427</c:v>
                </c:pt>
                <c:pt idx="294">
                  <c:v>0.92264973081037427</c:v>
                </c:pt>
                <c:pt idx="295">
                  <c:v>0.92264973081037427</c:v>
                </c:pt>
                <c:pt idx="296">
                  <c:v>0.92264973081037427</c:v>
                </c:pt>
                <c:pt idx="297">
                  <c:v>0.92264973081037427</c:v>
                </c:pt>
              </c:numCache>
            </c:numRef>
          </c:yVal>
          <c:smooth val="1"/>
          <c:extLst>
            <c:ext xmlns:c16="http://schemas.microsoft.com/office/drawing/2014/chart" uri="{C3380CC4-5D6E-409C-BE32-E72D297353CC}">
              <c16:uniqueId val="{00000003-3E9B-451B-BF7E-E570B2499151}"/>
            </c:ext>
          </c:extLst>
        </c:ser>
        <c:ser>
          <c:idx val="10"/>
          <c:order val="4"/>
          <c:tx>
            <c:v>Average plus SD</c:v>
          </c:tx>
          <c:spPr>
            <a:ln cmpd="dbl">
              <a:solidFill>
                <a:schemeClr val="tx1"/>
              </a:solidFill>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Calculations!$AC$3:$AC$300</c:f>
              <c:numCache>
                <c:formatCode>0.000</c:formatCode>
                <c:ptCount val="298"/>
                <c:pt idx="0">
                  <c:v>2.0773502691896257</c:v>
                </c:pt>
                <c:pt idx="1">
                  <c:v>2.0773502691896257</c:v>
                </c:pt>
                <c:pt idx="2">
                  <c:v>2.0773502691896257</c:v>
                </c:pt>
                <c:pt idx="3">
                  <c:v>2.0773502691896257</c:v>
                </c:pt>
                <c:pt idx="4">
                  <c:v>2.0773502691896257</c:v>
                </c:pt>
                <c:pt idx="5">
                  <c:v>2.0773502691896257</c:v>
                </c:pt>
                <c:pt idx="6">
                  <c:v>2.0773502691896257</c:v>
                </c:pt>
                <c:pt idx="7">
                  <c:v>2.0773502691896257</c:v>
                </c:pt>
                <c:pt idx="8">
                  <c:v>2.0773502691896257</c:v>
                </c:pt>
                <c:pt idx="9">
                  <c:v>2.0773502691896257</c:v>
                </c:pt>
                <c:pt idx="10">
                  <c:v>2.0773502691896257</c:v>
                </c:pt>
                <c:pt idx="11">
                  <c:v>2.0773502691896257</c:v>
                </c:pt>
                <c:pt idx="12">
                  <c:v>2.0773502691896257</c:v>
                </c:pt>
                <c:pt idx="13">
                  <c:v>2.0773502691896257</c:v>
                </c:pt>
                <c:pt idx="14">
                  <c:v>2.0773502691896257</c:v>
                </c:pt>
                <c:pt idx="15">
                  <c:v>2.0773502691896257</c:v>
                </c:pt>
                <c:pt idx="16">
                  <c:v>2.0773502691896257</c:v>
                </c:pt>
                <c:pt idx="17">
                  <c:v>2.0773502691896257</c:v>
                </c:pt>
                <c:pt idx="18">
                  <c:v>2.0773502691896257</c:v>
                </c:pt>
                <c:pt idx="19">
                  <c:v>2.0773502691896257</c:v>
                </c:pt>
                <c:pt idx="20">
                  <c:v>2.0773502691896257</c:v>
                </c:pt>
                <c:pt idx="21">
                  <c:v>2.0773502691896257</c:v>
                </c:pt>
                <c:pt idx="22">
                  <c:v>2.0773502691896257</c:v>
                </c:pt>
                <c:pt idx="23">
                  <c:v>2.0773502691896257</c:v>
                </c:pt>
                <c:pt idx="24">
                  <c:v>2.0773502691896257</c:v>
                </c:pt>
                <c:pt idx="25">
                  <c:v>2.0773502691896257</c:v>
                </c:pt>
                <c:pt idx="26">
                  <c:v>2.0773502691896257</c:v>
                </c:pt>
                <c:pt idx="27">
                  <c:v>2.0773502691896257</c:v>
                </c:pt>
                <c:pt idx="28">
                  <c:v>2.0773502691896257</c:v>
                </c:pt>
                <c:pt idx="29">
                  <c:v>2.0773502691896257</c:v>
                </c:pt>
                <c:pt idx="30">
                  <c:v>2.0773502691896257</c:v>
                </c:pt>
                <c:pt idx="31">
                  <c:v>2.0773502691896257</c:v>
                </c:pt>
                <c:pt idx="32">
                  <c:v>2.0773502691896257</c:v>
                </c:pt>
                <c:pt idx="33">
                  <c:v>2.0773502691896257</c:v>
                </c:pt>
                <c:pt idx="34">
                  <c:v>2.0773502691896257</c:v>
                </c:pt>
                <c:pt idx="35">
                  <c:v>2.0773502691896257</c:v>
                </c:pt>
                <c:pt idx="36">
                  <c:v>2.0773502691896257</c:v>
                </c:pt>
                <c:pt idx="37">
                  <c:v>2.0773502691896257</c:v>
                </c:pt>
                <c:pt idx="38">
                  <c:v>2.0773502691896257</c:v>
                </c:pt>
                <c:pt idx="39">
                  <c:v>2.0773502691896257</c:v>
                </c:pt>
                <c:pt idx="40">
                  <c:v>2.0773502691896257</c:v>
                </c:pt>
                <c:pt idx="41">
                  <c:v>2.0773502691896257</c:v>
                </c:pt>
                <c:pt idx="42">
                  <c:v>2.0773502691896257</c:v>
                </c:pt>
                <c:pt idx="43">
                  <c:v>2.0773502691896257</c:v>
                </c:pt>
                <c:pt idx="44">
                  <c:v>2.0773502691896257</c:v>
                </c:pt>
                <c:pt idx="45">
                  <c:v>2.0773502691896257</c:v>
                </c:pt>
                <c:pt idx="46">
                  <c:v>2.0773502691896257</c:v>
                </c:pt>
                <c:pt idx="47">
                  <c:v>2.0773502691896257</c:v>
                </c:pt>
                <c:pt idx="48">
                  <c:v>2.0773502691896257</c:v>
                </c:pt>
                <c:pt idx="49">
                  <c:v>2.0773502691896257</c:v>
                </c:pt>
                <c:pt idx="50">
                  <c:v>2.0773502691896257</c:v>
                </c:pt>
                <c:pt idx="51">
                  <c:v>2.0773502691896257</c:v>
                </c:pt>
                <c:pt idx="52">
                  <c:v>2.0773502691896257</c:v>
                </c:pt>
                <c:pt idx="53">
                  <c:v>2.0773502691896257</c:v>
                </c:pt>
                <c:pt idx="54">
                  <c:v>2.0773502691896257</c:v>
                </c:pt>
                <c:pt idx="55">
                  <c:v>2.0773502691896257</c:v>
                </c:pt>
                <c:pt idx="56">
                  <c:v>2.0773502691896257</c:v>
                </c:pt>
                <c:pt idx="57">
                  <c:v>2.0773502691896257</c:v>
                </c:pt>
                <c:pt idx="58">
                  <c:v>2.0773502691896257</c:v>
                </c:pt>
                <c:pt idx="59">
                  <c:v>2.0773502691896257</c:v>
                </c:pt>
                <c:pt idx="60">
                  <c:v>2.0773502691896257</c:v>
                </c:pt>
                <c:pt idx="61">
                  <c:v>2.0773502691896257</c:v>
                </c:pt>
                <c:pt idx="62">
                  <c:v>2.0773502691896257</c:v>
                </c:pt>
                <c:pt idx="63">
                  <c:v>2.0773502691896257</c:v>
                </c:pt>
                <c:pt idx="64">
                  <c:v>2.0773502691896257</c:v>
                </c:pt>
                <c:pt idx="65">
                  <c:v>2.0773502691896257</c:v>
                </c:pt>
                <c:pt idx="66">
                  <c:v>2.0773502691896257</c:v>
                </c:pt>
                <c:pt idx="67">
                  <c:v>2.0773502691896257</c:v>
                </c:pt>
                <c:pt idx="68">
                  <c:v>2.0773502691896257</c:v>
                </c:pt>
                <c:pt idx="69">
                  <c:v>2.0773502691896257</c:v>
                </c:pt>
                <c:pt idx="70">
                  <c:v>2.0773502691896257</c:v>
                </c:pt>
                <c:pt idx="71">
                  <c:v>2.0773502691896257</c:v>
                </c:pt>
                <c:pt idx="72">
                  <c:v>2.0773502691896257</c:v>
                </c:pt>
                <c:pt idx="73">
                  <c:v>2.0773502691896257</c:v>
                </c:pt>
                <c:pt idx="74">
                  <c:v>2.0773502691896257</c:v>
                </c:pt>
                <c:pt idx="75">
                  <c:v>2.0773502691896257</c:v>
                </c:pt>
                <c:pt idx="76">
                  <c:v>2.0773502691896257</c:v>
                </c:pt>
                <c:pt idx="77">
                  <c:v>2.0773502691896257</c:v>
                </c:pt>
                <c:pt idx="78">
                  <c:v>2.0773502691896257</c:v>
                </c:pt>
                <c:pt idx="79">
                  <c:v>2.0773502691896257</c:v>
                </c:pt>
                <c:pt idx="80">
                  <c:v>2.0773502691896257</c:v>
                </c:pt>
                <c:pt idx="81">
                  <c:v>2.0773502691896257</c:v>
                </c:pt>
                <c:pt idx="82">
                  <c:v>2.0773502691896257</c:v>
                </c:pt>
                <c:pt idx="83">
                  <c:v>2.0773502691896257</c:v>
                </c:pt>
                <c:pt idx="84">
                  <c:v>2.0773502691896257</c:v>
                </c:pt>
                <c:pt idx="85">
                  <c:v>2.0773502691896257</c:v>
                </c:pt>
                <c:pt idx="86">
                  <c:v>2.0773502691896257</c:v>
                </c:pt>
                <c:pt idx="87">
                  <c:v>2.0773502691896257</c:v>
                </c:pt>
                <c:pt idx="88">
                  <c:v>2.0773502691896257</c:v>
                </c:pt>
                <c:pt idx="89">
                  <c:v>2.0773502691896257</c:v>
                </c:pt>
                <c:pt idx="90">
                  <c:v>2.0773502691896257</c:v>
                </c:pt>
                <c:pt idx="91">
                  <c:v>2.0773502691896257</c:v>
                </c:pt>
                <c:pt idx="92">
                  <c:v>2.0773502691896257</c:v>
                </c:pt>
                <c:pt idx="93">
                  <c:v>2.0773502691896257</c:v>
                </c:pt>
                <c:pt idx="94">
                  <c:v>2.0773502691896257</c:v>
                </c:pt>
                <c:pt idx="95">
                  <c:v>2.0773502691896257</c:v>
                </c:pt>
                <c:pt idx="96">
                  <c:v>2.0773502691896257</c:v>
                </c:pt>
                <c:pt idx="97">
                  <c:v>2.0773502691896257</c:v>
                </c:pt>
                <c:pt idx="98">
                  <c:v>2.0773502691896257</c:v>
                </c:pt>
                <c:pt idx="99">
                  <c:v>2.0773502691896257</c:v>
                </c:pt>
                <c:pt idx="100">
                  <c:v>2.0773502691896257</c:v>
                </c:pt>
                <c:pt idx="101">
                  <c:v>2.0773502691896257</c:v>
                </c:pt>
                <c:pt idx="102">
                  <c:v>2.0773502691896257</c:v>
                </c:pt>
                <c:pt idx="103">
                  <c:v>2.0773502691896257</c:v>
                </c:pt>
                <c:pt idx="104">
                  <c:v>2.0773502691896257</c:v>
                </c:pt>
                <c:pt idx="105">
                  <c:v>2.0773502691896257</c:v>
                </c:pt>
                <c:pt idx="106">
                  <c:v>2.0773502691896257</c:v>
                </c:pt>
                <c:pt idx="107">
                  <c:v>2.0773502691896257</c:v>
                </c:pt>
                <c:pt idx="108">
                  <c:v>2.0773502691896257</c:v>
                </c:pt>
                <c:pt idx="109">
                  <c:v>2.0773502691896257</c:v>
                </c:pt>
                <c:pt idx="110">
                  <c:v>2.0773502691896257</c:v>
                </c:pt>
                <c:pt idx="111">
                  <c:v>2.0773502691896257</c:v>
                </c:pt>
                <c:pt idx="112">
                  <c:v>2.0773502691896257</c:v>
                </c:pt>
                <c:pt idx="113">
                  <c:v>2.0773502691896257</c:v>
                </c:pt>
                <c:pt idx="114">
                  <c:v>2.0773502691896257</c:v>
                </c:pt>
                <c:pt idx="115">
                  <c:v>2.0773502691896257</c:v>
                </c:pt>
                <c:pt idx="116">
                  <c:v>2.0773502691896257</c:v>
                </c:pt>
                <c:pt idx="117">
                  <c:v>2.0773502691896257</c:v>
                </c:pt>
                <c:pt idx="118">
                  <c:v>2.0773502691896257</c:v>
                </c:pt>
                <c:pt idx="119">
                  <c:v>2.0773502691896257</c:v>
                </c:pt>
                <c:pt idx="120">
                  <c:v>2.0773502691896257</c:v>
                </c:pt>
                <c:pt idx="121">
                  <c:v>2.0773502691896257</c:v>
                </c:pt>
                <c:pt idx="122">
                  <c:v>2.0773502691896257</c:v>
                </c:pt>
                <c:pt idx="123">
                  <c:v>2.0773502691896257</c:v>
                </c:pt>
                <c:pt idx="124">
                  <c:v>2.0773502691896257</c:v>
                </c:pt>
                <c:pt idx="125">
                  <c:v>2.0773502691896257</c:v>
                </c:pt>
                <c:pt idx="126">
                  <c:v>2.0773502691896257</c:v>
                </c:pt>
                <c:pt idx="127">
                  <c:v>2.0773502691896257</c:v>
                </c:pt>
                <c:pt idx="128">
                  <c:v>2.0773502691896257</c:v>
                </c:pt>
                <c:pt idx="129">
                  <c:v>2.0773502691896257</c:v>
                </c:pt>
                <c:pt idx="130">
                  <c:v>2.0773502691896257</c:v>
                </c:pt>
                <c:pt idx="131">
                  <c:v>2.0773502691896257</c:v>
                </c:pt>
                <c:pt idx="132">
                  <c:v>2.0773502691896257</c:v>
                </c:pt>
                <c:pt idx="133">
                  <c:v>2.0773502691896257</c:v>
                </c:pt>
                <c:pt idx="134">
                  <c:v>2.0773502691896257</c:v>
                </c:pt>
                <c:pt idx="135">
                  <c:v>2.0773502691896257</c:v>
                </c:pt>
                <c:pt idx="136">
                  <c:v>2.0773502691896257</c:v>
                </c:pt>
                <c:pt idx="137">
                  <c:v>2.0773502691896257</c:v>
                </c:pt>
                <c:pt idx="138">
                  <c:v>2.0773502691896257</c:v>
                </c:pt>
                <c:pt idx="139">
                  <c:v>2.0773502691896257</c:v>
                </c:pt>
                <c:pt idx="140">
                  <c:v>2.0773502691896257</c:v>
                </c:pt>
                <c:pt idx="141">
                  <c:v>2.0773502691896257</c:v>
                </c:pt>
                <c:pt idx="142">
                  <c:v>2.0773502691896257</c:v>
                </c:pt>
                <c:pt idx="143">
                  <c:v>2.0773502691896257</c:v>
                </c:pt>
                <c:pt idx="144">
                  <c:v>2.0773502691896257</c:v>
                </c:pt>
                <c:pt idx="145">
                  <c:v>2.0773502691896257</c:v>
                </c:pt>
                <c:pt idx="146">
                  <c:v>2.0773502691896257</c:v>
                </c:pt>
                <c:pt idx="147">
                  <c:v>2.0773502691896257</c:v>
                </c:pt>
                <c:pt idx="148">
                  <c:v>2.0773502691896257</c:v>
                </c:pt>
                <c:pt idx="149">
                  <c:v>2.0773502691896257</c:v>
                </c:pt>
                <c:pt idx="150">
                  <c:v>2.0773502691896257</c:v>
                </c:pt>
                <c:pt idx="151">
                  <c:v>2.0773502691896257</c:v>
                </c:pt>
                <c:pt idx="152">
                  <c:v>2.0773502691896257</c:v>
                </c:pt>
                <c:pt idx="153">
                  <c:v>2.0773502691896257</c:v>
                </c:pt>
                <c:pt idx="154">
                  <c:v>2.0773502691896257</c:v>
                </c:pt>
                <c:pt idx="155">
                  <c:v>2.0773502691896257</c:v>
                </c:pt>
                <c:pt idx="156">
                  <c:v>2.0773502691896257</c:v>
                </c:pt>
                <c:pt idx="157">
                  <c:v>2.0773502691896257</c:v>
                </c:pt>
                <c:pt idx="158">
                  <c:v>2.0773502691896257</c:v>
                </c:pt>
                <c:pt idx="159">
                  <c:v>2.0773502691896257</c:v>
                </c:pt>
                <c:pt idx="160">
                  <c:v>2.0773502691896257</c:v>
                </c:pt>
                <c:pt idx="161">
                  <c:v>2.0773502691896257</c:v>
                </c:pt>
                <c:pt idx="162">
                  <c:v>2.0773502691896257</c:v>
                </c:pt>
                <c:pt idx="163">
                  <c:v>2.0773502691896257</c:v>
                </c:pt>
                <c:pt idx="164">
                  <c:v>2.0773502691896257</c:v>
                </c:pt>
                <c:pt idx="165">
                  <c:v>2.0773502691896257</c:v>
                </c:pt>
                <c:pt idx="166">
                  <c:v>2.0773502691896257</c:v>
                </c:pt>
                <c:pt idx="167">
                  <c:v>2.0773502691896257</c:v>
                </c:pt>
                <c:pt idx="168">
                  <c:v>2.0773502691896257</c:v>
                </c:pt>
                <c:pt idx="169">
                  <c:v>2.0773502691896257</c:v>
                </c:pt>
                <c:pt idx="170">
                  <c:v>2.0773502691896257</c:v>
                </c:pt>
                <c:pt idx="171">
                  <c:v>2.0773502691896257</c:v>
                </c:pt>
                <c:pt idx="172">
                  <c:v>2.0773502691896257</c:v>
                </c:pt>
                <c:pt idx="173">
                  <c:v>2.0773502691896257</c:v>
                </c:pt>
                <c:pt idx="174">
                  <c:v>2.0773502691896257</c:v>
                </c:pt>
                <c:pt idx="175">
                  <c:v>2.0773502691896257</c:v>
                </c:pt>
                <c:pt idx="176">
                  <c:v>2.0773502691896257</c:v>
                </c:pt>
                <c:pt idx="177">
                  <c:v>2.0773502691896257</c:v>
                </c:pt>
                <c:pt idx="178">
                  <c:v>2.0773502691896257</c:v>
                </c:pt>
                <c:pt idx="179">
                  <c:v>2.0773502691896257</c:v>
                </c:pt>
                <c:pt idx="180">
                  <c:v>2.0773502691896257</c:v>
                </c:pt>
                <c:pt idx="181">
                  <c:v>2.0773502691896257</c:v>
                </c:pt>
                <c:pt idx="182">
                  <c:v>2.0773502691896257</c:v>
                </c:pt>
                <c:pt idx="183">
                  <c:v>2.0773502691896257</c:v>
                </c:pt>
                <c:pt idx="184">
                  <c:v>2.0773502691896257</c:v>
                </c:pt>
                <c:pt idx="185">
                  <c:v>2.0773502691896257</c:v>
                </c:pt>
                <c:pt idx="186">
                  <c:v>2.0773502691896257</c:v>
                </c:pt>
                <c:pt idx="187">
                  <c:v>2.0773502691896257</c:v>
                </c:pt>
                <c:pt idx="188">
                  <c:v>2.0773502691896257</c:v>
                </c:pt>
                <c:pt idx="189">
                  <c:v>2.0773502691896257</c:v>
                </c:pt>
                <c:pt idx="190">
                  <c:v>2.0773502691896257</c:v>
                </c:pt>
                <c:pt idx="191">
                  <c:v>2.0773502691896257</c:v>
                </c:pt>
                <c:pt idx="192">
                  <c:v>2.0773502691896257</c:v>
                </c:pt>
                <c:pt idx="193">
                  <c:v>2.0773502691896257</c:v>
                </c:pt>
                <c:pt idx="194">
                  <c:v>2.0773502691896257</c:v>
                </c:pt>
                <c:pt idx="195">
                  <c:v>2.0773502691896257</c:v>
                </c:pt>
                <c:pt idx="196">
                  <c:v>2.0773502691896257</c:v>
                </c:pt>
                <c:pt idx="197">
                  <c:v>2.0773502691896257</c:v>
                </c:pt>
                <c:pt idx="198">
                  <c:v>2.0773502691896257</c:v>
                </c:pt>
                <c:pt idx="199">
                  <c:v>2.0773502691896257</c:v>
                </c:pt>
                <c:pt idx="200">
                  <c:v>2.0773502691896257</c:v>
                </c:pt>
                <c:pt idx="201">
                  <c:v>2.0773502691896257</c:v>
                </c:pt>
                <c:pt idx="202">
                  <c:v>2.0773502691896257</c:v>
                </c:pt>
                <c:pt idx="203">
                  <c:v>2.0773502691896257</c:v>
                </c:pt>
                <c:pt idx="204">
                  <c:v>2.0773502691896257</c:v>
                </c:pt>
                <c:pt idx="205">
                  <c:v>2.0773502691896257</c:v>
                </c:pt>
                <c:pt idx="206">
                  <c:v>2.0773502691896257</c:v>
                </c:pt>
                <c:pt idx="207">
                  <c:v>2.0773502691896257</c:v>
                </c:pt>
                <c:pt idx="208">
                  <c:v>2.0773502691896257</c:v>
                </c:pt>
                <c:pt idx="209">
                  <c:v>2.0773502691896257</c:v>
                </c:pt>
                <c:pt idx="210">
                  <c:v>2.0773502691896257</c:v>
                </c:pt>
                <c:pt idx="211">
                  <c:v>2.0773502691896257</c:v>
                </c:pt>
                <c:pt idx="212">
                  <c:v>2.0773502691896257</c:v>
                </c:pt>
                <c:pt idx="213">
                  <c:v>2.0773502691896257</c:v>
                </c:pt>
                <c:pt idx="214">
                  <c:v>2.0773502691896257</c:v>
                </c:pt>
                <c:pt idx="215">
                  <c:v>2.0773502691896257</c:v>
                </c:pt>
                <c:pt idx="216">
                  <c:v>2.0773502691896257</c:v>
                </c:pt>
                <c:pt idx="217">
                  <c:v>2.0773502691896257</c:v>
                </c:pt>
                <c:pt idx="218">
                  <c:v>2.0773502691896257</c:v>
                </c:pt>
                <c:pt idx="219">
                  <c:v>2.0773502691896257</c:v>
                </c:pt>
                <c:pt idx="220">
                  <c:v>2.0773502691896257</c:v>
                </c:pt>
                <c:pt idx="221">
                  <c:v>2.0773502691896257</c:v>
                </c:pt>
                <c:pt idx="222">
                  <c:v>2.0773502691896257</c:v>
                </c:pt>
                <c:pt idx="223">
                  <c:v>2.0773502691896257</c:v>
                </c:pt>
                <c:pt idx="224">
                  <c:v>2.0773502691896257</c:v>
                </c:pt>
                <c:pt idx="225">
                  <c:v>2.0773502691896257</c:v>
                </c:pt>
                <c:pt idx="226">
                  <c:v>2.0773502691896257</c:v>
                </c:pt>
                <c:pt idx="227">
                  <c:v>2.0773502691896257</c:v>
                </c:pt>
                <c:pt idx="228">
                  <c:v>2.0773502691896257</c:v>
                </c:pt>
                <c:pt idx="229">
                  <c:v>2.0773502691896257</c:v>
                </c:pt>
                <c:pt idx="230">
                  <c:v>2.0773502691896257</c:v>
                </c:pt>
                <c:pt idx="231">
                  <c:v>2.0773502691896257</c:v>
                </c:pt>
                <c:pt idx="232">
                  <c:v>2.0773502691896257</c:v>
                </c:pt>
                <c:pt idx="233">
                  <c:v>2.0773502691896257</c:v>
                </c:pt>
                <c:pt idx="234">
                  <c:v>2.0773502691896257</c:v>
                </c:pt>
                <c:pt idx="235">
                  <c:v>2.0773502691896257</c:v>
                </c:pt>
                <c:pt idx="236">
                  <c:v>2.0773502691896257</c:v>
                </c:pt>
                <c:pt idx="237">
                  <c:v>2.0773502691896257</c:v>
                </c:pt>
                <c:pt idx="238">
                  <c:v>2.0773502691896257</c:v>
                </c:pt>
                <c:pt idx="239">
                  <c:v>2.0773502691896257</c:v>
                </c:pt>
                <c:pt idx="240">
                  <c:v>2.0773502691896257</c:v>
                </c:pt>
                <c:pt idx="241">
                  <c:v>2.0773502691896257</c:v>
                </c:pt>
                <c:pt idx="242">
                  <c:v>2.0773502691896257</c:v>
                </c:pt>
                <c:pt idx="243">
                  <c:v>2.0773502691896257</c:v>
                </c:pt>
                <c:pt idx="244">
                  <c:v>2.0773502691896257</c:v>
                </c:pt>
                <c:pt idx="245">
                  <c:v>2.0773502691896257</c:v>
                </c:pt>
                <c:pt idx="246">
                  <c:v>2.0773502691896257</c:v>
                </c:pt>
                <c:pt idx="247">
                  <c:v>2.0773502691896257</c:v>
                </c:pt>
                <c:pt idx="248">
                  <c:v>2.0773502691896257</c:v>
                </c:pt>
                <c:pt idx="249">
                  <c:v>2.0773502691896257</c:v>
                </c:pt>
                <c:pt idx="250">
                  <c:v>2.0773502691896257</c:v>
                </c:pt>
                <c:pt idx="251">
                  <c:v>2.0773502691896257</c:v>
                </c:pt>
                <c:pt idx="252">
                  <c:v>2.0773502691896257</c:v>
                </c:pt>
                <c:pt idx="253">
                  <c:v>2.0773502691896257</c:v>
                </c:pt>
                <c:pt idx="254">
                  <c:v>2.0773502691896257</c:v>
                </c:pt>
                <c:pt idx="255">
                  <c:v>2.0773502691896257</c:v>
                </c:pt>
                <c:pt idx="256">
                  <c:v>2.0773502691896257</c:v>
                </c:pt>
                <c:pt idx="257">
                  <c:v>2.0773502691896257</c:v>
                </c:pt>
                <c:pt idx="258">
                  <c:v>2.0773502691896257</c:v>
                </c:pt>
                <c:pt idx="259">
                  <c:v>2.0773502691896257</c:v>
                </c:pt>
                <c:pt idx="260">
                  <c:v>2.0773502691896257</c:v>
                </c:pt>
                <c:pt idx="261">
                  <c:v>2.0773502691896257</c:v>
                </c:pt>
                <c:pt idx="262">
                  <c:v>2.0773502691896257</c:v>
                </c:pt>
                <c:pt idx="263">
                  <c:v>2.0773502691896257</c:v>
                </c:pt>
                <c:pt idx="264">
                  <c:v>2.0773502691896257</c:v>
                </c:pt>
                <c:pt idx="265">
                  <c:v>2.0773502691896257</c:v>
                </c:pt>
                <c:pt idx="266">
                  <c:v>2.0773502691896257</c:v>
                </c:pt>
                <c:pt idx="267">
                  <c:v>2.0773502691896257</c:v>
                </c:pt>
                <c:pt idx="268">
                  <c:v>2.0773502691896257</c:v>
                </c:pt>
                <c:pt idx="269">
                  <c:v>2.0773502691896257</c:v>
                </c:pt>
                <c:pt idx="270">
                  <c:v>2.0773502691896257</c:v>
                </c:pt>
                <c:pt idx="271">
                  <c:v>2.0773502691896257</c:v>
                </c:pt>
                <c:pt idx="272">
                  <c:v>2.0773502691896257</c:v>
                </c:pt>
                <c:pt idx="273">
                  <c:v>2.0773502691896257</c:v>
                </c:pt>
                <c:pt idx="274">
                  <c:v>2.0773502691896257</c:v>
                </c:pt>
                <c:pt idx="275">
                  <c:v>2.0773502691896257</c:v>
                </c:pt>
                <c:pt idx="276">
                  <c:v>2.0773502691896257</c:v>
                </c:pt>
                <c:pt idx="277">
                  <c:v>2.0773502691896257</c:v>
                </c:pt>
                <c:pt idx="278">
                  <c:v>2.0773502691896257</c:v>
                </c:pt>
                <c:pt idx="279">
                  <c:v>2.0773502691896257</c:v>
                </c:pt>
                <c:pt idx="280">
                  <c:v>2.0773502691896257</c:v>
                </c:pt>
                <c:pt idx="281">
                  <c:v>2.0773502691896257</c:v>
                </c:pt>
                <c:pt idx="282">
                  <c:v>2.0773502691896257</c:v>
                </c:pt>
                <c:pt idx="283">
                  <c:v>2.0773502691896257</c:v>
                </c:pt>
                <c:pt idx="284">
                  <c:v>2.0773502691896257</c:v>
                </c:pt>
                <c:pt idx="285">
                  <c:v>2.0773502691896257</c:v>
                </c:pt>
                <c:pt idx="286">
                  <c:v>2.0773502691896257</c:v>
                </c:pt>
                <c:pt idx="287">
                  <c:v>2.0773502691896257</c:v>
                </c:pt>
                <c:pt idx="288">
                  <c:v>2.0773502691896257</c:v>
                </c:pt>
                <c:pt idx="289">
                  <c:v>2.0773502691896257</c:v>
                </c:pt>
                <c:pt idx="290">
                  <c:v>2.0773502691896257</c:v>
                </c:pt>
                <c:pt idx="291">
                  <c:v>2.0773502691896257</c:v>
                </c:pt>
                <c:pt idx="292">
                  <c:v>2.0773502691896257</c:v>
                </c:pt>
                <c:pt idx="293">
                  <c:v>2.0773502691896257</c:v>
                </c:pt>
                <c:pt idx="294">
                  <c:v>2.0773502691896257</c:v>
                </c:pt>
                <c:pt idx="295">
                  <c:v>2.0773502691896257</c:v>
                </c:pt>
                <c:pt idx="296">
                  <c:v>2.0773502691896257</c:v>
                </c:pt>
                <c:pt idx="297">
                  <c:v>2.0773502691896257</c:v>
                </c:pt>
              </c:numCache>
            </c:numRef>
          </c:yVal>
          <c:smooth val="1"/>
          <c:extLst>
            <c:ext xmlns:c16="http://schemas.microsoft.com/office/drawing/2014/chart" uri="{C3380CC4-5D6E-409C-BE32-E72D297353CC}">
              <c16:uniqueId val="{00000004-3E9B-451B-BF7E-E570B2499151}"/>
            </c:ext>
          </c:extLst>
        </c:ser>
        <c:dLbls>
          <c:showLegendKey val="0"/>
          <c:showVal val="0"/>
          <c:showCatName val="0"/>
          <c:showSerName val="0"/>
          <c:showPercent val="0"/>
          <c:showBubbleSize val="0"/>
        </c:dLbls>
        <c:axId val="106475520"/>
        <c:axId val="106477056"/>
      </c:scatterChart>
      <c:valAx>
        <c:axId val="106475520"/>
        <c:scaling>
          <c:orientation val="minMax"/>
          <c:min val="43820"/>
        </c:scaling>
        <c:delete val="0"/>
        <c:axPos val="b"/>
        <c:numFmt formatCode="[$-409]mmm\-yy;@" sourceLinked="0"/>
        <c:majorTickMark val="out"/>
        <c:minorTickMark val="none"/>
        <c:tickLblPos val="nextTo"/>
        <c:txPr>
          <a:bodyPr rot="-5400000" vert="horz"/>
          <a:lstStyle/>
          <a:p>
            <a:pPr>
              <a:defRPr sz="700">
                <a:latin typeface="Arial" panose="020B0604020202020204" pitchFamily="34" charset="0"/>
                <a:cs typeface="Arial" panose="020B0604020202020204" pitchFamily="34" charset="0"/>
              </a:defRPr>
            </a:pPr>
            <a:endParaRPr lang="en-US"/>
          </a:p>
        </c:txPr>
        <c:crossAx val="106477056"/>
        <c:crosses val="autoZero"/>
        <c:crossBetween val="midCat"/>
        <c:majorUnit val="90"/>
      </c:valAx>
      <c:valAx>
        <c:axId val="106477056"/>
        <c:scaling>
          <c:orientation val="minMax"/>
        </c:scaling>
        <c:delete val="0"/>
        <c:axPos val="l"/>
        <c:numFmt formatCode="0.00" sourceLinked="0"/>
        <c:majorTickMark val="out"/>
        <c:minorTickMark val="none"/>
        <c:tickLblPos val="nextTo"/>
        <c:txPr>
          <a:bodyPr/>
          <a:lstStyle/>
          <a:p>
            <a:pPr>
              <a:defRPr sz="800">
                <a:latin typeface="Arial" panose="020B0604020202020204" pitchFamily="34" charset="0"/>
                <a:cs typeface="Arial" panose="020B0604020202020204" pitchFamily="34" charset="0"/>
              </a:defRPr>
            </a:pPr>
            <a:endParaRPr lang="en-US"/>
          </a:p>
        </c:txPr>
        <c:crossAx val="106475520"/>
        <c:crosses val="autoZero"/>
        <c:crossBetween val="midCat"/>
      </c:valAx>
    </c:plotArea>
    <c:plotVisOnly val="1"/>
    <c:dispBlanksAs val="gap"/>
    <c:showDLblsOverMax val="0"/>
  </c:chart>
  <c:spPr>
    <a:ln w="28575"/>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'Input_QA-samples'!$L$2</c:f>
          <c:strCache>
            <c:ptCount val="1"/>
            <c:pt idx="0">
              <c:v>QA Sample 9</c:v>
            </c:pt>
          </c:strCache>
        </c:strRef>
      </c:tx>
      <c:overlay val="0"/>
    </c:title>
    <c:autoTitleDeleted val="0"/>
    <c:plotArea>
      <c:layout/>
      <c:scatterChart>
        <c:scatterStyle val="smoothMarker"/>
        <c:varyColors val="0"/>
        <c:ser>
          <c:idx val="15"/>
          <c:order val="0"/>
          <c:tx>
            <c:v>Trend</c:v>
          </c:tx>
          <c:spPr>
            <a:ln w="63500">
              <a:solidFill>
                <a:schemeClr val="tx1"/>
              </a:solidFill>
            </a:ln>
          </c:spPr>
          <c:marker>
            <c:symbol val="plus"/>
            <c:size val="5"/>
            <c:spPr>
              <a:ln w="12700">
                <a:solidFill>
                  <a:schemeClr val="accent3">
                    <a:lumMod val="75000"/>
                  </a:schemeClr>
                </a:solidFill>
              </a:ln>
            </c:spPr>
          </c:marker>
          <c:xVal>
            <c:numRef>
              <c:f>'Input_QA-samples'!$B$3:$B$300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'Input_QA-samples'!$L$3:$L$300</c:f>
              <c:numCache>
                <c:formatCode>0.000</c:formatCode>
                <c:ptCount val="298"/>
                <c:pt idx="0">
                  <c:v>1</c:v>
                </c:pt>
                <c:pt idx="1">
                  <c:v>2</c:v>
                </c:pt>
                <c:pt idx="2">
                  <c:v>1</c:v>
                </c:pt>
                <c:pt idx="3">
                  <c:v>2</c:v>
                </c:pt>
              </c:numCache>
            </c:numRef>
          </c:yVal>
          <c:smooth val="1"/>
          <c:extLst>
            <c:ext xmlns:c16="http://schemas.microsoft.com/office/drawing/2014/chart" uri="{C3380CC4-5D6E-409C-BE32-E72D297353CC}">
              <c16:uniqueId val="{00000000-E8F0-4E8B-A23C-89121D2E2B42}"/>
            </c:ext>
          </c:extLst>
        </c:ser>
        <c:ser>
          <c:idx val="0"/>
          <c:order val="1"/>
          <c:tx>
            <c:v>Average</c:v>
          </c:tx>
          <c:spPr>
            <a:ln>
              <a:solidFill>
                <a:schemeClr val="bg1">
                  <a:lumMod val="50000"/>
                </a:schemeClr>
              </a:solidFill>
              <a:prstDash val="dash"/>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Calculations!$J$3:$J$300</c:f>
              <c:numCache>
                <c:formatCode>0.000</c:formatCode>
                <c:ptCount val="298"/>
                <c:pt idx="0">
                  <c:v>1.5</c:v>
                </c:pt>
                <c:pt idx="1">
                  <c:v>1.5</c:v>
                </c:pt>
                <c:pt idx="2">
                  <c:v>1.5</c:v>
                </c:pt>
                <c:pt idx="3">
                  <c:v>1.5</c:v>
                </c:pt>
                <c:pt idx="4">
                  <c:v>1.5</c:v>
                </c:pt>
                <c:pt idx="5">
                  <c:v>1.5</c:v>
                </c:pt>
                <c:pt idx="6">
                  <c:v>1.5</c:v>
                </c:pt>
                <c:pt idx="7">
                  <c:v>1.5</c:v>
                </c:pt>
                <c:pt idx="8">
                  <c:v>1.5</c:v>
                </c:pt>
                <c:pt idx="9">
                  <c:v>1.5</c:v>
                </c:pt>
                <c:pt idx="10">
                  <c:v>1.5</c:v>
                </c:pt>
                <c:pt idx="11">
                  <c:v>1.5</c:v>
                </c:pt>
                <c:pt idx="12">
                  <c:v>1.5</c:v>
                </c:pt>
                <c:pt idx="13">
                  <c:v>1.5</c:v>
                </c:pt>
                <c:pt idx="14">
                  <c:v>1.5</c:v>
                </c:pt>
                <c:pt idx="15">
                  <c:v>1.5</c:v>
                </c:pt>
                <c:pt idx="16">
                  <c:v>1.5</c:v>
                </c:pt>
                <c:pt idx="17">
                  <c:v>1.5</c:v>
                </c:pt>
                <c:pt idx="18">
                  <c:v>1.5</c:v>
                </c:pt>
                <c:pt idx="19">
                  <c:v>1.5</c:v>
                </c:pt>
                <c:pt idx="20">
                  <c:v>1.5</c:v>
                </c:pt>
                <c:pt idx="21">
                  <c:v>1.5</c:v>
                </c:pt>
                <c:pt idx="22">
                  <c:v>1.5</c:v>
                </c:pt>
                <c:pt idx="23">
                  <c:v>1.5</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pt idx="199">
                  <c:v>1.5</c:v>
                </c:pt>
                <c:pt idx="200">
                  <c:v>1.5</c:v>
                </c:pt>
                <c:pt idx="201">
                  <c:v>1.5</c:v>
                </c:pt>
                <c:pt idx="202">
                  <c:v>1.5</c:v>
                </c:pt>
                <c:pt idx="203">
                  <c:v>1.5</c:v>
                </c:pt>
                <c:pt idx="204">
                  <c:v>1.5</c:v>
                </c:pt>
                <c:pt idx="205">
                  <c:v>1.5</c:v>
                </c:pt>
                <c:pt idx="206">
                  <c:v>1.5</c:v>
                </c:pt>
                <c:pt idx="207">
                  <c:v>1.5</c:v>
                </c:pt>
                <c:pt idx="208">
                  <c:v>1.5</c:v>
                </c:pt>
                <c:pt idx="209">
                  <c:v>1.5</c:v>
                </c:pt>
                <c:pt idx="210">
                  <c:v>1.5</c:v>
                </c:pt>
                <c:pt idx="211">
                  <c:v>1.5</c:v>
                </c:pt>
                <c:pt idx="212">
                  <c:v>1.5</c:v>
                </c:pt>
                <c:pt idx="213">
                  <c:v>1.5</c:v>
                </c:pt>
                <c:pt idx="214">
                  <c:v>1.5</c:v>
                </c:pt>
                <c:pt idx="215">
                  <c:v>1.5</c:v>
                </c:pt>
                <c:pt idx="216">
                  <c:v>1.5</c:v>
                </c:pt>
                <c:pt idx="217">
                  <c:v>1.5</c:v>
                </c:pt>
                <c:pt idx="218">
                  <c:v>1.5</c:v>
                </c:pt>
                <c:pt idx="219">
                  <c:v>1.5</c:v>
                </c:pt>
                <c:pt idx="220">
                  <c:v>1.5</c:v>
                </c:pt>
                <c:pt idx="221">
                  <c:v>1.5</c:v>
                </c:pt>
                <c:pt idx="222">
                  <c:v>1.5</c:v>
                </c:pt>
                <c:pt idx="223">
                  <c:v>1.5</c:v>
                </c:pt>
                <c:pt idx="224">
                  <c:v>1.5</c:v>
                </c:pt>
                <c:pt idx="225">
                  <c:v>1.5</c:v>
                </c:pt>
                <c:pt idx="226">
                  <c:v>1.5</c:v>
                </c:pt>
                <c:pt idx="227">
                  <c:v>1.5</c:v>
                </c:pt>
                <c:pt idx="228">
                  <c:v>1.5</c:v>
                </c:pt>
                <c:pt idx="229">
                  <c:v>1.5</c:v>
                </c:pt>
                <c:pt idx="230">
                  <c:v>1.5</c:v>
                </c:pt>
                <c:pt idx="231">
                  <c:v>1.5</c:v>
                </c:pt>
                <c:pt idx="232">
                  <c:v>1.5</c:v>
                </c:pt>
                <c:pt idx="233">
                  <c:v>1.5</c:v>
                </c:pt>
                <c:pt idx="234">
                  <c:v>1.5</c:v>
                </c:pt>
                <c:pt idx="235">
                  <c:v>1.5</c:v>
                </c:pt>
                <c:pt idx="236">
                  <c:v>1.5</c:v>
                </c:pt>
                <c:pt idx="237">
                  <c:v>1.5</c:v>
                </c:pt>
                <c:pt idx="238">
                  <c:v>1.5</c:v>
                </c:pt>
                <c:pt idx="239">
                  <c:v>1.5</c:v>
                </c:pt>
                <c:pt idx="240">
                  <c:v>1.5</c:v>
                </c:pt>
                <c:pt idx="241">
                  <c:v>1.5</c:v>
                </c:pt>
                <c:pt idx="242">
                  <c:v>1.5</c:v>
                </c:pt>
                <c:pt idx="243">
                  <c:v>1.5</c:v>
                </c:pt>
                <c:pt idx="244">
                  <c:v>1.5</c:v>
                </c:pt>
                <c:pt idx="245">
                  <c:v>1.5</c:v>
                </c:pt>
                <c:pt idx="246">
                  <c:v>1.5</c:v>
                </c:pt>
                <c:pt idx="247">
                  <c:v>1.5</c:v>
                </c:pt>
                <c:pt idx="248">
                  <c:v>1.5</c:v>
                </c:pt>
                <c:pt idx="249">
                  <c:v>1.5</c:v>
                </c:pt>
                <c:pt idx="250">
                  <c:v>1.5</c:v>
                </c:pt>
                <c:pt idx="251">
                  <c:v>1.5</c:v>
                </c:pt>
                <c:pt idx="252">
                  <c:v>1.5</c:v>
                </c:pt>
                <c:pt idx="253">
                  <c:v>1.5</c:v>
                </c:pt>
                <c:pt idx="254">
                  <c:v>1.5</c:v>
                </c:pt>
                <c:pt idx="255">
                  <c:v>1.5</c:v>
                </c:pt>
                <c:pt idx="256">
                  <c:v>1.5</c:v>
                </c:pt>
                <c:pt idx="257">
                  <c:v>1.5</c:v>
                </c:pt>
                <c:pt idx="258">
                  <c:v>1.5</c:v>
                </c:pt>
                <c:pt idx="259">
                  <c:v>1.5</c:v>
                </c:pt>
                <c:pt idx="260">
                  <c:v>1.5</c:v>
                </c:pt>
                <c:pt idx="261">
                  <c:v>1.5</c:v>
                </c:pt>
                <c:pt idx="262">
                  <c:v>1.5</c:v>
                </c:pt>
                <c:pt idx="263">
                  <c:v>1.5</c:v>
                </c:pt>
                <c:pt idx="264">
                  <c:v>1.5</c:v>
                </c:pt>
                <c:pt idx="265">
                  <c:v>1.5</c:v>
                </c:pt>
                <c:pt idx="266">
                  <c:v>1.5</c:v>
                </c:pt>
                <c:pt idx="267">
                  <c:v>1.5</c:v>
                </c:pt>
                <c:pt idx="268">
                  <c:v>1.5</c:v>
                </c:pt>
                <c:pt idx="269">
                  <c:v>1.5</c:v>
                </c:pt>
                <c:pt idx="270">
                  <c:v>1.5</c:v>
                </c:pt>
                <c:pt idx="271">
                  <c:v>1.5</c:v>
                </c:pt>
                <c:pt idx="272">
                  <c:v>1.5</c:v>
                </c:pt>
                <c:pt idx="273">
                  <c:v>1.5</c:v>
                </c:pt>
                <c:pt idx="274">
                  <c:v>1.5</c:v>
                </c:pt>
                <c:pt idx="275">
                  <c:v>1.5</c:v>
                </c:pt>
                <c:pt idx="276">
                  <c:v>1.5</c:v>
                </c:pt>
                <c:pt idx="277">
                  <c:v>1.5</c:v>
                </c:pt>
                <c:pt idx="278">
                  <c:v>1.5</c:v>
                </c:pt>
                <c:pt idx="279">
                  <c:v>1.5</c:v>
                </c:pt>
                <c:pt idx="280">
                  <c:v>1.5</c:v>
                </c:pt>
                <c:pt idx="281">
                  <c:v>1.5</c:v>
                </c:pt>
                <c:pt idx="282">
                  <c:v>1.5</c:v>
                </c:pt>
                <c:pt idx="283">
                  <c:v>1.5</c:v>
                </c:pt>
                <c:pt idx="284">
                  <c:v>1.5</c:v>
                </c:pt>
                <c:pt idx="285">
                  <c:v>1.5</c:v>
                </c:pt>
                <c:pt idx="286">
                  <c:v>1.5</c:v>
                </c:pt>
                <c:pt idx="287">
                  <c:v>1.5</c:v>
                </c:pt>
                <c:pt idx="288">
                  <c:v>1.5</c:v>
                </c:pt>
                <c:pt idx="289">
                  <c:v>1.5</c:v>
                </c:pt>
                <c:pt idx="290">
                  <c:v>1.5</c:v>
                </c:pt>
                <c:pt idx="291">
                  <c:v>1.5</c:v>
                </c:pt>
                <c:pt idx="292">
                  <c:v>1.5</c:v>
                </c:pt>
                <c:pt idx="293">
                  <c:v>1.5</c:v>
                </c:pt>
                <c:pt idx="294">
                  <c:v>1.5</c:v>
                </c:pt>
                <c:pt idx="295">
                  <c:v>1.5</c:v>
                </c:pt>
                <c:pt idx="296">
                  <c:v>1.5</c:v>
                </c:pt>
                <c:pt idx="297">
                  <c:v>1.5</c:v>
                </c:pt>
              </c:numCache>
            </c:numRef>
          </c:yVal>
          <c:smooth val="1"/>
          <c:extLst>
            <c:ext xmlns:c16="http://schemas.microsoft.com/office/drawing/2014/chart" uri="{C3380CC4-5D6E-409C-BE32-E72D297353CC}">
              <c16:uniqueId val="{00000001-E8F0-4E8B-A23C-89121D2E2B42}"/>
            </c:ext>
          </c:extLst>
        </c:ser>
        <c:ser>
          <c:idx val="1"/>
          <c:order val="2"/>
          <c:tx>
            <c:v>Average Over Time</c:v>
          </c:tx>
          <c:spPr>
            <a:ln>
              <a:solidFill>
                <a:schemeClr val="tx1">
                  <a:lumMod val="50000"/>
                  <a:lumOff val="50000"/>
                </a:schemeClr>
              </a:solidFill>
              <a:prstDash val="sysDot"/>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Calculations!$AN$3:$AN$300</c:f>
              <c:numCache>
                <c:formatCode>0.000</c:formatCode>
                <c:ptCount val="298"/>
                <c:pt idx="0">
                  <c:v>1</c:v>
                </c:pt>
                <c:pt idx="1">
                  <c:v>1.5</c:v>
                </c:pt>
                <c:pt idx="2">
                  <c:v>1.3333333333333333</c:v>
                </c:pt>
                <c:pt idx="3">
                  <c:v>1.5</c:v>
                </c:pt>
                <c:pt idx="4">
                  <c:v>1.5</c:v>
                </c:pt>
                <c:pt idx="5">
                  <c:v>1.5</c:v>
                </c:pt>
                <c:pt idx="6">
                  <c:v>1.5</c:v>
                </c:pt>
                <c:pt idx="7">
                  <c:v>1.5</c:v>
                </c:pt>
                <c:pt idx="8">
                  <c:v>1.5</c:v>
                </c:pt>
                <c:pt idx="9">
                  <c:v>1.5</c:v>
                </c:pt>
                <c:pt idx="10">
                  <c:v>1.5</c:v>
                </c:pt>
                <c:pt idx="11">
                  <c:v>1.5</c:v>
                </c:pt>
                <c:pt idx="12">
                  <c:v>1.5</c:v>
                </c:pt>
                <c:pt idx="13">
                  <c:v>1.5</c:v>
                </c:pt>
                <c:pt idx="14">
                  <c:v>1.5</c:v>
                </c:pt>
                <c:pt idx="15">
                  <c:v>1.5</c:v>
                </c:pt>
                <c:pt idx="16">
                  <c:v>1.5</c:v>
                </c:pt>
                <c:pt idx="17">
                  <c:v>1.5</c:v>
                </c:pt>
                <c:pt idx="18">
                  <c:v>1.5</c:v>
                </c:pt>
                <c:pt idx="19">
                  <c:v>1.5</c:v>
                </c:pt>
                <c:pt idx="20">
                  <c:v>1.5</c:v>
                </c:pt>
                <c:pt idx="21">
                  <c:v>1.5</c:v>
                </c:pt>
                <c:pt idx="22">
                  <c:v>1.5</c:v>
                </c:pt>
                <c:pt idx="23">
                  <c:v>1.5</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pt idx="199">
                  <c:v>1.5</c:v>
                </c:pt>
                <c:pt idx="200">
                  <c:v>1.5</c:v>
                </c:pt>
                <c:pt idx="201">
                  <c:v>1.5</c:v>
                </c:pt>
                <c:pt idx="202">
                  <c:v>1.5</c:v>
                </c:pt>
                <c:pt idx="203">
                  <c:v>1.5</c:v>
                </c:pt>
                <c:pt idx="204">
                  <c:v>1.5</c:v>
                </c:pt>
                <c:pt idx="205">
                  <c:v>1.5</c:v>
                </c:pt>
                <c:pt idx="206">
                  <c:v>1.5</c:v>
                </c:pt>
                <c:pt idx="207">
                  <c:v>1.5</c:v>
                </c:pt>
                <c:pt idx="208">
                  <c:v>1.5</c:v>
                </c:pt>
                <c:pt idx="209">
                  <c:v>1.5</c:v>
                </c:pt>
                <c:pt idx="210">
                  <c:v>1.5</c:v>
                </c:pt>
                <c:pt idx="211">
                  <c:v>1.5</c:v>
                </c:pt>
                <c:pt idx="212">
                  <c:v>1.5</c:v>
                </c:pt>
                <c:pt idx="213">
                  <c:v>1.5</c:v>
                </c:pt>
                <c:pt idx="214">
                  <c:v>1.5</c:v>
                </c:pt>
                <c:pt idx="215">
                  <c:v>1.5</c:v>
                </c:pt>
                <c:pt idx="216">
                  <c:v>1.5</c:v>
                </c:pt>
                <c:pt idx="217">
                  <c:v>1.5</c:v>
                </c:pt>
                <c:pt idx="218">
                  <c:v>1.5</c:v>
                </c:pt>
                <c:pt idx="219">
                  <c:v>1.5</c:v>
                </c:pt>
                <c:pt idx="220">
                  <c:v>1.5</c:v>
                </c:pt>
                <c:pt idx="221">
                  <c:v>1.5</c:v>
                </c:pt>
                <c:pt idx="222">
                  <c:v>1.5</c:v>
                </c:pt>
                <c:pt idx="223">
                  <c:v>1.5</c:v>
                </c:pt>
                <c:pt idx="224">
                  <c:v>1.5</c:v>
                </c:pt>
                <c:pt idx="225">
                  <c:v>1.5</c:v>
                </c:pt>
                <c:pt idx="226">
                  <c:v>1.5</c:v>
                </c:pt>
                <c:pt idx="227">
                  <c:v>1.5</c:v>
                </c:pt>
                <c:pt idx="228">
                  <c:v>1.5</c:v>
                </c:pt>
                <c:pt idx="229">
                  <c:v>1.5</c:v>
                </c:pt>
                <c:pt idx="230">
                  <c:v>1.5</c:v>
                </c:pt>
                <c:pt idx="231">
                  <c:v>1.5</c:v>
                </c:pt>
                <c:pt idx="232">
                  <c:v>1.5</c:v>
                </c:pt>
                <c:pt idx="233">
                  <c:v>1.5</c:v>
                </c:pt>
                <c:pt idx="234">
                  <c:v>1.5</c:v>
                </c:pt>
                <c:pt idx="235">
                  <c:v>1.5</c:v>
                </c:pt>
                <c:pt idx="236">
                  <c:v>1.5</c:v>
                </c:pt>
                <c:pt idx="237">
                  <c:v>1.5</c:v>
                </c:pt>
                <c:pt idx="238">
                  <c:v>1.5</c:v>
                </c:pt>
                <c:pt idx="239">
                  <c:v>1.5</c:v>
                </c:pt>
                <c:pt idx="240">
                  <c:v>1.5</c:v>
                </c:pt>
                <c:pt idx="241">
                  <c:v>1.5</c:v>
                </c:pt>
                <c:pt idx="242">
                  <c:v>1.5</c:v>
                </c:pt>
                <c:pt idx="243">
                  <c:v>1.5</c:v>
                </c:pt>
                <c:pt idx="244">
                  <c:v>1.5</c:v>
                </c:pt>
                <c:pt idx="245">
                  <c:v>1.5</c:v>
                </c:pt>
                <c:pt idx="246">
                  <c:v>1.5</c:v>
                </c:pt>
                <c:pt idx="247">
                  <c:v>1.5</c:v>
                </c:pt>
                <c:pt idx="248">
                  <c:v>1.5</c:v>
                </c:pt>
                <c:pt idx="249">
                  <c:v>1.5</c:v>
                </c:pt>
                <c:pt idx="250">
                  <c:v>1.5</c:v>
                </c:pt>
                <c:pt idx="251">
                  <c:v>1.5</c:v>
                </c:pt>
                <c:pt idx="252">
                  <c:v>1.5</c:v>
                </c:pt>
                <c:pt idx="253">
                  <c:v>1.5</c:v>
                </c:pt>
                <c:pt idx="254">
                  <c:v>1.5</c:v>
                </c:pt>
                <c:pt idx="255">
                  <c:v>1.5</c:v>
                </c:pt>
                <c:pt idx="256">
                  <c:v>1.5</c:v>
                </c:pt>
                <c:pt idx="257">
                  <c:v>1.5</c:v>
                </c:pt>
                <c:pt idx="258">
                  <c:v>1.5</c:v>
                </c:pt>
                <c:pt idx="259">
                  <c:v>1.5</c:v>
                </c:pt>
                <c:pt idx="260">
                  <c:v>1.5</c:v>
                </c:pt>
                <c:pt idx="261">
                  <c:v>1.5</c:v>
                </c:pt>
                <c:pt idx="262">
                  <c:v>1.5</c:v>
                </c:pt>
                <c:pt idx="263">
                  <c:v>1.5</c:v>
                </c:pt>
                <c:pt idx="264">
                  <c:v>1.5</c:v>
                </c:pt>
                <c:pt idx="265">
                  <c:v>1.5</c:v>
                </c:pt>
                <c:pt idx="266">
                  <c:v>1.5</c:v>
                </c:pt>
                <c:pt idx="267">
                  <c:v>1.5</c:v>
                </c:pt>
                <c:pt idx="268">
                  <c:v>1.5</c:v>
                </c:pt>
                <c:pt idx="269">
                  <c:v>1.5</c:v>
                </c:pt>
                <c:pt idx="270">
                  <c:v>1.5</c:v>
                </c:pt>
                <c:pt idx="271">
                  <c:v>1.5</c:v>
                </c:pt>
                <c:pt idx="272">
                  <c:v>1.5</c:v>
                </c:pt>
                <c:pt idx="273">
                  <c:v>1.5</c:v>
                </c:pt>
                <c:pt idx="274">
                  <c:v>1.5</c:v>
                </c:pt>
                <c:pt idx="275">
                  <c:v>1.5</c:v>
                </c:pt>
                <c:pt idx="276">
                  <c:v>1.5</c:v>
                </c:pt>
                <c:pt idx="277">
                  <c:v>1.5</c:v>
                </c:pt>
                <c:pt idx="278">
                  <c:v>1.5</c:v>
                </c:pt>
                <c:pt idx="279">
                  <c:v>1.5</c:v>
                </c:pt>
                <c:pt idx="280">
                  <c:v>1.5</c:v>
                </c:pt>
                <c:pt idx="281">
                  <c:v>1.5</c:v>
                </c:pt>
                <c:pt idx="282">
                  <c:v>1.5</c:v>
                </c:pt>
                <c:pt idx="283">
                  <c:v>1.5</c:v>
                </c:pt>
                <c:pt idx="284">
                  <c:v>1.5</c:v>
                </c:pt>
                <c:pt idx="285">
                  <c:v>1.5</c:v>
                </c:pt>
                <c:pt idx="286">
                  <c:v>1.5</c:v>
                </c:pt>
                <c:pt idx="287">
                  <c:v>1.5</c:v>
                </c:pt>
                <c:pt idx="288">
                  <c:v>1.5</c:v>
                </c:pt>
                <c:pt idx="289">
                  <c:v>1.5</c:v>
                </c:pt>
                <c:pt idx="290">
                  <c:v>1.5</c:v>
                </c:pt>
                <c:pt idx="291">
                  <c:v>1.5</c:v>
                </c:pt>
                <c:pt idx="292">
                  <c:v>1.5</c:v>
                </c:pt>
                <c:pt idx="293">
                  <c:v>1.5</c:v>
                </c:pt>
                <c:pt idx="294">
                  <c:v>1.5</c:v>
                </c:pt>
                <c:pt idx="295">
                  <c:v>1.5</c:v>
                </c:pt>
                <c:pt idx="296">
                  <c:v>1.5</c:v>
                </c:pt>
                <c:pt idx="297">
                  <c:v>1.5</c:v>
                </c:pt>
              </c:numCache>
            </c:numRef>
          </c:yVal>
          <c:smooth val="1"/>
          <c:extLst>
            <c:ext xmlns:c16="http://schemas.microsoft.com/office/drawing/2014/chart" uri="{C3380CC4-5D6E-409C-BE32-E72D297353CC}">
              <c16:uniqueId val="{00000002-E8F0-4E8B-A23C-89121D2E2B42}"/>
            </c:ext>
          </c:extLst>
        </c:ser>
        <c:ser>
          <c:idx val="5"/>
          <c:order val="3"/>
          <c:tx>
            <c:v>Average +/- SD</c:v>
          </c:tx>
          <c:spPr>
            <a:ln cmpd="dbl">
              <a:solidFill>
                <a:schemeClr val="tx1"/>
              </a:solidFill>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Calculations!$T$3:$T$300</c:f>
              <c:numCache>
                <c:formatCode>0.000</c:formatCode>
                <c:ptCount val="298"/>
                <c:pt idx="0">
                  <c:v>0.92264973081037427</c:v>
                </c:pt>
                <c:pt idx="1">
                  <c:v>0.92264973081037427</c:v>
                </c:pt>
                <c:pt idx="2">
                  <c:v>0.92264973081037427</c:v>
                </c:pt>
                <c:pt idx="3">
                  <c:v>0.92264973081037427</c:v>
                </c:pt>
                <c:pt idx="4">
                  <c:v>0.92264973081037427</c:v>
                </c:pt>
                <c:pt idx="5">
                  <c:v>0.92264973081037427</c:v>
                </c:pt>
                <c:pt idx="6">
                  <c:v>0.92264973081037427</c:v>
                </c:pt>
                <c:pt idx="7">
                  <c:v>0.92264973081037427</c:v>
                </c:pt>
                <c:pt idx="8">
                  <c:v>0.92264973081037427</c:v>
                </c:pt>
                <c:pt idx="9">
                  <c:v>0.92264973081037427</c:v>
                </c:pt>
                <c:pt idx="10">
                  <c:v>0.92264973081037427</c:v>
                </c:pt>
                <c:pt idx="11">
                  <c:v>0.92264973081037427</c:v>
                </c:pt>
                <c:pt idx="12">
                  <c:v>0.92264973081037427</c:v>
                </c:pt>
                <c:pt idx="13">
                  <c:v>0.92264973081037427</c:v>
                </c:pt>
                <c:pt idx="14">
                  <c:v>0.92264973081037427</c:v>
                </c:pt>
                <c:pt idx="15">
                  <c:v>0.92264973081037427</c:v>
                </c:pt>
                <c:pt idx="16">
                  <c:v>0.92264973081037427</c:v>
                </c:pt>
                <c:pt idx="17">
                  <c:v>0.92264973081037427</c:v>
                </c:pt>
                <c:pt idx="18">
                  <c:v>0.92264973081037427</c:v>
                </c:pt>
                <c:pt idx="19">
                  <c:v>0.92264973081037427</c:v>
                </c:pt>
                <c:pt idx="20">
                  <c:v>0.92264973081037427</c:v>
                </c:pt>
                <c:pt idx="21">
                  <c:v>0.92264973081037427</c:v>
                </c:pt>
                <c:pt idx="22">
                  <c:v>0.92264973081037427</c:v>
                </c:pt>
                <c:pt idx="23">
                  <c:v>0.92264973081037427</c:v>
                </c:pt>
                <c:pt idx="24">
                  <c:v>0.92264973081037427</c:v>
                </c:pt>
                <c:pt idx="25">
                  <c:v>0.92264973081037427</c:v>
                </c:pt>
                <c:pt idx="26">
                  <c:v>0.92264973081037427</c:v>
                </c:pt>
                <c:pt idx="27">
                  <c:v>0.92264973081037427</c:v>
                </c:pt>
                <c:pt idx="28">
                  <c:v>0.92264973081037427</c:v>
                </c:pt>
                <c:pt idx="29">
                  <c:v>0.92264973081037427</c:v>
                </c:pt>
                <c:pt idx="30">
                  <c:v>0.92264973081037427</c:v>
                </c:pt>
                <c:pt idx="31">
                  <c:v>0.92264973081037427</c:v>
                </c:pt>
                <c:pt idx="32">
                  <c:v>0.92264973081037427</c:v>
                </c:pt>
                <c:pt idx="33">
                  <c:v>0.92264973081037427</c:v>
                </c:pt>
                <c:pt idx="34">
                  <c:v>0.92264973081037427</c:v>
                </c:pt>
                <c:pt idx="35">
                  <c:v>0.92264973081037427</c:v>
                </c:pt>
                <c:pt idx="36">
                  <c:v>0.92264973081037427</c:v>
                </c:pt>
                <c:pt idx="37">
                  <c:v>0.92264973081037427</c:v>
                </c:pt>
                <c:pt idx="38">
                  <c:v>0.92264973081037427</c:v>
                </c:pt>
                <c:pt idx="39">
                  <c:v>0.92264973081037427</c:v>
                </c:pt>
                <c:pt idx="40">
                  <c:v>0.92264973081037427</c:v>
                </c:pt>
                <c:pt idx="41">
                  <c:v>0.92264973081037427</c:v>
                </c:pt>
                <c:pt idx="42">
                  <c:v>0.92264973081037427</c:v>
                </c:pt>
                <c:pt idx="43">
                  <c:v>0.92264973081037427</c:v>
                </c:pt>
                <c:pt idx="44">
                  <c:v>0.92264973081037427</c:v>
                </c:pt>
                <c:pt idx="45">
                  <c:v>0.92264973081037427</c:v>
                </c:pt>
                <c:pt idx="46">
                  <c:v>0.92264973081037427</c:v>
                </c:pt>
                <c:pt idx="47">
                  <c:v>0.92264973081037427</c:v>
                </c:pt>
                <c:pt idx="48">
                  <c:v>0.92264973081037427</c:v>
                </c:pt>
                <c:pt idx="49">
                  <c:v>0.92264973081037427</c:v>
                </c:pt>
                <c:pt idx="50">
                  <c:v>0.92264973081037427</c:v>
                </c:pt>
                <c:pt idx="51">
                  <c:v>0.92264973081037427</c:v>
                </c:pt>
                <c:pt idx="52">
                  <c:v>0.92264973081037427</c:v>
                </c:pt>
                <c:pt idx="53">
                  <c:v>0.92264973081037427</c:v>
                </c:pt>
                <c:pt idx="54">
                  <c:v>0.92264973081037427</c:v>
                </c:pt>
                <c:pt idx="55">
                  <c:v>0.92264973081037427</c:v>
                </c:pt>
                <c:pt idx="56">
                  <c:v>0.92264973081037427</c:v>
                </c:pt>
                <c:pt idx="57">
                  <c:v>0.92264973081037427</c:v>
                </c:pt>
                <c:pt idx="58">
                  <c:v>0.92264973081037427</c:v>
                </c:pt>
                <c:pt idx="59">
                  <c:v>0.92264973081037427</c:v>
                </c:pt>
                <c:pt idx="60">
                  <c:v>0.92264973081037427</c:v>
                </c:pt>
                <c:pt idx="61">
                  <c:v>0.92264973081037427</c:v>
                </c:pt>
                <c:pt idx="62">
                  <c:v>0.92264973081037427</c:v>
                </c:pt>
                <c:pt idx="63">
                  <c:v>0.92264973081037427</c:v>
                </c:pt>
                <c:pt idx="64">
                  <c:v>0.92264973081037427</c:v>
                </c:pt>
                <c:pt idx="65">
                  <c:v>0.92264973081037427</c:v>
                </c:pt>
                <c:pt idx="66">
                  <c:v>0.92264973081037427</c:v>
                </c:pt>
                <c:pt idx="67">
                  <c:v>0.92264973081037427</c:v>
                </c:pt>
                <c:pt idx="68">
                  <c:v>0.92264973081037427</c:v>
                </c:pt>
                <c:pt idx="69">
                  <c:v>0.92264973081037427</c:v>
                </c:pt>
                <c:pt idx="70">
                  <c:v>0.92264973081037427</c:v>
                </c:pt>
                <c:pt idx="71">
                  <c:v>0.92264973081037427</c:v>
                </c:pt>
                <c:pt idx="72">
                  <c:v>0.92264973081037427</c:v>
                </c:pt>
                <c:pt idx="73">
                  <c:v>0.92264973081037427</c:v>
                </c:pt>
                <c:pt idx="74">
                  <c:v>0.92264973081037427</c:v>
                </c:pt>
                <c:pt idx="75">
                  <c:v>0.92264973081037427</c:v>
                </c:pt>
                <c:pt idx="76">
                  <c:v>0.92264973081037427</c:v>
                </c:pt>
                <c:pt idx="77">
                  <c:v>0.92264973081037427</c:v>
                </c:pt>
                <c:pt idx="78">
                  <c:v>0.92264973081037427</c:v>
                </c:pt>
                <c:pt idx="79">
                  <c:v>0.92264973081037427</c:v>
                </c:pt>
                <c:pt idx="80">
                  <c:v>0.92264973081037427</c:v>
                </c:pt>
                <c:pt idx="81">
                  <c:v>0.92264973081037427</c:v>
                </c:pt>
                <c:pt idx="82">
                  <c:v>0.92264973081037427</c:v>
                </c:pt>
                <c:pt idx="83">
                  <c:v>0.92264973081037427</c:v>
                </c:pt>
                <c:pt idx="84">
                  <c:v>0.92264973081037427</c:v>
                </c:pt>
                <c:pt idx="85">
                  <c:v>0.92264973081037427</c:v>
                </c:pt>
                <c:pt idx="86">
                  <c:v>0.92264973081037427</c:v>
                </c:pt>
                <c:pt idx="87">
                  <c:v>0.92264973081037427</c:v>
                </c:pt>
                <c:pt idx="88">
                  <c:v>0.92264973081037427</c:v>
                </c:pt>
                <c:pt idx="89">
                  <c:v>0.92264973081037427</c:v>
                </c:pt>
                <c:pt idx="90">
                  <c:v>0.92264973081037427</c:v>
                </c:pt>
                <c:pt idx="91">
                  <c:v>0.92264973081037427</c:v>
                </c:pt>
                <c:pt idx="92">
                  <c:v>0.92264973081037427</c:v>
                </c:pt>
                <c:pt idx="93">
                  <c:v>0.92264973081037427</c:v>
                </c:pt>
                <c:pt idx="94">
                  <c:v>0.92264973081037427</c:v>
                </c:pt>
                <c:pt idx="95">
                  <c:v>0.92264973081037427</c:v>
                </c:pt>
                <c:pt idx="96">
                  <c:v>0.92264973081037427</c:v>
                </c:pt>
                <c:pt idx="97">
                  <c:v>0.92264973081037427</c:v>
                </c:pt>
                <c:pt idx="98">
                  <c:v>0.92264973081037427</c:v>
                </c:pt>
                <c:pt idx="99">
                  <c:v>0.92264973081037427</c:v>
                </c:pt>
                <c:pt idx="100">
                  <c:v>0.92264973081037427</c:v>
                </c:pt>
                <c:pt idx="101">
                  <c:v>0.92264973081037427</c:v>
                </c:pt>
                <c:pt idx="102">
                  <c:v>0.92264973081037427</c:v>
                </c:pt>
                <c:pt idx="103">
                  <c:v>0.92264973081037427</c:v>
                </c:pt>
                <c:pt idx="104">
                  <c:v>0.92264973081037427</c:v>
                </c:pt>
                <c:pt idx="105">
                  <c:v>0.92264973081037427</c:v>
                </c:pt>
                <c:pt idx="106">
                  <c:v>0.92264973081037427</c:v>
                </c:pt>
                <c:pt idx="107">
                  <c:v>0.92264973081037427</c:v>
                </c:pt>
                <c:pt idx="108">
                  <c:v>0.92264973081037427</c:v>
                </c:pt>
                <c:pt idx="109">
                  <c:v>0.92264973081037427</c:v>
                </c:pt>
                <c:pt idx="110">
                  <c:v>0.92264973081037427</c:v>
                </c:pt>
                <c:pt idx="111">
                  <c:v>0.92264973081037427</c:v>
                </c:pt>
                <c:pt idx="112">
                  <c:v>0.92264973081037427</c:v>
                </c:pt>
                <c:pt idx="113">
                  <c:v>0.92264973081037427</c:v>
                </c:pt>
                <c:pt idx="114">
                  <c:v>0.92264973081037427</c:v>
                </c:pt>
                <c:pt idx="115">
                  <c:v>0.92264973081037427</c:v>
                </c:pt>
                <c:pt idx="116">
                  <c:v>0.92264973081037427</c:v>
                </c:pt>
                <c:pt idx="117">
                  <c:v>0.92264973081037427</c:v>
                </c:pt>
                <c:pt idx="118">
                  <c:v>0.92264973081037427</c:v>
                </c:pt>
                <c:pt idx="119">
                  <c:v>0.92264973081037427</c:v>
                </c:pt>
                <c:pt idx="120">
                  <c:v>0.92264973081037427</c:v>
                </c:pt>
                <c:pt idx="121">
                  <c:v>0.92264973081037427</c:v>
                </c:pt>
                <c:pt idx="122">
                  <c:v>0.92264973081037427</c:v>
                </c:pt>
                <c:pt idx="123">
                  <c:v>0.92264973081037427</c:v>
                </c:pt>
                <c:pt idx="124">
                  <c:v>0.92264973081037427</c:v>
                </c:pt>
                <c:pt idx="125">
                  <c:v>0.92264973081037427</c:v>
                </c:pt>
                <c:pt idx="126">
                  <c:v>0.92264973081037427</c:v>
                </c:pt>
                <c:pt idx="127">
                  <c:v>0.92264973081037427</c:v>
                </c:pt>
                <c:pt idx="128">
                  <c:v>0.92264973081037427</c:v>
                </c:pt>
                <c:pt idx="129">
                  <c:v>0.92264973081037427</c:v>
                </c:pt>
                <c:pt idx="130">
                  <c:v>0.92264973081037427</c:v>
                </c:pt>
                <c:pt idx="131">
                  <c:v>0.92264973081037427</c:v>
                </c:pt>
                <c:pt idx="132">
                  <c:v>0.92264973081037427</c:v>
                </c:pt>
                <c:pt idx="133">
                  <c:v>0.92264973081037427</c:v>
                </c:pt>
                <c:pt idx="134">
                  <c:v>0.92264973081037427</c:v>
                </c:pt>
                <c:pt idx="135">
                  <c:v>0.92264973081037427</c:v>
                </c:pt>
                <c:pt idx="136">
                  <c:v>0.92264973081037427</c:v>
                </c:pt>
                <c:pt idx="137">
                  <c:v>0.92264973081037427</c:v>
                </c:pt>
                <c:pt idx="138">
                  <c:v>0.92264973081037427</c:v>
                </c:pt>
                <c:pt idx="139">
                  <c:v>0.92264973081037427</c:v>
                </c:pt>
                <c:pt idx="140">
                  <c:v>0.92264973081037427</c:v>
                </c:pt>
                <c:pt idx="141">
                  <c:v>0.92264973081037427</c:v>
                </c:pt>
                <c:pt idx="142">
                  <c:v>0.92264973081037427</c:v>
                </c:pt>
                <c:pt idx="143">
                  <c:v>0.92264973081037427</c:v>
                </c:pt>
                <c:pt idx="144">
                  <c:v>0.92264973081037427</c:v>
                </c:pt>
                <c:pt idx="145">
                  <c:v>0.92264973081037427</c:v>
                </c:pt>
                <c:pt idx="146">
                  <c:v>0.92264973081037427</c:v>
                </c:pt>
                <c:pt idx="147">
                  <c:v>0.92264973081037427</c:v>
                </c:pt>
                <c:pt idx="148">
                  <c:v>0.92264973081037427</c:v>
                </c:pt>
                <c:pt idx="149">
                  <c:v>0.92264973081037427</c:v>
                </c:pt>
                <c:pt idx="150">
                  <c:v>0.92264973081037427</c:v>
                </c:pt>
                <c:pt idx="151">
                  <c:v>0.92264973081037427</c:v>
                </c:pt>
                <c:pt idx="152">
                  <c:v>0.92264973081037427</c:v>
                </c:pt>
                <c:pt idx="153">
                  <c:v>0.92264973081037427</c:v>
                </c:pt>
                <c:pt idx="154">
                  <c:v>0.92264973081037427</c:v>
                </c:pt>
                <c:pt idx="155">
                  <c:v>0.92264973081037427</c:v>
                </c:pt>
                <c:pt idx="156">
                  <c:v>0.92264973081037427</c:v>
                </c:pt>
                <c:pt idx="157">
                  <c:v>0.92264973081037427</c:v>
                </c:pt>
                <c:pt idx="158">
                  <c:v>0.92264973081037427</c:v>
                </c:pt>
                <c:pt idx="159">
                  <c:v>0.92264973081037427</c:v>
                </c:pt>
                <c:pt idx="160">
                  <c:v>0.92264973081037427</c:v>
                </c:pt>
                <c:pt idx="161">
                  <c:v>0.92264973081037427</c:v>
                </c:pt>
                <c:pt idx="162">
                  <c:v>0.92264973081037427</c:v>
                </c:pt>
                <c:pt idx="163">
                  <c:v>0.92264973081037427</c:v>
                </c:pt>
                <c:pt idx="164">
                  <c:v>0.92264973081037427</c:v>
                </c:pt>
                <c:pt idx="165">
                  <c:v>0.92264973081037427</c:v>
                </c:pt>
                <c:pt idx="166">
                  <c:v>0.92264973081037427</c:v>
                </c:pt>
                <c:pt idx="167">
                  <c:v>0.92264973081037427</c:v>
                </c:pt>
                <c:pt idx="168">
                  <c:v>0.92264973081037427</c:v>
                </c:pt>
                <c:pt idx="169">
                  <c:v>0.92264973081037427</c:v>
                </c:pt>
                <c:pt idx="170">
                  <c:v>0.92264973081037427</c:v>
                </c:pt>
                <c:pt idx="171">
                  <c:v>0.92264973081037427</c:v>
                </c:pt>
                <c:pt idx="172">
                  <c:v>0.92264973081037427</c:v>
                </c:pt>
                <c:pt idx="173">
                  <c:v>0.92264973081037427</c:v>
                </c:pt>
                <c:pt idx="174">
                  <c:v>0.92264973081037427</c:v>
                </c:pt>
                <c:pt idx="175">
                  <c:v>0.92264973081037427</c:v>
                </c:pt>
                <c:pt idx="176">
                  <c:v>0.92264973081037427</c:v>
                </c:pt>
                <c:pt idx="177">
                  <c:v>0.92264973081037427</c:v>
                </c:pt>
                <c:pt idx="178">
                  <c:v>0.92264973081037427</c:v>
                </c:pt>
                <c:pt idx="179">
                  <c:v>0.92264973081037427</c:v>
                </c:pt>
                <c:pt idx="180">
                  <c:v>0.92264973081037427</c:v>
                </c:pt>
                <c:pt idx="181">
                  <c:v>0.92264973081037427</c:v>
                </c:pt>
                <c:pt idx="182">
                  <c:v>0.92264973081037427</c:v>
                </c:pt>
                <c:pt idx="183">
                  <c:v>0.92264973081037427</c:v>
                </c:pt>
                <c:pt idx="184">
                  <c:v>0.92264973081037427</c:v>
                </c:pt>
                <c:pt idx="185">
                  <c:v>0.92264973081037427</c:v>
                </c:pt>
                <c:pt idx="186">
                  <c:v>0.92264973081037427</c:v>
                </c:pt>
                <c:pt idx="187">
                  <c:v>0.92264973081037427</c:v>
                </c:pt>
                <c:pt idx="188">
                  <c:v>0.92264973081037427</c:v>
                </c:pt>
                <c:pt idx="189">
                  <c:v>0.92264973081037427</c:v>
                </c:pt>
                <c:pt idx="190">
                  <c:v>0.92264973081037427</c:v>
                </c:pt>
                <c:pt idx="191">
                  <c:v>0.92264973081037427</c:v>
                </c:pt>
                <c:pt idx="192">
                  <c:v>0.92264973081037427</c:v>
                </c:pt>
                <c:pt idx="193">
                  <c:v>0.92264973081037427</c:v>
                </c:pt>
                <c:pt idx="194">
                  <c:v>0.92264973081037427</c:v>
                </c:pt>
                <c:pt idx="195">
                  <c:v>0.92264973081037427</c:v>
                </c:pt>
                <c:pt idx="196">
                  <c:v>0.92264973081037427</c:v>
                </c:pt>
                <c:pt idx="197">
                  <c:v>0.92264973081037427</c:v>
                </c:pt>
                <c:pt idx="198">
                  <c:v>0.92264973081037427</c:v>
                </c:pt>
                <c:pt idx="199">
                  <c:v>0.92264973081037427</c:v>
                </c:pt>
                <c:pt idx="200">
                  <c:v>0.92264973081037427</c:v>
                </c:pt>
                <c:pt idx="201">
                  <c:v>0.92264973081037427</c:v>
                </c:pt>
                <c:pt idx="202">
                  <c:v>0.92264973081037427</c:v>
                </c:pt>
                <c:pt idx="203">
                  <c:v>0.92264973081037427</c:v>
                </c:pt>
                <c:pt idx="204">
                  <c:v>0.92264973081037427</c:v>
                </c:pt>
                <c:pt idx="205">
                  <c:v>0.92264973081037427</c:v>
                </c:pt>
                <c:pt idx="206">
                  <c:v>0.92264973081037427</c:v>
                </c:pt>
                <c:pt idx="207">
                  <c:v>0.92264973081037427</c:v>
                </c:pt>
                <c:pt idx="208">
                  <c:v>0.92264973081037427</c:v>
                </c:pt>
                <c:pt idx="209">
                  <c:v>0.92264973081037427</c:v>
                </c:pt>
                <c:pt idx="210">
                  <c:v>0.92264973081037427</c:v>
                </c:pt>
                <c:pt idx="211">
                  <c:v>0.92264973081037427</c:v>
                </c:pt>
                <c:pt idx="212">
                  <c:v>0.92264973081037427</c:v>
                </c:pt>
                <c:pt idx="213">
                  <c:v>0.92264973081037427</c:v>
                </c:pt>
                <c:pt idx="214">
                  <c:v>0.92264973081037427</c:v>
                </c:pt>
                <c:pt idx="215">
                  <c:v>0.92264973081037427</c:v>
                </c:pt>
                <c:pt idx="216">
                  <c:v>0.92264973081037427</c:v>
                </c:pt>
                <c:pt idx="217">
                  <c:v>0.92264973081037427</c:v>
                </c:pt>
                <c:pt idx="218">
                  <c:v>0.92264973081037427</c:v>
                </c:pt>
                <c:pt idx="219">
                  <c:v>0.92264973081037427</c:v>
                </c:pt>
                <c:pt idx="220">
                  <c:v>0.92264973081037427</c:v>
                </c:pt>
                <c:pt idx="221">
                  <c:v>0.92264973081037427</c:v>
                </c:pt>
                <c:pt idx="222">
                  <c:v>0.92264973081037427</c:v>
                </c:pt>
                <c:pt idx="223">
                  <c:v>0.92264973081037427</c:v>
                </c:pt>
                <c:pt idx="224">
                  <c:v>0.92264973081037427</c:v>
                </c:pt>
                <c:pt idx="225">
                  <c:v>0.92264973081037427</c:v>
                </c:pt>
                <c:pt idx="226">
                  <c:v>0.92264973081037427</c:v>
                </c:pt>
                <c:pt idx="227">
                  <c:v>0.92264973081037427</c:v>
                </c:pt>
                <c:pt idx="228">
                  <c:v>0.92264973081037427</c:v>
                </c:pt>
                <c:pt idx="229">
                  <c:v>0.92264973081037427</c:v>
                </c:pt>
                <c:pt idx="230">
                  <c:v>0.92264973081037427</c:v>
                </c:pt>
                <c:pt idx="231">
                  <c:v>0.92264973081037427</c:v>
                </c:pt>
                <c:pt idx="232">
                  <c:v>0.92264973081037427</c:v>
                </c:pt>
                <c:pt idx="233">
                  <c:v>0.92264973081037427</c:v>
                </c:pt>
                <c:pt idx="234">
                  <c:v>0.92264973081037427</c:v>
                </c:pt>
                <c:pt idx="235">
                  <c:v>0.92264973081037427</c:v>
                </c:pt>
                <c:pt idx="236">
                  <c:v>0.92264973081037427</c:v>
                </c:pt>
                <c:pt idx="237">
                  <c:v>0.92264973081037427</c:v>
                </c:pt>
                <c:pt idx="238">
                  <c:v>0.92264973081037427</c:v>
                </c:pt>
                <c:pt idx="239">
                  <c:v>0.92264973081037427</c:v>
                </c:pt>
                <c:pt idx="240">
                  <c:v>0.92264973081037427</c:v>
                </c:pt>
                <c:pt idx="241">
                  <c:v>0.92264973081037427</c:v>
                </c:pt>
                <c:pt idx="242">
                  <c:v>0.92264973081037427</c:v>
                </c:pt>
                <c:pt idx="243">
                  <c:v>0.92264973081037427</c:v>
                </c:pt>
                <c:pt idx="244">
                  <c:v>0.92264973081037427</c:v>
                </c:pt>
                <c:pt idx="245">
                  <c:v>0.92264973081037427</c:v>
                </c:pt>
                <c:pt idx="246">
                  <c:v>0.92264973081037427</c:v>
                </c:pt>
                <c:pt idx="247">
                  <c:v>0.92264973081037427</c:v>
                </c:pt>
                <c:pt idx="248">
                  <c:v>0.92264973081037427</c:v>
                </c:pt>
                <c:pt idx="249">
                  <c:v>0.92264973081037427</c:v>
                </c:pt>
                <c:pt idx="250">
                  <c:v>0.92264973081037427</c:v>
                </c:pt>
                <c:pt idx="251">
                  <c:v>0.92264973081037427</c:v>
                </c:pt>
                <c:pt idx="252">
                  <c:v>0.92264973081037427</c:v>
                </c:pt>
                <c:pt idx="253">
                  <c:v>0.92264973081037427</c:v>
                </c:pt>
                <c:pt idx="254">
                  <c:v>0.92264973081037427</c:v>
                </c:pt>
                <c:pt idx="255">
                  <c:v>0.92264973081037427</c:v>
                </c:pt>
                <c:pt idx="256">
                  <c:v>0.92264973081037427</c:v>
                </c:pt>
                <c:pt idx="257">
                  <c:v>0.92264973081037427</c:v>
                </c:pt>
                <c:pt idx="258">
                  <c:v>0.92264973081037427</c:v>
                </c:pt>
                <c:pt idx="259">
                  <c:v>0.92264973081037427</c:v>
                </c:pt>
                <c:pt idx="260">
                  <c:v>0.92264973081037427</c:v>
                </c:pt>
                <c:pt idx="261">
                  <c:v>0.92264973081037427</c:v>
                </c:pt>
                <c:pt idx="262">
                  <c:v>0.92264973081037427</c:v>
                </c:pt>
                <c:pt idx="263">
                  <c:v>0.92264973081037427</c:v>
                </c:pt>
                <c:pt idx="264">
                  <c:v>0.92264973081037427</c:v>
                </c:pt>
                <c:pt idx="265">
                  <c:v>0.92264973081037427</c:v>
                </c:pt>
                <c:pt idx="266">
                  <c:v>0.92264973081037427</c:v>
                </c:pt>
                <c:pt idx="267">
                  <c:v>0.92264973081037427</c:v>
                </c:pt>
                <c:pt idx="268">
                  <c:v>0.92264973081037427</c:v>
                </c:pt>
                <c:pt idx="269">
                  <c:v>0.92264973081037427</c:v>
                </c:pt>
                <c:pt idx="270">
                  <c:v>0.92264973081037427</c:v>
                </c:pt>
                <c:pt idx="271">
                  <c:v>0.92264973081037427</c:v>
                </c:pt>
                <c:pt idx="272">
                  <c:v>0.92264973081037427</c:v>
                </c:pt>
                <c:pt idx="273">
                  <c:v>0.92264973081037427</c:v>
                </c:pt>
                <c:pt idx="274">
                  <c:v>0.92264973081037427</c:v>
                </c:pt>
                <c:pt idx="275">
                  <c:v>0.92264973081037427</c:v>
                </c:pt>
                <c:pt idx="276">
                  <c:v>0.92264973081037427</c:v>
                </c:pt>
                <c:pt idx="277">
                  <c:v>0.92264973081037427</c:v>
                </c:pt>
                <c:pt idx="278">
                  <c:v>0.92264973081037427</c:v>
                </c:pt>
                <c:pt idx="279">
                  <c:v>0.92264973081037427</c:v>
                </c:pt>
                <c:pt idx="280">
                  <c:v>0.92264973081037427</c:v>
                </c:pt>
                <c:pt idx="281">
                  <c:v>0.92264973081037427</c:v>
                </c:pt>
                <c:pt idx="282">
                  <c:v>0.92264973081037427</c:v>
                </c:pt>
                <c:pt idx="283">
                  <c:v>0.92264973081037427</c:v>
                </c:pt>
                <c:pt idx="284">
                  <c:v>0.92264973081037427</c:v>
                </c:pt>
                <c:pt idx="285">
                  <c:v>0.92264973081037427</c:v>
                </c:pt>
                <c:pt idx="286">
                  <c:v>0.92264973081037427</c:v>
                </c:pt>
                <c:pt idx="287">
                  <c:v>0.92264973081037427</c:v>
                </c:pt>
                <c:pt idx="288">
                  <c:v>0.92264973081037427</c:v>
                </c:pt>
                <c:pt idx="289">
                  <c:v>0.92264973081037427</c:v>
                </c:pt>
                <c:pt idx="290">
                  <c:v>0.92264973081037427</c:v>
                </c:pt>
                <c:pt idx="291">
                  <c:v>0.92264973081037427</c:v>
                </c:pt>
                <c:pt idx="292">
                  <c:v>0.92264973081037427</c:v>
                </c:pt>
                <c:pt idx="293">
                  <c:v>0.92264973081037427</c:v>
                </c:pt>
                <c:pt idx="294">
                  <c:v>0.92264973081037427</c:v>
                </c:pt>
                <c:pt idx="295">
                  <c:v>0.92264973081037427</c:v>
                </c:pt>
                <c:pt idx="296">
                  <c:v>0.92264973081037427</c:v>
                </c:pt>
                <c:pt idx="297">
                  <c:v>0.92264973081037427</c:v>
                </c:pt>
              </c:numCache>
            </c:numRef>
          </c:yVal>
          <c:smooth val="1"/>
          <c:extLst>
            <c:ext xmlns:c16="http://schemas.microsoft.com/office/drawing/2014/chart" uri="{C3380CC4-5D6E-409C-BE32-E72D297353CC}">
              <c16:uniqueId val="{00000003-E8F0-4E8B-A23C-89121D2E2B42}"/>
            </c:ext>
          </c:extLst>
        </c:ser>
        <c:ser>
          <c:idx val="10"/>
          <c:order val="4"/>
          <c:tx>
            <c:v>Average plus SD</c:v>
          </c:tx>
          <c:spPr>
            <a:ln cmpd="dbl">
              <a:solidFill>
                <a:schemeClr val="tx1"/>
              </a:solidFill>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Calculations!$AD$3:$AD$300</c:f>
              <c:numCache>
                <c:formatCode>0.000</c:formatCode>
                <c:ptCount val="298"/>
                <c:pt idx="0">
                  <c:v>2.0773502691896257</c:v>
                </c:pt>
                <c:pt idx="1">
                  <c:v>2.0773502691896257</c:v>
                </c:pt>
                <c:pt idx="2">
                  <c:v>2.0773502691896257</c:v>
                </c:pt>
                <c:pt idx="3">
                  <c:v>2.0773502691896257</c:v>
                </c:pt>
                <c:pt idx="4">
                  <c:v>2.0773502691896257</c:v>
                </c:pt>
                <c:pt idx="5">
                  <c:v>2.0773502691896257</c:v>
                </c:pt>
                <c:pt idx="6">
                  <c:v>2.0773502691896257</c:v>
                </c:pt>
                <c:pt idx="7">
                  <c:v>2.0773502691896257</c:v>
                </c:pt>
                <c:pt idx="8">
                  <c:v>2.0773502691896257</c:v>
                </c:pt>
                <c:pt idx="9">
                  <c:v>2.0773502691896257</c:v>
                </c:pt>
                <c:pt idx="10">
                  <c:v>2.0773502691896257</c:v>
                </c:pt>
                <c:pt idx="11">
                  <c:v>2.0773502691896257</c:v>
                </c:pt>
                <c:pt idx="12">
                  <c:v>2.0773502691896257</c:v>
                </c:pt>
                <c:pt idx="13">
                  <c:v>2.0773502691896257</c:v>
                </c:pt>
                <c:pt idx="14">
                  <c:v>2.0773502691896257</c:v>
                </c:pt>
                <c:pt idx="15">
                  <c:v>2.0773502691896257</c:v>
                </c:pt>
                <c:pt idx="16">
                  <c:v>2.0773502691896257</c:v>
                </c:pt>
                <c:pt idx="17">
                  <c:v>2.0773502691896257</c:v>
                </c:pt>
                <c:pt idx="18">
                  <c:v>2.0773502691896257</c:v>
                </c:pt>
                <c:pt idx="19">
                  <c:v>2.0773502691896257</c:v>
                </c:pt>
                <c:pt idx="20">
                  <c:v>2.0773502691896257</c:v>
                </c:pt>
                <c:pt idx="21">
                  <c:v>2.0773502691896257</c:v>
                </c:pt>
                <c:pt idx="22">
                  <c:v>2.0773502691896257</c:v>
                </c:pt>
                <c:pt idx="23">
                  <c:v>2.0773502691896257</c:v>
                </c:pt>
                <c:pt idx="24">
                  <c:v>2.0773502691896257</c:v>
                </c:pt>
                <c:pt idx="25">
                  <c:v>2.0773502691896257</c:v>
                </c:pt>
                <c:pt idx="26">
                  <c:v>2.0773502691896257</c:v>
                </c:pt>
                <c:pt idx="27">
                  <c:v>2.0773502691896257</c:v>
                </c:pt>
                <c:pt idx="28">
                  <c:v>2.0773502691896257</c:v>
                </c:pt>
                <c:pt idx="29">
                  <c:v>2.0773502691896257</c:v>
                </c:pt>
                <c:pt idx="30">
                  <c:v>2.0773502691896257</c:v>
                </c:pt>
                <c:pt idx="31">
                  <c:v>2.0773502691896257</c:v>
                </c:pt>
                <c:pt idx="32">
                  <c:v>2.0773502691896257</c:v>
                </c:pt>
                <c:pt idx="33">
                  <c:v>2.0773502691896257</c:v>
                </c:pt>
                <c:pt idx="34">
                  <c:v>2.0773502691896257</c:v>
                </c:pt>
                <c:pt idx="35">
                  <c:v>2.0773502691896257</c:v>
                </c:pt>
                <c:pt idx="36">
                  <c:v>2.0773502691896257</c:v>
                </c:pt>
                <c:pt idx="37">
                  <c:v>2.0773502691896257</c:v>
                </c:pt>
                <c:pt idx="38">
                  <c:v>2.0773502691896257</c:v>
                </c:pt>
                <c:pt idx="39">
                  <c:v>2.0773502691896257</c:v>
                </c:pt>
                <c:pt idx="40">
                  <c:v>2.0773502691896257</c:v>
                </c:pt>
                <c:pt idx="41">
                  <c:v>2.0773502691896257</c:v>
                </c:pt>
                <c:pt idx="42">
                  <c:v>2.0773502691896257</c:v>
                </c:pt>
                <c:pt idx="43">
                  <c:v>2.0773502691896257</c:v>
                </c:pt>
                <c:pt idx="44">
                  <c:v>2.0773502691896257</c:v>
                </c:pt>
                <c:pt idx="45">
                  <c:v>2.0773502691896257</c:v>
                </c:pt>
                <c:pt idx="46">
                  <c:v>2.0773502691896257</c:v>
                </c:pt>
                <c:pt idx="47">
                  <c:v>2.0773502691896257</c:v>
                </c:pt>
                <c:pt idx="48">
                  <c:v>2.0773502691896257</c:v>
                </c:pt>
                <c:pt idx="49">
                  <c:v>2.0773502691896257</c:v>
                </c:pt>
                <c:pt idx="50">
                  <c:v>2.0773502691896257</c:v>
                </c:pt>
                <c:pt idx="51">
                  <c:v>2.0773502691896257</c:v>
                </c:pt>
                <c:pt idx="52">
                  <c:v>2.0773502691896257</c:v>
                </c:pt>
                <c:pt idx="53">
                  <c:v>2.0773502691896257</c:v>
                </c:pt>
                <c:pt idx="54">
                  <c:v>2.0773502691896257</c:v>
                </c:pt>
                <c:pt idx="55">
                  <c:v>2.0773502691896257</c:v>
                </c:pt>
                <c:pt idx="56">
                  <c:v>2.0773502691896257</c:v>
                </c:pt>
                <c:pt idx="57">
                  <c:v>2.0773502691896257</c:v>
                </c:pt>
                <c:pt idx="58">
                  <c:v>2.0773502691896257</c:v>
                </c:pt>
                <c:pt idx="59">
                  <c:v>2.0773502691896257</c:v>
                </c:pt>
                <c:pt idx="60">
                  <c:v>2.0773502691896257</c:v>
                </c:pt>
                <c:pt idx="61">
                  <c:v>2.0773502691896257</c:v>
                </c:pt>
                <c:pt idx="62">
                  <c:v>2.0773502691896257</c:v>
                </c:pt>
                <c:pt idx="63">
                  <c:v>2.0773502691896257</c:v>
                </c:pt>
                <c:pt idx="64">
                  <c:v>2.0773502691896257</c:v>
                </c:pt>
                <c:pt idx="65">
                  <c:v>2.0773502691896257</c:v>
                </c:pt>
                <c:pt idx="66">
                  <c:v>2.0773502691896257</c:v>
                </c:pt>
                <c:pt idx="67">
                  <c:v>2.0773502691896257</c:v>
                </c:pt>
                <c:pt idx="68">
                  <c:v>2.0773502691896257</c:v>
                </c:pt>
                <c:pt idx="69">
                  <c:v>2.0773502691896257</c:v>
                </c:pt>
                <c:pt idx="70">
                  <c:v>2.0773502691896257</c:v>
                </c:pt>
                <c:pt idx="71">
                  <c:v>2.0773502691896257</c:v>
                </c:pt>
                <c:pt idx="72">
                  <c:v>2.0773502691896257</c:v>
                </c:pt>
                <c:pt idx="73">
                  <c:v>2.0773502691896257</c:v>
                </c:pt>
                <c:pt idx="74">
                  <c:v>2.0773502691896257</c:v>
                </c:pt>
                <c:pt idx="75">
                  <c:v>2.0773502691896257</c:v>
                </c:pt>
                <c:pt idx="76">
                  <c:v>2.0773502691896257</c:v>
                </c:pt>
                <c:pt idx="77">
                  <c:v>2.0773502691896257</c:v>
                </c:pt>
                <c:pt idx="78">
                  <c:v>2.0773502691896257</c:v>
                </c:pt>
                <c:pt idx="79">
                  <c:v>2.0773502691896257</c:v>
                </c:pt>
                <c:pt idx="80">
                  <c:v>2.0773502691896257</c:v>
                </c:pt>
                <c:pt idx="81">
                  <c:v>2.0773502691896257</c:v>
                </c:pt>
                <c:pt idx="82">
                  <c:v>2.0773502691896257</c:v>
                </c:pt>
                <c:pt idx="83">
                  <c:v>2.0773502691896257</c:v>
                </c:pt>
                <c:pt idx="84">
                  <c:v>2.0773502691896257</c:v>
                </c:pt>
                <c:pt idx="85">
                  <c:v>2.0773502691896257</c:v>
                </c:pt>
                <c:pt idx="86">
                  <c:v>2.0773502691896257</c:v>
                </c:pt>
                <c:pt idx="87">
                  <c:v>2.0773502691896257</c:v>
                </c:pt>
                <c:pt idx="88">
                  <c:v>2.0773502691896257</c:v>
                </c:pt>
                <c:pt idx="89">
                  <c:v>2.0773502691896257</c:v>
                </c:pt>
                <c:pt idx="90">
                  <c:v>2.0773502691896257</c:v>
                </c:pt>
                <c:pt idx="91">
                  <c:v>2.0773502691896257</c:v>
                </c:pt>
                <c:pt idx="92">
                  <c:v>2.0773502691896257</c:v>
                </c:pt>
                <c:pt idx="93">
                  <c:v>2.0773502691896257</c:v>
                </c:pt>
                <c:pt idx="94">
                  <c:v>2.0773502691896257</c:v>
                </c:pt>
                <c:pt idx="95">
                  <c:v>2.0773502691896257</c:v>
                </c:pt>
                <c:pt idx="96">
                  <c:v>2.0773502691896257</c:v>
                </c:pt>
                <c:pt idx="97">
                  <c:v>2.0773502691896257</c:v>
                </c:pt>
                <c:pt idx="98">
                  <c:v>2.0773502691896257</c:v>
                </c:pt>
                <c:pt idx="99">
                  <c:v>2.0773502691896257</c:v>
                </c:pt>
                <c:pt idx="100">
                  <c:v>2.0773502691896257</c:v>
                </c:pt>
                <c:pt idx="101">
                  <c:v>2.0773502691896257</c:v>
                </c:pt>
                <c:pt idx="102">
                  <c:v>2.0773502691896257</c:v>
                </c:pt>
                <c:pt idx="103">
                  <c:v>2.0773502691896257</c:v>
                </c:pt>
                <c:pt idx="104">
                  <c:v>2.0773502691896257</c:v>
                </c:pt>
                <c:pt idx="105">
                  <c:v>2.0773502691896257</c:v>
                </c:pt>
                <c:pt idx="106">
                  <c:v>2.0773502691896257</c:v>
                </c:pt>
                <c:pt idx="107">
                  <c:v>2.0773502691896257</c:v>
                </c:pt>
                <c:pt idx="108">
                  <c:v>2.0773502691896257</c:v>
                </c:pt>
                <c:pt idx="109">
                  <c:v>2.0773502691896257</c:v>
                </c:pt>
                <c:pt idx="110">
                  <c:v>2.0773502691896257</c:v>
                </c:pt>
                <c:pt idx="111">
                  <c:v>2.0773502691896257</c:v>
                </c:pt>
                <c:pt idx="112">
                  <c:v>2.0773502691896257</c:v>
                </c:pt>
                <c:pt idx="113">
                  <c:v>2.0773502691896257</c:v>
                </c:pt>
                <c:pt idx="114">
                  <c:v>2.0773502691896257</c:v>
                </c:pt>
                <c:pt idx="115">
                  <c:v>2.0773502691896257</c:v>
                </c:pt>
                <c:pt idx="116">
                  <c:v>2.0773502691896257</c:v>
                </c:pt>
                <c:pt idx="117">
                  <c:v>2.0773502691896257</c:v>
                </c:pt>
                <c:pt idx="118">
                  <c:v>2.0773502691896257</c:v>
                </c:pt>
                <c:pt idx="119">
                  <c:v>2.0773502691896257</c:v>
                </c:pt>
                <c:pt idx="120">
                  <c:v>2.0773502691896257</c:v>
                </c:pt>
                <c:pt idx="121">
                  <c:v>2.0773502691896257</c:v>
                </c:pt>
                <c:pt idx="122">
                  <c:v>2.0773502691896257</c:v>
                </c:pt>
                <c:pt idx="123">
                  <c:v>2.0773502691896257</c:v>
                </c:pt>
                <c:pt idx="124">
                  <c:v>2.0773502691896257</c:v>
                </c:pt>
                <c:pt idx="125">
                  <c:v>2.0773502691896257</c:v>
                </c:pt>
                <c:pt idx="126">
                  <c:v>2.0773502691896257</c:v>
                </c:pt>
                <c:pt idx="127">
                  <c:v>2.0773502691896257</c:v>
                </c:pt>
                <c:pt idx="128">
                  <c:v>2.0773502691896257</c:v>
                </c:pt>
                <c:pt idx="129">
                  <c:v>2.0773502691896257</c:v>
                </c:pt>
                <c:pt idx="130">
                  <c:v>2.0773502691896257</c:v>
                </c:pt>
                <c:pt idx="131">
                  <c:v>2.0773502691896257</c:v>
                </c:pt>
                <c:pt idx="132">
                  <c:v>2.0773502691896257</c:v>
                </c:pt>
                <c:pt idx="133">
                  <c:v>2.0773502691896257</c:v>
                </c:pt>
                <c:pt idx="134">
                  <c:v>2.0773502691896257</c:v>
                </c:pt>
                <c:pt idx="135">
                  <c:v>2.0773502691896257</c:v>
                </c:pt>
                <c:pt idx="136">
                  <c:v>2.0773502691896257</c:v>
                </c:pt>
                <c:pt idx="137">
                  <c:v>2.0773502691896257</c:v>
                </c:pt>
                <c:pt idx="138">
                  <c:v>2.0773502691896257</c:v>
                </c:pt>
                <c:pt idx="139">
                  <c:v>2.0773502691896257</c:v>
                </c:pt>
                <c:pt idx="140">
                  <c:v>2.0773502691896257</c:v>
                </c:pt>
                <c:pt idx="141">
                  <c:v>2.0773502691896257</c:v>
                </c:pt>
                <c:pt idx="142">
                  <c:v>2.0773502691896257</c:v>
                </c:pt>
                <c:pt idx="143">
                  <c:v>2.0773502691896257</c:v>
                </c:pt>
                <c:pt idx="144">
                  <c:v>2.0773502691896257</c:v>
                </c:pt>
                <c:pt idx="145">
                  <c:v>2.0773502691896257</c:v>
                </c:pt>
                <c:pt idx="146">
                  <c:v>2.0773502691896257</c:v>
                </c:pt>
                <c:pt idx="147">
                  <c:v>2.0773502691896257</c:v>
                </c:pt>
                <c:pt idx="148">
                  <c:v>2.0773502691896257</c:v>
                </c:pt>
                <c:pt idx="149">
                  <c:v>2.0773502691896257</c:v>
                </c:pt>
                <c:pt idx="150">
                  <c:v>2.0773502691896257</c:v>
                </c:pt>
                <c:pt idx="151">
                  <c:v>2.0773502691896257</c:v>
                </c:pt>
                <c:pt idx="152">
                  <c:v>2.0773502691896257</c:v>
                </c:pt>
                <c:pt idx="153">
                  <c:v>2.0773502691896257</c:v>
                </c:pt>
                <c:pt idx="154">
                  <c:v>2.0773502691896257</c:v>
                </c:pt>
                <c:pt idx="155">
                  <c:v>2.0773502691896257</c:v>
                </c:pt>
                <c:pt idx="156">
                  <c:v>2.0773502691896257</c:v>
                </c:pt>
                <c:pt idx="157">
                  <c:v>2.0773502691896257</c:v>
                </c:pt>
                <c:pt idx="158">
                  <c:v>2.0773502691896257</c:v>
                </c:pt>
                <c:pt idx="159">
                  <c:v>2.0773502691896257</c:v>
                </c:pt>
                <c:pt idx="160">
                  <c:v>2.0773502691896257</c:v>
                </c:pt>
                <c:pt idx="161">
                  <c:v>2.0773502691896257</c:v>
                </c:pt>
                <c:pt idx="162">
                  <c:v>2.0773502691896257</c:v>
                </c:pt>
                <c:pt idx="163">
                  <c:v>2.0773502691896257</c:v>
                </c:pt>
                <c:pt idx="164">
                  <c:v>2.0773502691896257</c:v>
                </c:pt>
                <c:pt idx="165">
                  <c:v>2.0773502691896257</c:v>
                </c:pt>
                <c:pt idx="166">
                  <c:v>2.0773502691896257</c:v>
                </c:pt>
                <c:pt idx="167">
                  <c:v>2.0773502691896257</c:v>
                </c:pt>
                <c:pt idx="168">
                  <c:v>2.0773502691896257</c:v>
                </c:pt>
                <c:pt idx="169">
                  <c:v>2.0773502691896257</c:v>
                </c:pt>
                <c:pt idx="170">
                  <c:v>2.0773502691896257</c:v>
                </c:pt>
                <c:pt idx="171">
                  <c:v>2.0773502691896257</c:v>
                </c:pt>
                <c:pt idx="172">
                  <c:v>2.0773502691896257</c:v>
                </c:pt>
                <c:pt idx="173">
                  <c:v>2.0773502691896257</c:v>
                </c:pt>
                <c:pt idx="174">
                  <c:v>2.0773502691896257</c:v>
                </c:pt>
                <c:pt idx="175">
                  <c:v>2.0773502691896257</c:v>
                </c:pt>
                <c:pt idx="176">
                  <c:v>2.0773502691896257</c:v>
                </c:pt>
                <c:pt idx="177">
                  <c:v>2.0773502691896257</c:v>
                </c:pt>
                <c:pt idx="178">
                  <c:v>2.0773502691896257</c:v>
                </c:pt>
                <c:pt idx="179">
                  <c:v>2.0773502691896257</c:v>
                </c:pt>
                <c:pt idx="180">
                  <c:v>2.0773502691896257</c:v>
                </c:pt>
                <c:pt idx="181">
                  <c:v>2.0773502691896257</c:v>
                </c:pt>
                <c:pt idx="182">
                  <c:v>2.0773502691896257</c:v>
                </c:pt>
                <c:pt idx="183">
                  <c:v>2.0773502691896257</c:v>
                </c:pt>
                <c:pt idx="184">
                  <c:v>2.0773502691896257</c:v>
                </c:pt>
                <c:pt idx="185">
                  <c:v>2.0773502691896257</c:v>
                </c:pt>
                <c:pt idx="186">
                  <c:v>2.0773502691896257</c:v>
                </c:pt>
                <c:pt idx="187">
                  <c:v>2.0773502691896257</c:v>
                </c:pt>
                <c:pt idx="188">
                  <c:v>2.0773502691896257</c:v>
                </c:pt>
                <c:pt idx="189">
                  <c:v>2.0773502691896257</c:v>
                </c:pt>
                <c:pt idx="190">
                  <c:v>2.0773502691896257</c:v>
                </c:pt>
                <c:pt idx="191">
                  <c:v>2.0773502691896257</c:v>
                </c:pt>
                <c:pt idx="192">
                  <c:v>2.0773502691896257</c:v>
                </c:pt>
                <c:pt idx="193">
                  <c:v>2.0773502691896257</c:v>
                </c:pt>
                <c:pt idx="194">
                  <c:v>2.0773502691896257</c:v>
                </c:pt>
                <c:pt idx="195">
                  <c:v>2.0773502691896257</c:v>
                </c:pt>
                <c:pt idx="196">
                  <c:v>2.0773502691896257</c:v>
                </c:pt>
                <c:pt idx="197">
                  <c:v>2.0773502691896257</c:v>
                </c:pt>
                <c:pt idx="198">
                  <c:v>2.0773502691896257</c:v>
                </c:pt>
                <c:pt idx="199">
                  <c:v>2.0773502691896257</c:v>
                </c:pt>
                <c:pt idx="200">
                  <c:v>2.0773502691896257</c:v>
                </c:pt>
                <c:pt idx="201">
                  <c:v>2.0773502691896257</c:v>
                </c:pt>
                <c:pt idx="202">
                  <c:v>2.0773502691896257</c:v>
                </c:pt>
                <c:pt idx="203">
                  <c:v>2.0773502691896257</c:v>
                </c:pt>
                <c:pt idx="204">
                  <c:v>2.0773502691896257</c:v>
                </c:pt>
                <c:pt idx="205">
                  <c:v>2.0773502691896257</c:v>
                </c:pt>
                <c:pt idx="206">
                  <c:v>2.0773502691896257</c:v>
                </c:pt>
                <c:pt idx="207">
                  <c:v>2.0773502691896257</c:v>
                </c:pt>
                <c:pt idx="208">
                  <c:v>2.0773502691896257</c:v>
                </c:pt>
                <c:pt idx="209">
                  <c:v>2.0773502691896257</c:v>
                </c:pt>
                <c:pt idx="210">
                  <c:v>2.0773502691896257</c:v>
                </c:pt>
                <c:pt idx="211">
                  <c:v>2.0773502691896257</c:v>
                </c:pt>
                <c:pt idx="212">
                  <c:v>2.0773502691896257</c:v>
                </c:pt>
                <c:pt idx="213">
                  <c:v>2.0773502691896257</c:v>
                </c:pt>
                <c:pt idx="214">
                  <c:v>2.0773502691896257</c:v>
                </c:pt>
                <c:pt idx="215">
                  <c:v>2.0773502691896257</c:v>
                </c:pt>
                <c:pt idx="216">
                  <c:v>2.0773502691896257</c:v>
                </c:pt>
                <c:pt idx="217">
                  <c:v>2.0773502691896257</c:v>
                </c:pt>
                <c:pt idx="218">
                  <c:v>2.0773502691896257</c:v>
                </c:pt>
                <c:pt idx="219">
                  <c:v>2.0773502691896257</c:v>
                </c:pt>
                <c:pt idx="220">
                  <c:v>2.0773502691896257</c:v>
                </c:pt>
                <c:pt idx="221">
                  <c:v>2.0773502691896257</c:v>
                </c:pt>
                <c:pt idx="222">
                  <c:v>2.0773502691896257</c:v>
                </c:pt>
                <c:pt idx="223">
                  <c:v>2.0773502691896257</c:v>
                </c:pt>
                <c:pt idx="224">
                  <c:v>2.0773502691896257</c:v>
                </c:pt>
                <c:pt idx="225">
                  <c:v>2.0773502691896257</c:v>
                </c:pt>
                <c:pt idx="226">
                  <c:v>2.0773502691896257</c:v>
                </c:pt>
                <c:pt idx="227">
                  <c:v>2.0773502691896257</c:v>
                </c:pt>
                <c:pt idx="228">
                  <c:v>2.0773502691896257</c:v>
                </c:pt>
                <c:pt idx="229">
                  <c:v>2.0773502691896257</c:v>
                </c:pt>
                <c:pt idx="230">
                  <c:v>2.0773502691896257</c:v>
                </c:pt>
                <c:pt idx="231">
                  <c:v>2.0773502691896257</c:v>
                </c:pt>
                <c:pt idx="232">
                  <c:v>2.0773502691896257</c:v>
                </c:pt>
                <c:pt idx="233">
                  <c:v>2.0773502691896257</c:v>
                </c:pt>
                <c:pt idx="234">
                  <c:v>2.0773502691896257</c:v>
                </c:pt>
                <c:pt idx="235">
                  <c:v>2.0773502691896257</c:v>
                </c:pt>
                <c:pt idx="236">
                  <c:v>2.0773502691896257</c:v>
                </c:pt>
                <c:pt idx="237">
                  <c:v>2.0773502691896257</c:v>
                </c:pt>
                <c:pt idx="238">
                  <c:v>2.0773502691896257</c:v>
                </c:pt>
                <c:pt idx="239">
                  <c:v>2.0773502691896257</c:v>
                </c:pt>
                <c:pt idx="240">
                  <c:v>2.0773502691896257</c:v>
                </c:pt>
                <c:pt idx="241">
                  <c:v>2.0773502691896257</c:v>
                </c:pt>
                <c:pt idx="242">
                  <c:v>2.0773502691896257</c:v>
                </c:pt>
                <c:pt idx="243">
                  <c:v>2.0773502691896257</c:v>
                </c:pt>
                <c:pt idx="244">
                  <c:v>2.0773502691896257</c:v>
                </c:pt>
                <c:pt idx="245">
                  <c:v>2.0773502691896257</c:v>
                </c:pt>
                <c:pt idx="246">
                  <c:v>2.0773502691896257</c:v>
                </c:pt>
                <c:pt idx="247">
                  <c:v>2.0773502691896257</c:v>
                </c:pt>
                <c:pt idx="248">
                  <c:v>2.0773502691896257</c:v>
                </c:pt>
                <c:pt idx="249">
                  <c:v>2.0773502691896257</c:v>
                </c:pt>
                <c:pt idx="250">
                  <c:v>2.0773502691896257</c:v>
                </c:pt>
                <c:pt idx="251">
                  <c:v>2.0773502691896257</c:v>
                </c:pt>
                <c:pt idx="252">
                  <c:v>2.0773502691896257</c:v>
                </c:pt>
                <c:pt idx="253">
                  <c:v>2.0773502691896257</c:v>
                </c:pt>
                <c:pt idx="254">
                  <c:v>2.0773502691896257</c:v>
                </c:pt>
                <c:pt idx="255">
                  <c:v>2.0773502691896257</c:v>
                </c:pt>
                <c:pt idx="256">
                  <c:v>2.0773502691896257</c:v>
                </c:pt>
                <c:pt idx="257">
                  <c:v>2.0773502691896257</c:v>
                </c:pt>
                <c:pt idx="258">
                  <c:v>2.0773502691896257</c:v>
                </c:pt>
                <c:pt idx="259">
                  <c:v>2.0773502691896257</c:v>
                </c:pt>
                <c:pt idx="260">
                  <c:v>2.0773502691896257</c:v>
                </c:pt>
                <c:pt idx="261">
                  <c:v>2.0773502691896257</c:v>
                </c:pt>
                <c:pt idx="262">
                  <c:v>2.0773502691896257</c:v>
                </c:pt>
                <c:pt idx="263">
                  <c:v>2.0773502691896257</c:v>
                </c:pt>
                <c:pt idx="264">
                  <c:v>2.0773502691896257</c:v>
                </c:pt>
                <c:pt idx="265">
                  <c:v>2.0773502691896257</c:v>
                </c:pt>
                <c:pt idx="266">
                  <c:v>2.0773502691896257</c:v>
                </c:pt>
                <c:pt idx="267">
                  <c:v>2.0773502691896257</c:v>
                </c:pt>
                <c:pt idx="268">
                  <c:v>2.0773502691896257</c:v>
                </c:pt>
                <c:pt idx="269">
                  <c:v>2.0773502691896257</c:v>
                </c:pt>
                <c:pt idx="270">
                  <c:v>2.0773502691896257</c:v>
                </c:pt>
                <c:pt idx="271">
                  <c:v>2.0773502691896257</c:v>
                </c:pt>
                <c:pt idx="272">
                  <c:v>2.0773502691896257</c:v>
                </c:pt>
                <c:pt idx="273">
                  <c:v>2.0773502691896257</c:v>
                </c:pt>
                <c:pt idx="274">
                  <c:v>2.0773502691896257</c:v>
                </c:pt>
                <c:pt idx="275">
                  <c:v>2.0773502691896257</c:v>
                </c:pt>
                <c:pt idx="276">
                  <c:v>2.0773502691896257</c:v>
                </c:pt>
                <c:pt idx="277">
                  <c:v>2.0773502691896257</c:v>
                </c:pt>
                <c:pt idx="278">
                  <c:v>2.0773502691896257</c:v>
                </c:pt>
                <c:pt idx="279">
                  <c:v>2.0773502691896257</c:v>
                </c:pt>
                <c:pt idx="280">
                  <c:v>2.0773502691896257</c:v>
                </c:pt>
                <c:pt idx="281">
                  <c:v>2.0773502691896257</c:v>
                </c:pt>
                <c:pt idx="282">
                  <c:v>2.0773502691896257</c:v>
                </c:pt>
                <c:pt idx="283">
                  <c:v>2.0773502691896257</c:v>
                </c:pt>
                <c:pt idx="284">
                  <c:v>2.0773502691896257</c:v>
                </c:pt>
                <c:pt idx="285">
                  <c:v>2.0773502691896257</c:v>
                </c:pt>
                <c:pt idx="286">
                  <c:v>2.0773502691896257</c:v>
                </c:pt>
                <c:pt idx="287">
                  <c:v>2.0773502691896257</c:v>
                </c:pt>
                <c:pt idx="288">
                  <c:v>2.0773502691896257</c:v>
                </c:pt>
                <c:pt idx="289">
                  <c:v>2.0773502691896257</c:v>
                </c:pt>
                <c:pt idx="290">
                  <c:v>2.0773502691896257</c:v>
                </c:pt>
                <c:pt idx="291">
                  <c:v>2.0773502691896257</c:v>
                </c:pt>
                <c:pt idx="292">
                  <c:v>2.0773502691896257</c:v>
                </c:pt>
                <c:pt idx="293">
                  <c:v>2.0773502691896257</c:v>
                </c:pt>
                <c:pt idx="294">
                  <c:v>2.0773502691896257</c:v>
                </c:pt>
                <c:pt idx="295">
                  <c:v>2.0773502691896257</c:v>
                </c:pt>
                <c:pt idx="296">
                  <c:v>2.0773502691896257</c:v>
                </c:pt>
                <c:pt idx="297">
                  <c:v>2.0773502691896257</c:v>
                </c:pt>
              </c:numCache>
            </c:numRef>
          </c:yVal>
          <c:smooth val="1"/>
          <c:extLst>
            <c:ext xmlns:c16="http://schemas.microsoft.com/office/drawing/2014/chart" uri="{C3380CC4-5D6E-409C-BE32-E72D297353CC}">
              <c16:uniqueId val="{00000004-E8F0-4E8B-A23C-89121D2E2B42}"/>
            </c:ext>
          </c:extLst>
        </c:ser>
        <c:dLbls>
          <c:showLegendKey val="0"/>
          <c:showVal val="0"/>
          <c:showCatName val="0"/>
          <c:showSerName val="0"/>
          <c:showPercent val="0"/>
          <c:showBubbleSize val="0"/>
        </c:dLbls>
        <c:axId val="106475520"/>
        <c:axId val="106477056"/>
      </c:scatterChart>
      <c:valAx>
        <c:axId val="106475520"/>
        <c:scaling>
          <c:orientation val="minMax"/>
          <c:min val="43820"/>
        </c:scaling>
        <c:delete val="0"/>
        <c:axPos val="b"/>
        <c:numFmt formatCode="[$-409]mmm\-yy;@" sourceLinked="0"/>
        <c:majorTickMark val="out"/>
        <c:minorTickMark val="none"/>
        <c:tickLblPos val="nextTo"/>
        <c:txPr>
          <a:bodyPr rot="-5400000" vert="horz"/>
          <a:lstStyle/>
          <a:p>
            <a:pPr>
              <a:defRPr sz="700">
                <a:latin typeface="Arial" panose="020B0604020202020204" pitchFamily="34" charset="0"/>
                <a:cs typeface="Arial" panose="020B0604020202020204" pitchFamily="34" charset="0"/>
              </a:defRPr>
            </a:pPr>
            <a:endParaRPr lang="en-US"/>
          </a:p>
        </c:txPr>
        <c:crossAx val="106477056"/>
        <c:crosses val="autoZero"/>
        <c:crossBetween val="midCat"/>
        <c:majorUnit val="90"/>
      </c:valAx>
      <c:valAx>
        <c:axId val="106477056"/>
        <c:scaling>
          <c:orientation val="minMax"/>
        </c:scaling>
        <c:delete val="0"/>
        <c:axPos val="l"/>
        <c:numFmt formatCode="0.00" sourceLinked="0"/>
        <c:majorTickMark val="out"/>
        <c:minorTickMark val="none"/>
        <c:tickLblPos val="nextTo"/>
        <c:txPr>
          <a:bodyPr/>
          <a:lstStyle/>
          <a:p>
            <a:pPr>
              <a:defRPr sz="800">
                <a:latin typeface="Arial" panose="020B0604020202020204" pitchFamily="34" charset="0"/>
                <a:cs typeface="Arial" panose="020B0604020202020204" pitchFamily="34" charset="0"/>
              </a:defRPr>
            </a:pPr>
            <a:endParaRPr lang="en-US"/>
          </a:p>
        </c:txPr>
        <c:crossAx val="106475520"/>
        <c:crosses val="autoZero"/>
        <c:crossBetween val="midCat"/>
      </c:valAx>
    </c:plotArea>
    <c:plotVisOnly val="1"/>
    <c:dispBlanksAs val="gap"/>
    <c:showDLblsOverMax val="0"/>
  </c:chart>
  <c:spPr>
    <a:ln w="28575"/>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'Input_QA-samples'!$M$2</c:f>
          <c:strCache>
            <c:ptCount val="1"/>
            <c:pt idx="0">
              <c:v>QA Sample 10</c:v>
            </c:pt>
          </c:strCache>
        </c:strRef>
      </c:tx>
      <c:overlay val="0"/>
    </c:title>
    <c:autoTitleDeleted val="0"/>
    <c:plotArea>
      <c:layout/>
      <c:scatterChart>
        <c:scatterStyle val="smoothMarker"/>
        <c:varyColors val="0"/>
        <c:ser>
          <c:idx val="15"/>
          <c:order val="0"/>
          <c:tx>
            <c:v>Trend</c:v>
          </c:tx>
          <c:spPr>
            <a:ln w="63500">
              <a:solidFill>
                <a:schemeClr val="tx1"/>
              </a:solidFill>
            </a:ln>
          </c:spPr>
          <c:marker>
            <c:symbol val="plus"/>
            <c:size val="5"/>
            <c:spPr>
              <a:ln w="12700">
                <a:solidFill>
                  <a:schemeClr val="accent3">
                    <a:lumMod val="75000"/>
                  </a:schemeClr>
                </a:solidFill>
              </a:ln>
            </c:spPr>
          </c:marker>
          <c:xVal>
            <c:numRef>
              <c:f>'Input_QA-samples'!$B$3:$B$300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'Input_QA-samples'!$M$3:$M$300</c:f>
              <c:numCache>
                <c:formatCode>0.000</c:formatCode>
                <c:ptCount val="298"/>
                <c:pt idx="0">
                  <c:v>1</c:v>
                </c:pt>
                <c:pt idx="1">
                  <c:v>2</c:v>
                </c:pt>
                <c:pt idx="2">
                  <c:v>1</c:v>
                </c:pt>
                <c:pt idx="3">
                  <c:v>2</c:v>
                </c:pt>
              </c:numCache>
            </c:numRef>
          </c:yVal>
          <c:smooth val="1"/>
          <c:extLst>
            <c:ext xmlns:c16="http://schemas.microsoft.com/office/drawing/2014/chart" uri="{C3380CC4-5D6E-409C-BE32-E72D297353CC}">
              <c16:uniqueId val="{00000000-56E8-4B21-9CB5-B1D54A7D05B4}"/>
            </c:ext>
          </c:extLst>
        </c:ser>
        <c:ser>
          <c:idx val="0"/>
          <c:order val="1"/>
          <c:tx>
            <c:v>Average</c:v>
          </c:tx>
          <c:spPr>
            <a:ln>
              <a:solidFill>
                <a:schemeClr val="bg1">
                  <a:lumMod val="50000"/>
                </a:schemeClr>
              </a:solidFill>
              <a:prstDash val="dash"/>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Calculations!$K$3:$K$300</c:f>
              <c:numCache>
                <c:formatCode>0.000</c:formatCode>
                <c:ptCount val="298"/>
                <c:pt idx="0">
                  <c:v>1.5</c:v>
                </c:pt>
                <c:pt idx="1">
                  <c:v>1.5</c:v>
                </c:pt>
                <c:pt idx="2">
                  <c:v>1.5</c:v>
                </c:pt>
                <c:pt idx="3">
                  <c:v>1.5</c:v>
                </c:pt>
                <c:pt idx="4">
                  <c:v>1.5</c:v>
                </c:pt>
                <c:pt idx="5">
                  <c:v>1.5</c:v>
                </c:pt>
                <c:pt idx="6">
                  <c:v>1.5</c:v>
                </c:pt>
                <c:pt idx="7">
                  <c:v>1.5</c:v>
                </c:pt>
                <c:pt idx="8">
                  <c:v>1.5</c:v>
                </c:pt>
                <c:pt idx="9">
                  <c:v>1.5</c:v>
                </c:pt>
                <c:pt idx="10">
                  <c:v>1.5</c:v>
                </c:pt>
                <c:pt idx="11">
                  <c:v>1.5</c:v>
                </c:pt>
                <c:pt idx="12">
                  <c:v>1.5</c:v>
                </c:pt>
                <c:pt idx="13">
                  <c:v>1.5</c:v>
                </c:pt>
                <c:pt idx="14">
                  <c:v>1.5</c:v>
                </c:pt>
                <c:pt idx="15">
                  <c:v>1.5</c:v>
                </c:pt>
                <c:pt idx="16">
                  <c:v>1.5</c:v>
                </c:pt>
                <c:pt idx="17">
                  <c:v>1.5</c:v>
                </c:pt>
                <c:pt idx="18">
                  <c:v>1.5</c:v>
                </c:pt>
                <c:pt idx="19">
                  <c:v>1.5</c:v>
                </c:pt>
                <c:pt idx="20">
                  <c:v>1.5</c:v>
                </c:pt>
                <c:pt idx="21">
                  <c:v>1.5</c:v>
                </c:pt>
                <c:pt idx="22">
                  <c:v>1.5</c:v>
                </c:pt>
                <c:pt idx="23">
                  <c:v>1.5</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pt idx="199">
                  <c:v>1.5</c:v>
                </c:pt>
                <c:pt idx="200">
                  <c:v>1.5</c:v>
                </c:pt>
                <c:pt idx="201">
                  <c:v>1.5</c:v>
                </c:pt>
                <c:pt idx="202">
                  <c:v>1.5</c:v>
                </c:pt>
                <c:pt idx="203">
                  <c:v>1.5</c:v>
                </c:pt>
                <c:pt idx="204">
                  <c:v>1.5</c:v>
                </c:pt>
                <c:pt idx="205">
                  <c:v>1.5</c:v>
                </c:pt>
                <c:pt idx="206">
                  <c:v>1.5</c:v>
                </c:pt>
                <c:pt idx="207">
                  <c:v>1.5</c:v>
                </c:pt>
                <c:pt idx="208">
                  <c:v>1.5</c:v>
                </c:pt>
                <c:pt idx="209">
                  <c:v>1.5</c:v>
                </c:pt>
                <c:pt idx="210">
                  <c:v>1.5</c:v>
                </c:pt>
                <c:pt idx="211">
                  <c:v>1.5</c:v>
                </c:pt>
                <c:pt idx="212">
                  <c:v>1.5</c:v>
                </c:pt>
                <c:pt idx="213">
                  <c:v>1.5</c:v>
                </c:pt>
                <c:pt idx="214">
                  <c:v>1.5</c:v>
                </c:pt>
                <c:pt idx="215">
                  <c:v>1.5</c:v>
                </c:pt>
                <c:pt idx="216">
                  <c:v>1.5</c:v>
                </c:pt>
                <c:pt idx="217">
                  <c:v>1.5</c:v>
                </c:pt>
                <c:pt idx="218">
                  <c:v>1.5</c:v>
                </c:pt>
                <c:pt idx="219">
                  <c:v>1.5</c:v>
                </c:pt>
                <c:pt idx="220">
                  <c:v>1.5</c:v>
                </c:pt>
                <c:pt idx="221">
                  <c:v>1.5</c:v>
                </c:pt>
                <c:pt idx="222">
                  <c:v>1.5</c:v>
                </c:pt>
                <c:pt idx="223">
                  <c:v>1.5</c:v>
                </c:pt>
                <c:pt idx="224">
                  <c:v>1.5</c:v>
                </c:pt>
                <c:pt idx="225">
                  <c:v>1.5</c:v>
                </c:pt>
                <c:pt idx="226">
                  <c:v>1.5</c:v>
                </c:pt>
                <c:pt idx="227">
                  <c:v>1.5</c:v>
                </c:pt>
                <c:pt idx="228">
                  <c:v>1.5</c:v>
                </c:pt>
                <c:pt idx="229">
                  <c:v>1.5</c:v>
                </c:pt>
                <c:pt idx="230">
                  <c:v>1.5</c:v>
                </c:pt>
                <c:pt idx="231">
                  <c:v>1.5</c:v>
                </c:pt>
                <c:pt idx="232">
                  <c:v>1.5</c:v>
                </c:pt>
                <c:pt idx="233">
                  <c:v>1.5</c:v>
                </c:pt>
                <c:pt idx="234">
                  <c:v>1.5</c:v>
                </c:pt>
                <c:pt idx="235">
                  <c:v>1.5</c:v>
                </c:pt>
                <c:pt idx="236">
                  <c:v>1.5</c:v>
                </c:pt>
                <c:pt idx="237">
                  <c:v>1.5</c:v>
                </c:pt>
                <c:pt idx="238">
                  <c:v>1.5</c:v>
                </c:pt>
                <c:pt idx="239">
                  <c:v>1.5</c:v>
                </c:pt>
                <c:pt idx="240">
                  <c:v>1.5</c:v>
                </c:pt>
                <c:pt idx="241">
                  <c:v>1.5</c:v>
                </c:pt>
                <c:pt idx="242">
                  <c:v>1.5</c:v>
                </c:pt>
                <c:pt idx="243">
                  <c:v>1.5</c:v>
                </c:pt>
                <c:pt idx="244">
                  <c:v>1.5</c:v>
                </c:pt>
                <c:pt idx="245">
                  <c:v>1.5</c:v>
                </c:pt>
                <c:pt idx="246">
                  <c:v>1.5</c:v>
                </c:pt>
                <c:pt idx="247">
                  <c:v>1.5</c:v>
                </c:pt>
                <c:pt idx="248">
                  <c:v>1.5</c:v>
                </c:pt>
                <c:pt idx="249">
                  <c:v>1.5</c:v>
                </c:pt>
                <c:pt idx="250">
                  <c:v>1.5</c:v>
                </c:pt>
                <c:pt idx="251">
                  <c:v>1.5</c:v>
                </c:pt>
                <c:pt idx="252">
                  <c:v>1.5</c:v>
                </c:pt>
                <c:pt idx="253">
                  <c:v>1.5</c:v>
                </c:pt>
                <c:pt idx="254">
                  <c:v>1.5</c:v>
                </c:pt>
                <c:pt idx="255">
                  <c:v>1.5</c:v>
                </c:pt>
                <c:pt idx="256">
                  <c:v>1.5</c:v>
                </c:pt>
                <c:pt idx="257">
                  <c:v>1.5</c:v>
                </c:pt>
                <c:pt idx="258">
                  <c:v>1.5</c:v>
                </c:pt>
                <c:pt idx="259">
                  <c:v>1.5</c:v>
                </c:pt>
                <c:pt idx="260">
                  <c:v>1.5</c:v>
                </c:pt>
                <c:pt idx="261">
                  <c:v>1.5</c:v>
                </c:pt>
                <c:pt idx="262">
                  <c:v>1.5</c:v>
                </c:pt>
                <c:pt idx="263">
                  <c:v>1.5</c:v>
                </c:pt>
                <c:pt idx="264">
                  <c:v>1.5</c:v>
                </c:pt>
                <c:pt idx="265">
                  <c:v>1.5</c:v>
                </c:pt>
                <c:pt idx="266">
                  <c:v>1.5</c:v>
                </c:pt>
                <c:pt idx="267">
                  <c:v>1.5</c:v>
                </c:pt>
                <c:pt idx="268">
                  <c:v>1.5</c:v>
                </c:pt>
                <c:pt idx="269">
                  <c:v>1.5</c:v>
                </c:pt>
                <c:pt idx="270">
                  <c:v>1.5</c:v>
                </c:pt>
                <c:pt idx="271">
                  <c:v>1.5</c:v>
                </c:pt>
                <c:pt idx="272">
                  <c:v>1.5</c:v>
                </c:pt>
                <c:pt idx="273">
                  <c:v>1.5</c:v>
                </c:pt>
                <c:pt idx="274">
                  <c:v>1.5</c:v>
                </c:pt>
                <c:pt idx="275">
                  <c:v>1.5</c:v>
                </c:pt>
                <c:pt idx="276">
                  <c:v>1.5</c:v>
                </c:pt>
                <c:pt idx="277">
                  <c:v>1.5</c:v>
                </c:pt>
                <c:pt idx="278">
                  <c:v>1.5</c:v>
                </c:pt>
                <c:pt idx="279">
                  <c:v>1.5</c:v>
                </c:pt>
                <c:pt idx="280">
                  <c:v>1.5</c:v>
                </c:pt>
                <c:pt idx="281">
                  <c:v>1.5</c:v>
                </c:pt>
                <c:pt idx="282">
                  <c:v>1.5</c:v>
                </c:pt>
                <c:pt idx="283">
                  <c:v>1.5</c:v>
                </c:pt>
                <c:pt idx="284">
                  <c:v>1.5</c:v>
                </c:pt>
                <c:pt idx="285">
                  <c:v>1.5</c:v>
                </c:pt>
                <c:pt idx="286">
                  <c:v>1.5</c:v>
                </c:pt>
                <c:pt idx="287">
                  <c:v>1.5</c:v>
                </c:pt>
                <c:pt idx="288">
                  <c:v>1.5</c:v>
                </c:pt>
                <c:pt idx="289">
                  <c:v>1.5</c:v>
                </c:pt>
                <c:pt idx="290">
                  <c:v>1.5</c:v>
                </c:pt>
                <c:pt idx="291">
                  <c:v>1.5</c:v>
                </c:pt>
                <c:pt idx="292">
                  <c:v>1.5</c:v>
                </c:pt>
                <c:pt idx="293">
                  <c:v>1.5</c:v>
                </c:pt>
                <c:pt idx="294">
                  <c:v>1.5</c:v>
                </c:pt>
                <c:pt idx="295">
                  <c:v>1.5</c:v>
                </c:pt>
                <c:pt idx="296">
                  <c:v>1.5</c:v>
                </c:pt>
                <c:pt idx="297">
                  <c:v>1.5</c:v>
                </c:pt>
              </c:numCache>
            </c:numRef>
          </c:yVal>
          <c:smooth val="1"/>
          <c:extLst>
            <c:ext xmlns:c16="http://schemas.microsoft.com/office/drawing/2014/chart" uri="{C3380CC4-5D6E-409C-BE32-E72D297353CC}">
              <c16:uniqueId val="{00000001-56E8-4B21-9CB5-B1D54A7D05B4}"/>
            </c:ext>
          </c:extLst>
        </c:ser>
        <c:ser>
          <c:idx val="1"/>
          <c:order val="2"/>
          <c:tx>
            <c:v>Average Over Time</c:v>
          </c:tx>
          <c:spPr>
            <a:ln>
              <a:solidFill>
                <a:schemeClr val="tx1">
                  <a:lumMod val="50000"/>
                  <a:lumOff val="50000"/>
                </a:schemeClr>
              </a:solidFill>
              <a:prstDash val="sysDot"/>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Calculations!$AO$3:$AO$300</c:f>
              <c:numCache>
                <c:formatCode>0.000</c:formatCode>
                <c:ptCount val="298"/>
                <c:pt idx="0">
                  <c:v>1</c:v>
                </c:pt>
                <c:pt idx="1">
                  <c:v>1.5</c:v>
                </c:pt>
                <c:pt idx="2">
                  <c:v>1.3333333333333333</c:v>
                </c:pt>
                <c:pt idx="3">
                  <c:v>1.5</c:v>
                </c:pt>
                <c:pt idx="4">
                  <c:v>1.5</c:v>
                </c:pt>
                <c:pt idx="5">
                  <c:v>1.5</c:v>
                </c:pt>
                <c:pt idx="6">
                  <c:v>1.5</c:v>
                </c:pt>
                <c:pt idx="7">
                  <c:v>1.5</c:v>
                </c:pt>
                <c:pt idx="8">
                  <c:v>1.5</c:v>
                </c:pt>
                <c:pt idx="9">
                  <c:v>1.5</c:v>
                </c:pt>
                <c:pt idx="10">
                  <c:v>1.5</c:v>
                </c:pt>
                <c:pt idx="11">
                  <c:v>1.5</c:v>
                </c:pt>
                <c:pt idx="12">
                  <c:v>1.5</c:v>
                </c:pt>
                <c:pt idx="13">
                  <c:v>1.5</c:v>
                </c:pt>
                <c:pt idx="14">
                  <c:v>1.5</c:v>
                </c:pt>
                <c:pt idx="15">
                  <c:v>1.5</c:v>
                </c:pt>
                <c:pt idx="16">
                  <c:v>1.5</c:v>
                </c:pt>
                <c:pt idx="17">
                  <c:v>1.5</c:v>
                </c:pt>
                <c:pt idx="18">
                  <c:v>1.5</c:v>
                </c:pt>
                <c:pt idx="19">
                  <c:v>1.5</c:v>
                </c:pt>
                <c:pt idx="20">
                  <c:v>1.5</c:v>
                </c:pt>
                <c:pt idx="21">
                  <c:v>1.5</c:v>
                </c:pt>
                <c:pt idx="22">
                  <c:v>1.5</c:v>
                </c:pt>
                <c:pt idx="23">
                  <c:v>1.5</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pt idx="199">
                  <c:v>1.5</c:v>
                </c:pt>
                <c:pt idx="200">
                  <c:v>1.5</c:v>
                </c:pt>
                <c:pt idx="201">
                  <c:v>1.5</c:v>
                </c:pt>
                <c:pt idx="202">
                  <c:v>1.5</c:v>
                </c:pt>
                <c:pt idx="203">
                  <c:v>1.5</c:v>
                </c:pt>
                <c:pt idx="204">
                  <c:v>1.5</c:v>
                </c:pt>
                <c:pt idx="205">
                  <c:v>1.5</c:v>
                </c:pt>
                <c:pt idx="206">
                  <c:v>1.5</c:v>
                </c:pt>
                <c:pt idx="207">
                  <c:v>1.5</c:v>
                </c:pt>
                <c:pt idx="208">
                  <c:v>1.5</c:v>
                </c:pt>
                <c:pt idx="209">
                  <c:v>1.5</c:v>
                </c:pt>
                <c:pt idx="210">
                  <c:v>1.5</c:v>
                </c:pt>
                <c:pt idx="211">
                  <c:v>1.5</c:v>
                </c:pt>
                <c:pt idx="212">
                  <c:v>1.5</c:v>
                </c:pt>
                <c:pt idx="213">
                  <c:v>1.5</c:v>
                </c:pt>
                <c:pt idx="214">
                  <c:v>1.5</c:v>
                </c:pt>
                <c:pt idx="215">
                  <c:v>1.5</c:v>
                </c:pt>
                <c:pt idx="216">
                  <c:v>1.5</c:v>
                </c:pt>
                <c:pt idx="217">
                  <c:v>1.5</c:v>
                </c:pt>
                <c:pt idx="218">
                  <c:v>1.5</c:v>
                </c:pt>
                <c:pt idx="219">
                  <c:v>1.5</c:v>
                </c:pt>
                <c:pt idx="220">
                  <c:v>1.5</c:v>
                </c:pt>
                <c:pt idx="221">
                  <c:v>1.5</c:v>
                </c:pt>
                <c:pt idx="222">
                  <c:v>1.5</c:v>
                </c:pt>
                <c:pt idx="223">
                  <c:v>1.5</c:v>
                </c:pt>
                <c:pt idx="224">
                  <c:v>1.5</c:v>
                </c:pt>
                <c:pt idx="225">
                  <c:v>1.5</c:v>
                </c:pt>
                <c:pt idx="226">
                  <c:v>1.5</c:v>
                </c:pt>
                <c:pt idx="227">
                  <c:v>1.5</c:v>
                </c:pt>
                <c:pt idx="228">
                  <c:v>1.5</c:v>
                </c:pt>
                <c:pt idx="229">
                  <c:v>1.5</c:v>
                </c:pt>
                <c:pt idx="230">
                  <c:v>1.5</c:v>
                </c:pt>
                <c:pt idx="231">
                  <c:v>1.5</c:v>
                </c:pt>
                <c:pt idx="232">
                  <c:v>1.5</c:v>
                </c:pt>
                <c:pt idx="233">
                  <c:v>1.5</c:v>
                </c:pt>
                <c:pt idx="234">
                  <c:v>1.5</c:v>
                </c:pt>
                <c:pt idx="235">
                  <c:v>1.5</c:v>
                </c:pt>
                <c:pt idx="236">
                  <c:v>1.5</c:v>
                </c:pt>
                <c:pt idx="237">
                  <c:v>1.5</c:v>
                </c:pt>
                <c:pt idx="238">
                  <c:v>1.5</c:v>
                </c:pt>
                <c:pt idx="239">
                  <c:v>1.5</c:v>
                </c:pt>
                <c:pt idx="240">
                  <c:v>1.5</c:v>
                </c:pt>
                <c:pt idx="241">
                  <c:v>1.5</c:v>
                </c:pt>
                <c:pt idx="242">
                  <c:v>1.5</c:v>
                </c:pt>
                <c:pt idx="243">
                  <c:v>1.5</c:v>
                </c:pt>
                <c:pt idx="244">
                  <c:v>1.5</c:v>
                </c:pt>
                <c:pt idx="245">
                  <c:v>1.5</c:v>
                </c:pt>
                <c:pt idx="246">
                  <c:v>1.5</c:v>
                </c:pt>
                <c:pt idx="247">
                  <c:v>1.5</c:v>
                </c:pt>
                <c:pt idx="248">
                  <c:v>1.5</c:v>
                </c:pt>
                <c:pt idx="249">
                  <c:v>1.5</c:v>
                </c:pt>
                <c:pt idx="250">
                  <c:v>1.5</c:v>
                </c:pt>
                <c:pt idx="251">
                  <c:v>1.5</c:v>
                </c:pt>
                <c:pt idx="252">
                  <c:v>1.5</c:v>
                </c:pt>
                <c:pt idx="253">
                  <c:v>1.5</c:v>
                </c:pt>
                <c:pt idx="254">
                  <c:v>1.5</c:v>
                </c:pt>
                <c:pt idx="255">
                  <c:v>1.5</c:v>
                </c:pt>
                <c:pt idx="256">
                  <c:v>1.5</c:v>
                </c:pt>
                <c:pt idx="257">
                  <c:v>1.5</c:v>
                </c:pt>
                <c:pt idx="258">
                  <c:v>1.5</c:v>
                </c:pt>
                <c:pt idx="259">
                  <c:v>1.5</c:v>
                </c:pt>
                <c:pt idx="260">
                  <c:v>1.5</c:v>
                </c:pt>
                <c:pt idx="261">
                  <c:v>1.5</c:v>
                </c:pt>
                <c:pt idx="262">
                  <c:v>1.5</c:v>
                </c:pt>
                <c:pt idx="263">
                  <c:v>1.5</c:v>
                </c:pt>
                <c:pt idx="264">
                  <c:v>1.5</c:v>
                </c:pt>
                <c:pt idx="265">
                  <c:v>1.5</c:v>
                </c:pt>
                <c:pt idx="266">
                  <c:v>1.5</c:v>
                </c:pt>
                <c:pt idx="267">
                  <c:v>1.5</c:v>
                </c:pt>
                <c:pt idx="268">
                  <c:v>1.5</c:v>
                </c:pt>
                <c:pt idx="269">
                  <c:v>1.5</c:v>
                </c:pt>
                <c:pt idx="270">
                  <c:v>1.5</c:v>
                </c:pt>
                <c:pt idx="271">
                  <c:v>1.5</c:v>
                </c:pt>
                <c:pt idx="272">
                  <c:v>1.5</c:v>
                </c:pt>
                <c:pt idx="273">
                  <c:v>1.5</c:v>
                </c:pt>
                <c:pt idx="274">
                  <c:v>1.5</c:v>
                </c:pt>
                <c:pt idx="275">
                  <c:v>1.5</c:v>
                </c:pt>
                <c:pt idx="276">
                  <c:v>1.5</c:v>
                </c:pt>
                <c:pt idx="277">
                  <c:v>1.5</c:v>
                </c:pt>
                <c:pt idx="278">
                  <c:v>1.5</c:v>
                </c:pt>
                <c:pt idx="279">
                  <c:v>1.5</c:v>
                </c:pt>
                <c:pt idx="280">
                  <c:v>1.5</c:v>
                </c:pt>
                <c:pt idx="281">
                  <c:v>1.5</c:v>
                </c:pt>
                <c:pt idx="282">
                  <c:v>1.5</c:v>
                </c:pt>
                <c:pt idx="283">
                  <c:v>1.5</c:v>
                </c:pt>
                <c:pt idx="284">
                  <c:v>1.5</c:v>
                </c:pt>
                <c:pt idx="285">
                  <c:v>1.5</c:v>
                </c:pt>
                <c:pt idx="286">
                  <c:v>1.5</c:v>
                </c:pt>
                <c:pt idx="287">
                  <c:v>1.5</c:v>
                </c:pt>
                <c:pt idx="288">
                  <c:v>1.5</c:v>
                </c:pt>
                <c:pt idx="289">
                  <c:v>1.5</c:v>
                </c:pt>
                <c:pt idx="290">
                  <c:v>1.5</c:v>
                </c:pt>
                <c:pt idx="291">
                  <c:v>1.5</c:v>
                </c:pt>
                <c:pt idx="292">
                  <c:v>1.5</c:v>
                </c:pt>
                <c:pt idx="293">
                  <c:v>1.5</c:v>
                </c:pt>
                <c:pt idx="294">
                  <c:v>1.5</c:v>
                </c:pt>
                <c:pt idx="295">
                  <c:v>1.5</c:v>
                </c:pt>
                <c:pt idx="296">
                  <c:v>1.5</c:v>
                </c:pt>
                <c:pt idx="297">
                  <c:v>1.5</c:v>
                </c:pt>
              </c:numCache>
            </c:numRef>
          </c:yVal>
          <c:smooth val="1"/>
          <c:extLst>
            <c:ext xmlns:c16="http://schemas.microsoft.com/office/drawing/2014/chart" uri="{C3380CC4-5D6E-409C-BE32-E72D297353CC}">
              <c16:uniqueId val="{00000002-56E8-4B21-9CB5-B1D54A7D05B4}"/>
            </c:ext>
          </c:extLst>
        </c:ser>
        <c:ser>
          <c:idx val="5"/>
          <c:order val="3"/>
          <c:tx>
            <c:v>Average +/- SD</c:v>
          </c:tx>
          <c:spPr>
            <a:ln cmpd="dbl">
              <a:solidFill>
                <a:schemeClr val="tx1"/>
              </a:solidFill>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Calculations!$U$3:$U$300</c:f>
              <c:numCache>
                <c:formatCode>0.000</c:formatCode>
                <c:ptCount val="298"/>
                <c:pt idx="0">
                  <c:v>0.92264973081037427</c:v>
                </c:pt>
                <c:pt idx="1">
                  <c:v>0.92264973081037427</c:v>
                </c:pt>
                <c:pt idx="2">
                  <c:v>0.92264973081037427</c:v>
                </c:pt>
                <c:pt idx="3">
                  <c:v>0.92264973081037427</c:v>
                </c:pt>
                <c:pt idx="4">
                  <c:v>0.92264973081037427</c:v>
                </c:pt>
                <c:pt idx="5">
                  <c:v>0.92264973081037427</c:v>
                </c:pt>
                <c:pt idx="6">
                  <c:v>0.92264973081037427</c:v>
                </c:pt>
                <c:pt idx="7">
                  <c:v>0.92264973081037427</c:v>
                </c:pt>
                <c:pt idx="8">
                  <c:v>0.92264973081037427</c:v>
                </c:pt>
                <c:pt idx="9">
                  <c:v>0.92264973081037427</c:v>
                </c:pt>
                <c:pt idx="10">
                  <c:v>0.92264973081037427</c:v>
                </c:pt>
                <c:pt idx="11">
                  <c:v>0.92264973081037427</c:v>
                </c:pt>
                <c:pt idx="12">
                  <c:v>0.92264973081037427</c:v>
                </c:pt>
                <c:pt idx="13">
                  <c:v>0.92264973081037427</c:v>
                </c:pt>
                <c:pt idx="14">
                  <c:v>0.92264973081037427</c:v>
                </c:pt>
                <c:pt idx="15">
                  <c:v>0.92264973081037427</c:v>
                </c:pt>
                <c:pt idx="16">
                  <c:v>0.92264973081037427</c:v>
                </c:pt>
                <c:pt idx="17">
                  <c:v>0.92264973081037427</c:v>
                </c:pt>
                <c:pt idx="18">
                  <c:v>0.92264973081037427</c:v>
                </c:pt>
                <c:pt idx="19">
                  <c:v>0.92264973081037427</c:v>
                </c:pt>
                <c:pt idx="20">
                  <c:v>0.92264973081037427</c:v>
                </c:pt>
                <c:pt idx="21">
                  <c:v>0.92264973081037427</c:v>
                </c:pt>
                <c:pt idx="22">
                  <c:v>0.92264973081037427</c:v>
                </c:pt>
                <c:pt idx="23">
                  <c:v>0.92264973081037427</c:v>
                </c:pt>
                <c:pt idx="24">
                  <c:v>0.92264973081037427</c:v>
                </c:pt>
                <c:pt idx="25">
                  <c:v>0.92264973081037427</c:v>
                </c:pt>
                <c:pt idx="26">
                  <c:v>0.92264973081037427</c:v>
                </c:pt>
                <c:pt idx="27">
                  <c:v>0.92264973081037427</c:v>
                </c:pt>
                <c:pt idx="28">
                  <c:v>0.92264973081037427</c:v>
                </c:pt>
                <c:pt idx="29">
                  <c:v>0.92264973081037427</c:v>
                </c:pt>
                <c:pt idx="30">
                  <c:v>0.92264973081037427</c:v>
                </c:pt>
                <c:pt idx="31">
                  <c:v>0.92264973081037427</c:v>
                </c:pt>
                <c:pt idx="32">
                  <c:v>0.92264973081037427</c:v>
                </c:pt>
                <c:pt idx="33">
                  <c:v>0.92264973081037427</c:v>
                </c:pt>
                <c:pt idx="34">
                  <c:v>0.92264973081037427</c:v>
                </c:pt>
                <c:pt idx="35">
                  <c:v>0.92264973081037427</c:v>
                </c:pt>
                <c:pt idx="36">
                  <c:v>0.92264973081037427</c:v>
                </c:pt>
                <c:pt idx="37">
                  <c:v>0.92264973081037427</c:v>
                </c:pt>
                <c:pt idx="38">
                  <c:v>0.92264973081037427</c:v>
                </c:pt>
                <c:pt idx="39">
                  <c:v>0.92264973081037427</c:v>
                </c:pt>
                <c:pt idx="40">
                  <c:v>0.92264973081037427</c:v>
                </c:pt>
                <c:pt idx="41">
                  <c:v>0.92264973081037427</c:v>
                </c:pt>
                <c:pt idx="42">
                  <c:v>0.92264973081037427</c:v>
                </c:pt>
                <c:pt idx="43">
                  <c:v>0.92264973081037427</c:v>
                </c:pt>
                <c:pt idx="44">
                  <c:v>0.92264973081037427</c:v>
                </c:pt>
                <c:pt idx="45">
                  <c:v>0.92264973081037427</c:v>
                </c:pt>
                <c:pt idx="46">
                  <c:v>0.92264973081037427</c:v>
                </c:pt>
                <c:pt idx="47">
                  <c:v>0.92264973081037427</c:v>
                </c:pt>
                <c:pt idx="48">
                  <c:v>0.92264973081037427</c:v>
                </c:pt>
                <c:pt idx="49">
                  <c:v>0.92264973081037427</c:v>
                </c:pt>
                <c:pt idx="50">
                  <c:v>0.92264973081037427</c:v>
                </c:pt>
                <c:pt idx="51">
                  <c:v>0.92264973081037427</c:v>
                </c:pt>
                <c:pt idx="52">
                  <c:v>0.92264973081037427</c:v>
                </c:pt>
                <c:pt idx="53">
                  <c:v>0.92264973081037427</c:v>
                </c:pt>
                <c:pt idx="54">
                  <c:v>0.92264973081037427</c:v>
                </c:pt>
                <c:pt idx="55">
                  <c:v>0.92264973081037427</c:v>
                </c:pt>
                <c:pt idx="56">
                  <c:v>0.92264973081037427</c:v>
                </c:pt>
                <c:pt idx="57">
                  <c:v>0.92264973081037427</c:v>
                </c:pt>
                <c:pt idx="58">
                  <c:v>0.92264973081037427</c:v>
                </c:pt>
                <c:pt idx="59">
                  <c:v>0.92264973081037427</c:v>
                </c:pt>
                <c:pt idx="60">
                  <c:v>0.92264973081037427</c:v>
                </c:pt>
                <c:pt idx="61">
                  <c:v>0.92264973081037427</c:v>
                </c:pt>
                <c:pt idx="62">
                  <c:v>0.92264973081037427</c:v>
                </c:pt>
                <c:pt idx="63">
                  <c:v>0.92264973081037427</c:v>
                </c:pt>
                <c:pt idx="64">
                  <c:v>0.92264973081037427</c:v>
                </c:pt>
                <c:pt idx="65">
                  <c:v>0.92264973081037427</c:v>
                </c:pt>
                <c:pt idx="66">
                  <c:v>0.92264973081037427</c:v>
                </c:pt>
                <c:pt idx="67">
                  <c:v>0.92264973081037427</c:v>
                </c:pt>
                <c:pt idx="68">
                  <c:v>0.92264973081037427</c:v>
                </c:pt>
                <c:pt idx="69">
                  <c:v>0.92264973081037427</c:v>
                </c:pt>
                <c:pt idx="70">
                  <c:v>0.92264973081037427</c:v>
                </c:pt>
                <c:pt idx="71">
                  <c:v>0.92264973081037427</c:v>
                </c:pt>
                <c:pt idx="72">
                  <c:v>0.92264973081037427</c:v>
                </c:pt>
                <c:pt idx="73">
                  <c:v>0.92264973081037427</c:v>
                </c:pt>
                <c:pt idx="74">
                  <c:v>0.92264973081037427</c:v>
                </c:pt>
                <c:pt idx="75">
                  <c:v>0.92264973081037427</c:v>
                </c:pt>
                <c:pt idx="76">
                  <c:v>0.92264973081037427</c:v>
                </c:pt>
                <c:pt idx="77">
                  <c:v>0.92264973081037427</c:v>
                </c:pt>
                <c:pt idx="78">
                  <c:v>0.92264973081037427</c:v>
                </c:pt>
                <c:pt idx="79">
                  <c:v>0.92264973081037427</c:v>
                </c:pt>
                <c:pt idx="80">
                  <c:v>0.92264973081037427</c:v>
                </c:pt>
                <c:pt idx="81">
                  <c:v>0.92264973081037427</c:v>
                </c:pt>
                <c:pt idx="82">
                  <c:v>0.92264973081037427</c:v>
                </c:pt>
                <c:pt idx="83">
                  <c:v>0.92264973081037427</c:v>
                </c:pt>
                <c:pt idx="84">
                  <c:v>0.92264973081037427</c:v>
                </c:pt>
                <c:pt idx="85">
                  <c:v>0.92264973081037427</c:v>
                </c:pt>
                <c:pt idx="86">
                  <c:v>0.92264973081037427</c:v>
                </c:pt>
                <c:pt idx="87">
                  <c:v>0.92264973081037427</c:v>
                </c:pt>
                <c:pt idx="88">
                  <c:v>0.92264973081037427</c:v>
                </c:pt>
                <c:pt idx="89">
                  <c:v>0.92264973081037427</c:v>
                </c:pt>
                <c:pt idx="90">
                  <c:v>0.92264973081037427</c:v>
                </c:pt>
                <c:pt idx="91">
                  <c:v>0.92264973081037427</c:v>
                </c:pt>
                <c:pt idx="92">
                  <c:v>0.92264973081037427</c:v>
                </c:pt>
                <c:pt idx="93">
                  <c:v>0.92264973081037427</c:v>
                </c:pt>
                <c:pt idx="94">
                  <c:v>0.92264973081037427</c:v>
                </c:pt>
                <c:pt idx="95">
                  <c:v>0.92264973081037427</c:v>
                </c:pt>
                <c:pt idx="96">
                  <c:v>0.92264973081037427</c:v>
                </c:pt>
                <c:pt idx="97">
                  <c:v>0.92264973081037427</c:v>
                </c:pt>
                <c:pt idx="98">
                  <c:v>0.92264973081037427</c:v>
                </c:pt>
                <c:pt idx="99">
                  <c:v>0.92264973081037427</c:v>
                </c:pt>
                <c:pt idx="100">
                  <c:v>0.92264973081037427</c:v>
                </c:pt>
                <c:pt idx="101">
                  <c:v>0.92264973081037427</c:v>
                </c:pt>
                <c:pt idx="102">
                  <c:v>0.92264973081037427</c:v>
                </c:pt>
                <c:pt idx="103">
                  <c:v>0.92264973081037427</c:v>
                </c:pt>
                <c:pt idx="104">
                  <c:v>0.92264973081037427</c:v>
                </c:pt>
                <c:pt idx="105">
                  <c:v>0.92264973081037427</c:v>
                </c:pt>
                <c:pt idx="106">
                  <c:v>0.92264973081037427</c:v>
                </c:pt>
                <c:pt idx="107">
                  <c:v>0.92264973081037427</c:v>
                </c:pt>
                <c:pt idx="108">
                  <c:v>0.92264973081037427</c:v>
                </c:pt>
                <c:pt idx="109">
                  <c:v>0.92264973081037427</c:v>
                </c:pt>
                <c:pt idx="110">
                  <c:v>0.92264973081037427</c:v>
                </c:pt>
                <c:pt idx="111">
                  <c:v>0.92264973081037427</c:v>
                </c:pt>
                <c:pt idx="112">
                  <c:v>0.92264973081037427</c:v>
                </c:pt>
                <c:pt idx="113">
                  <c:v>0.92264973081037427</c:v>
                </c:pt>
                <c:pt idx="114">
                  <c:v>0.92264973081037427</c:v>
                </c:pt>
                <c:pt idx="115">
                  <c:v>0.92264973081037427</c:v>
                </c:pt>
                <c:pt idx="116">
                  <c:v>0.92264973081037427</c:v>
                </c:pt>
                <c:pt idx="117">
                  <c:v>0.92264973081037427</c:v>
                </c:pt>
                <c:pt idx="118">
                  <c:v>0.92264973081037427</c:v>
                </c:pt>
                <c:pt idx="119">
                  <c:v>0.92264973081037427</c:v>
                </c:pt>
                <c:pt idx="120">
                  <c:v>0.92264973081037427</c:v>
                </c:pt>
                <c:pt idx="121">
                  <c:v>0.92264973081037427</c:v>
                </c:pt>
                <c:pt idx="122">
                  <c:v>0.92264973081037427</c:v>
                </c:pt>
                <c:pt idx="123">
                  <c:v>0.92264973081037427</c:v>
                </c:pt>
                <c:pt idx="124">
                  <c:v>0.92264973081037427</c:v>
                </c:pt>
                <c:pt idx="125">
                  <c:v>0.92264973081037427</c:v>
                </c:pt>
                <c:pt idx="126">
                  <c:v>0.92264973081037427</c:v>
                </c:pt>
                <c:pt idx="127">
                  <c:v>0.92264973081037427</c:v>
                </c:pt>
                <c:pt idx="128">
                  <c:v>0.92264973081037427</c:v>
                </c:pt>
                <c:pt idx="129">
                  <c:v>0.92264973081037427</c:v>
                </c:pt>
                <c:pt idx="130">
                  <c:v>0.92264973081037427</c:v>
                </c:pt>
                <c:pt idx="131">
                  <c:v>0.92264973081037427</c:v>
                </c:pt>
                <c:pt idx="132">
                  <c:v>0.92264973081037427</c:v>
                </c:pt>
                <c:pt idx="133">
                  <c:v>0.92264973081037427</c:v>
                </c:pt>
                <c:pt idx="134">
                  <c:v>0.92264973081037427</c:v>
                </c:pt>
                <c:pt idx="135">
                  <c:v>0.92264973081037427</c:v>
                </c:pt>
                <c:pt idx="136">
                  <c:v>0.92264973081037427</c:v>
                </c:pt>
                <c:pt idx="137">
                  <c:v>0.92264973081037427</c:v>
                </c:pt>
                <c:pt idx="138">
                  <c:v>0.92264973081037427</c:v>
                </c:pt>
                <c:pt idx="139">
                  <c:v>0.92264973081037427</c:v>
                </c:pt>
                <c:pt idx="140">
                  <c:v>0.92264973081037427</c:v>
                </c:pt>
                <c:pt idx="141">
                  <c:v>0.92264973081037427</c:v>
                </c:pt>
                <c:pt idx="142">
                  <c:v>0.92264973081037427</c:v>
                </c:pt>
                <c:pt idx="143">
                  <c:v>0.92264973081037427</c:v>
                </c:pt>
                <c:pt idx="144">
                  <c:v>0.92264973081037427</c:v>
                </c:pt>
                <c:pt idx="145">
                  <c:v>0.92264973081037427</c:v>
                </c:pt>
                <c:pt idx="146">
                  <c:v>0.92264973081037427</c:v>
                </c:pt>
                <c:pt idx="147">
                  <c:v>0.92264973081037427</c:v>
                </c:pt>
                <c:pt idx="148">
                  <c:v>0.92264973081037427</c:v>
                </c:pt>
                <c:pt idx="149">
                  <c:v>0.92264973081037427</c:v>
                </c:pt>
                <c:pt idx="150">
                  <c:v>0.92264973081037427</c:v>
                </c:pt>
                <c:pt idx="151">
                  <c:v>0.92264973081037427</c:v>
                </c:pt>
                <c:pt idx="152">
                  <c:v>0.92264973081037427</c:v>
                </c:pt>
                <c:pt idx="153">
                  <c:v>0.92264973081037427</c:v>
                </c:pt>
                <c:pt idx="154">
                  <c:v>0.92264973081037427</c:v>
                </c:pt>
                <c:pt idx="155">
                  <c:v>0.92264973081037427</c:v>
                </c:pt>
                <c:pt idx="156">
                  <c:v>0.92264973081037427</c:v>
                </c:pt>
                <c:pt idx="157">
                  <c:v>0.92264973081037427</c:v>
                </c:pt>
                <c:pt idx="158">
                  <c:v>0.92264973081037427</c:v>
                </c:pt>
                <c:pt idx="159">
                  <c:v>0.92264973081037427</c:v>
                </c:pt>
                <c:pt idx="160">
                  <c:v>0.92264973081037427</c:v>
                </c:pt>
                <c:pt idx="161">
                  <c:v>0.92264973081037427</c:v>
                </c:pt>
                <c:pt idx="162">
                  <c:v>0.92264973081037427</c:v>
                </c:pt>
                <c:pt idx="163">
                  <c:v>0.92264973081037427</c:v>
                </c:pt>
                <c:pt idx="164">
                  <c:v>0.92264973081037427</c:v>
                </c:pt>
                <c:pt idx="165">
                  <c:v>0.92264973081037427</c:v>
                </c:pt>
                <c:pt idx="166">
                  <c:v>0.92264973081037427</c:v>
                </c:pt>
                <c:pt idx="167">
                  <c:v>0.92264973081037427</c:v>
                </c:pt>
                <c:pt idx="168">
                  <c:v>0.92264973081037427</c:v>
                </c:pt>
                <c:pt idx="169">
                  <c:v>0.92264973081037427</c:v>
                </c:pt>
                <c:pt idx="170">
                  <c:v>0.92264973081037427</c:v>
                </c:pt>
                <c:pt idx="171">
                  <c:v>0.92264973081037427</c:v>
                </c:pt>
                <c:pt idx="172">
                  <c:v>0.92264973081037427</c:v>
                </c:pt>
                <c:pt idx="173">
                  <c:v>0.92264973081037427</c:v>
                </c:pt>
                <c:pt idx="174">
                  <c:v>0.92264973081037427</c:v>
                </c:pt>
                <c:pt idx="175">
                  <c:v>0.92264973081037427</c:v>
                </c:pt>
                <c:pt idx="176">
                  <c:v>0.92264973081037427</c:v>
                </c:pt>
                <c:pt idx="177">
                  <c:v>0.92264973081037427</c:v>
                </c:pt>
                <c:pt idx="178">
                  <c:v>0.92264973081037427</c:v>
                </c:pt>
                <c:pt idx="179">
                  <c:v>0.92264973081037427</c:v>
                </c:pt>
                <c:pt idx="180">
                  <c:v>0.92264973081037427</c:v>
                </c:pt>
                <c:pt idx="181">
                  <c:v>0.92264973081037427</c:v>
                </c:pt>
                <c:pt idx="182">
                  <c:v>0.92264973081037427</c:v>
                </c:pt>
                <c:pt idx="183">
                  <c:v>0.92264973081037427</c:v>
                </c:pt>
                <c:pt idx="184">
                  <c:v>0.92264973081037427</c:v>
                </c:pt>
                <c:pt idx="185">
                  <c:v>0.92264973081037427</c:v>
                </c:pt>
                <c:pt idx="186">
                  <c:v>0.92264973081037427</c:v>
                </c:pt>
                <c:pt idx="187">
                  <c:v>0.92264973081037427</c:v>
                </c:pt>
                <c:pt idx="188">
                  <c:v>0.92264973081037427</c:v>
                </c:pt>
                <c:pt idx="189">
                  <c:v>0.92264973081037427</c:v>
                </c:pt>
                <c:pt idx="190">
                  <c:v>0.92264973081037427</c:v>
                </c:pt>
                <c:pt idx="191">
                  <c:v>0.92264973081037427</c:v>
                </c:pt>
                <c:pt idx="192">
                  <c:v>0.92264973081037427</c:v>
                </c:pt>
                <c:pt idx="193">
                  <c:v>0.92264973081037427</c:v>
                </c:pt>
                <c:pt idx="194">
                  <c:v>0.92264973081037427</c:v>
                </c:pt>
                <c:pt idx="195">
                  <c:v>0.92264973081037427</c:v>
                </c:pt>
                <c:pt idx="196">
                  <c:v>0.92264973081037427</c:v>
                </c:pt>
                <c:pt idx="197">
                  <c:v>0.92264973081037427</c:v>
                </c:pt>
                <c:pt idx="198">
                  <c:v>0.92264973081037427</c:v>
                </c:pt>
                <c:pt idx="199">
                  <c:v>0.92264973081037427</c:v>
                </c:pt>
                <c:pt idx="200">
                  <c:v>0.92264973081037427</c:v>
                </c:pt>
                <c:pt idx="201">
                  <c:v>0.92264973081037427</c:v>
                </c:pt>
                <c:pt idx="202">
                  <c:v>0.92264973081037427</c:v>
                </c:pt>
                <c:pt idx="203">
                  <c:v>0.92264973081037427</c:v>
                </c:pt>
                <c:pt idx="204">
                  <c:v>0.92264973081037427</c:v>
                </c:pt>
                <c:pt idx="205">
                  <c:v>0.92264973081037427</c:v>
                </c:pt>
                <c:pt idx="206">
                  <c:v>0.92264973081037427</c:v>
                </c:pt>
                <c:pt idx="207">
                  <c:v>0.92264973081037427</c:v>
                </c:pt>
                <c:pt idx="208">
                  <c:v>0.92264973081037427</c:v>
                </c:pt>
                <c:pt idx="209">
                  <c:v>0.92264973081037427</c:v>
                </c:pt>
                <c:pt idx="210">
                  <c:v>0.92264973081037427</c:v>
                </c:pt>
                <c:pt idx="211">
                  <c:v>0.92264973081037427</c:v>
                </c:pt>
                <c:pt idx="212">
                  <c:v>0.92264973081037427</c:v>
                </c:pt>
                <c:pt idx="213">
                  <c:v>0.92264973081037427</c:v>
                </c:pt>
                <c:pt idx="214">
                  <c:v>0.92264973081037427</c:v>
                </c:pt>
                <c:pt idx="215">
                  <c:v>0.92264973081037427</c:v>
                </c:pt>
                <c:pt idx="216">
                  <c:v>0.92264973081037427</c:v>
                </c:pt>
                <c:pt idx="217">
                  <c:v>0.92264973081037427</c:v>
                </c:pt>
                <c:pt idx="218">
                  <c:v>0.92264973081037427</c:v>
                </c:pt>
                <c:pt idx="219">
                  <c:v>0.92264973081037427</c:v>
                </c:pt>
                <c:pt idx="220">
                  <c:v>0.92264973081037427</c:v>
                </c:pt>
                <c:pt idx="221">
                  <c:v>0.92264973081037427</c:v>
                </c:pt>
                <c:pt idx="222">
                  <c:v>0.92264973081037427</c:v>
                </c:pt>
                <c:pt idx="223">
                  <c:v>0.92264973081037427</c:v>
                </c:pt>
                <c:pt idx="224">
                  <c:v>0.92264973081037427</c:v>
                </c:pt>
                <c:pt idx="225">
                  <c:v>0.92264973081037427</c:v>
                </c:pt>
                <c:pt idx="226">
                  <c:v>0.92264973081037427</c:v>
                </c:pt>
                <c:pt idx="227">
                  <c:v>0.92264973081037427</c:v>
                </c:pt>
                <c:pt idx="228">
                  <c:v>0.92264973081037427</c:v>
                </c:pt>
                <c:pt idx="229">
                  <c:v>0.92264973081037427</c:v>
                </c:pt>
                <c:pt idx="230">
                  <c:v>0.92264973081037427</c:v>
                </c:pt>
                <c:pt idx="231">
                  <c:v>0.92264973081037427</c:v>
                </c:pt>
                <c:pt idx="232">
                  <c:v>0.92264973081037427</c:v>
                </c:pt>
                <c:pt idx="233">
                  <c:v>0.92264973081037427</c:v>
                </c:pt>
                <c:pt idx="234">
                  <c:v>0.92264973081037427</c:v>
                </c:pt>
                <c:pt idx="235">
                  <c:v>0.92264973081037427</c:v>
                </c:pt>
                <c:pt idx="236">
                  <c:v>0.92264973081037427</c:v>
                </c:pt>
                <c:pt idx="237">
                  <c:v>0.92264973081037427</c:v>
                </c:pt>
                <c:pt idx="238">
                  <c:v>0.92264973081037427</c:v>
                </c:pt>
                <c:pt idx="239">
                  <c:v>0.92264973081037427</c:v>
                </c:pt>
                <c:pt idx="240">
                  <c:v>0.92264973081037427</c:v>
                </c:pt>
                <c:pt idx="241">
                  <c:v>0.92264973081037427</c:v>
                </c:pt>
                <c:pt idx="242">
                  <c:v>0.92264973081037427</c:v>
                </c:pt>
                <c:pt idx="243">
                  <c:v>0.92264973081037427</c:v>
                </c:pt>
                <c:pt idx="244">
                  <c:v>0.92264973081037427</c:v>
                </c:pt>
                <c:pt idx="245">
                  <c:v>0.92264973081037427</c:v>
                </c:pt>
                <c:pt idx="246">
                  <c:v>0.92264973081037427</c:v>
                </c:pt>
                <c:pt idx="247">
                  <c:v>0.92264973081037427</c:v>
                </c:pt>
                <c:pt idx="248">
                  <c:v>0.92264973081037427</c:v>
                </c:pt>
                <c:pt idx="249">
                  <c:v>0.92264973081037427</c:v>
                </c:pt>
                <c:pt idx="250">
                  <c:v>0.92264973081037427</c:v>
                </c:pt>
                <c:pt idx="251">
                  <c:v>0.92264973081037427</c:v>
                </c:pt>
                <c:pt idx="252">
                  <c:v>0.92264973081037427</c:v>
                </c:pt>
                <c:pt idx="253">
                  <c:v>0.92264973081037427</c:v>
                </c:pt>
                <c:pt idx="254">
                  <c:v>0.92264973081037427</c:v>
                </c:pt>
                <c:pt idx="255">
                  <c:v>0.92264973081037427</c:v>
                </c:pt>
                <c:pt idx="256">
                  <c:v>0.92264973081037427</c:v>
                </c:pt>
                <c:pt idx="257">
                  <c:v>0.92264973081037427</c:v>
                </c:pt>
                <c:pt idx="258">
                  <c:v>0.92264973081037427</c:v>
                </c:pt>
                <c:pt idx="259">
                  <c:v>0.92264973081037427</c:v>
                </c:pt>
                <c:pt idx="260">
                  <c:v>0.92264973081037427</c:v>
                </c:pt>
                <c:pt idx="261">
                  <c:v>0.92264973081037427</c:v>
                </c:pt>
                <c:pt idx="262">
                  <c:v>0.92264973081037427</c:v>
                </c:pt>
                <c:pt idx="263">
                  <c:v>0.92264973081037427</c:v>
                </c:pt>
                <c:pt idx="264">
                  <c:v>0.92264973081037427</c:v>
                </c:pt>
                <c:pt idx="265">
                  <c:v>0.92264973081037427</c:v>
                </c:pt>
                <c:pt idx="266">
                  <c:v>0.92264973081037427</c:v>
                </c:pt>
                <c:pt idx="267">
                  <c:v>0.92264973081037427</c:v>
                </c:pt>
                <c:pt idx="268">
                  <c:v>0.92264973081037427</c:v>
                </c:pt>
                <c:pt idx="269">
                  <c:v>0.92264973081037427</c:v>
                </c:pt>
                <c:pt idx="270">
                  <c:v>0.92264973081037427</c:v>
                </c:pt>
                <c:pt idx="271">
                  <c:v>0.92264973081037427</c:v>
                </c:pt>
                <c:pt idx="272">
                  <c:v>0.92264973081037427</c:v>
                </c:pt>
                <c:pt idx="273">
                  <c:v>0.92264973081037427</c:v>
                </c:pt>
                <c:pt idx="274">
                  <c:v>0.92264973081037427</c:v>
                </c:pt>
                <c:pt idx="275">
                  <c:v>0.92264973081037427</c:v>
                </c:pt>
                <c:pt idx="276">
                  <c:v>0.92264973081037427</c:v>
                </c:pt>
                <c:pt idx="277">
                  <c:v>0.92264973081037427</c:v>
                </c:pt>
                <c:pt idx="278">
                  <c:v>0.92264973081037427</c:v>
                </c:pt>
                <c:pt idx="279">
                  <c:v>0.92264973081037427</c:v>
                </c:pt>
                <c:pt idx="280">
                  <c:v>0.92264973081037427</c:v>
                </c:pt>
                <c:pt idx="281">
                  <c:v>0.92264973081037427</c:v>
                </c:pt>
                <c:pt idx="282">
                  <c:v>0.92264973081037427</c:v>
                </c:pt>
                <c:pt idx="283">
                  <c:v>0.92264973081037427</c:v>
                </c:pt>
                <c:pt idx="284">
                  <c:v>0.92264973081037427</c:v>
                </c:pt>
                <c:pt idx="285">
                  <c:v>0.92264973081037427</c:v>
                </c:pt>
                <c:pt idx="286">
                  <c:v>0.92264973081037427</c:v>
                </c:pt>
                <c:pt idx="287">
                  <c:v>0.92264973081037427</c:v>
                </c:pt>
                <c:pt idx="288">
                  <c:v>0.92264973081037427</c:v>
                </c:pt>
                <c:pt idx="289">
                  <c:v>0.92264973081037427</c:v>
                </c:pt>
                <c:pt idx="290">
                  <c:v>0.92264973081037427</c:v>
                </c:pt>
                <c:pt idx="291">
                  <c:v>0.92264973081037427</c:v>
                </c:pt>
                <c:pt idx="292">
                  <c:v>0.92264973081037427</c:v>
                </c:pt>
                <c:pt idx="293">
                  <c:v>0.92264973081037427</c:v>
                </c:pt>
                <c:pt idx="294">
                  <c:v>0.92264973081037427</c:v>
                </c:pt>
                <c:pt idx="295">
                  <c:v>0.92264973081037427</c:v>
                </c:pt>
                <c:pt idx="296">
                  <c:v>0.92264973081037427</c:v>
                </c:pt>
                <c:pt idx="297">
                  <c:v>0.92264973081037427</c:v>
                </c:pt>
              </c:numCache>
            </c:numRef>
          </c:yVal>
          <c:smooth val="1"/>
          <c:extLst>
            <c:ext xmlns:c16="http://schemas.microsoft.com/office/drawing/2014/chart" uri="{C3380CC4-5D6E-409C-BE32-E72D297353CC}">
              <c16:uniqueId val="{00000003-56E8-4B21-9CB5-B1D54A7D05B4}"/>
            </c:ext>
          </c:extLst>
        </c:ser>
        <c:ser>
          <c:idx val="10"/>
          <c:order val="4"/>
          <c:tx>
            <c:v>Average plus SD</c:v>
          </c:tx>
          <c:spPr>
            <a:ln cmpd="dbl">
              <a:solidFill>
                <a:schemeClr val="tx1"/>
              </a:solidFill>
            </a:ln>
          </c:spPr>
          <c:marker>
            <c:symbol val="none"/>
          </c:marker>
          <c:xVal>
            <c:numRef>
              <c:f>Calculations!$A$3:$A$300</c:f>
              <c:numCache>
                <c:formatCode>m/d/yyyy</c:formatCode>
                <c:ptCount val="298"/>
                <c:pt idx="0">
                  <c:v>43831</c:v>
                </c:pt>
                <c:pt idx="1">
                  <c:v>43862</c:v>
                </c:pt>
                <c:pt idx="2">
                  <c:v>43891</c:v>
                </c:pt>
                <c:pt idx="3">
                  <c:v>43922</c:v>
                </c:pt>
                <c:pt idx="4">
                  <c:v>43922</c:v>
                </c:pt>
                <c:pt idx="5">
                  <c:v>43922</c:v>
                </c:pt>
                <c:pt idx="6">
                  <c:v>43922</c:v>
                </c:pt>
                <c:pt idx="7">
                  <c:v>43922</c:v>
                </c:pt>
                <c:pt idx="8">
                  <c:v>43922</c:v>
                </c:pt>
                <c:pt idx="9">
                  <c:v>43922</c:v>
                </c:pt>
                <c:pt idx="10">
                  <c:v>43922</c:v>
                </c:pt>
                <c:pt idx="11">
                  <c:v>43922</c:v>
                </c:pt>
                <c:pt idx="12">
                  <c:v>43922</c:v>
                </c:pt>
                <c:pt idx="13">
                  <c:v>43922</c:v>
                </c:pt>
                <c:pt idx="14">
                  <c:v>43922</c:v>
                </c:pt>
                <c:pt idx="15">
                  <c:v>43922</c:v>
                </c:pt>
                <c:pt idx="16">
                  <c:v>43922</c:v>
                </c:pt>
                <c:pt idx="17">
                  <c:v>43922</c:v>
                </c:pt>
                <c:pt idx="18">
                  <c:v>43922</c:v>
                </c:pt>
                <c:pt idx="19">
                  <c:v>43922</c:v>
                </c:pt>
                <c:pt idx="20">
                  <c:v>43922</c:v>
                </c:pt>
                <c:pt idx="21">
                  <c:v>43922</c:v>
                </c:pt>
                <c:pt idx="22">
                  <c:v>43922</c:v>
                </c:pt>
                <c:pt idx="23">
                  <c:v>43922</c:v>
                </c:pt>
                <c:pt idx="24">
                  <c:v>43922</c:v>
                </c:pt>
                <c:pt idx="25">
                  <c:v>43922</c:v>
                </c:pt>
                <c:pt idx="26">
                  <c:v>43922</c:v>
                </c:pt>
                <c:pt idx="27">
                  <c:v>43922</c:v>
                </c:pt>
                <c:pt idx="28">
                  <c:v>43922</c:v>
                </c:pt>
                <c:pt idx="29">
                  <c:v>43922</c:v>
                </c:pt>
                <c:pt idx="30">
                  <c:v>43922</c:v>
                </c:pt>
                <c:pt idx="31">
                  <c:v>43922</c:v>
                </c:pt>
                <c:pt idx="32">
                  <c:v>43922</c:v>
                </c:pt>
                <c:pt idx="33">
                  <c:v>43922</c:v>
                </c:pt>
                <c:pt idx="34">
                  <c:v>43922</c:v>
                </c:pt>
                <c:pt idx="35">
                  <c:v>43922</c:v>
                </c:pt>
                <c:pt idx="36">
                  <c:v>43922</c:v>
                </c:pt>
                <c:pt idx="37">
                  <c:v>43922</c:v>
                </c:pt>
                <c:pt idx="38">
                  <c:v>43922</c:v>
                </c:pt>
                <c:pt idx="39">
                  <c:v>43922</c:v>
                </c:pt>
                <c:pt idx="40">
                  <c:v>43922</c:v>
                </c:pt>
                <c:pt idx="41">
                  <c:v>43922</c:v>
                </c:pt>
                <c:pt idx="42">
                  <c:v>43922</c:v>
                </c:pt>
                <c:pt idx="43">
                  <c:v>43922</c:v>
                </c:pt>
                <c:pt idx="44">
                  <c:v>43922</c:v>
                </c:pt>
                <c:pt idx="45">
                  <c:v>43922</c:v>
                </c:pt>
                <c:pt idx="46">
                  <c:v>43922</c:v>
                </c:pt>
                <c:pt idx="47">
                  <c:v>43922</c:v>
                </c:pt>
                <c:pt idx="48">
                  <c:v>43922</c:v>
                </c:pt>
                <c:pt idx="49">
                  <c:v>43922</c:v>
                </c:pt>
                <c:pt idx="50">
                  <c:v>43922</c:v>
                </c:pt>
                <c:pt idx="51">
                  <c:v>43922</c:v>
                </c:pt>
                <c:pt idx="52">
                  <c:v>43922</c:v>
                </c:pt>
                <c:pt idx="53">
                  <c:v>43922</c:v>
                </c:pt>
                <c:pt idx="54">
                  <c:v>43922</c:v>
                </c:pt>
                <c:pt idx="55">
                  <c:v>43922</c:v>
                </c:pt>
                <c:pt idx="56">
                  <c:v>43922</c:v>
                </c:pt>
                <c:pt idx="57">
                  <c:v>43922</c:v>
                </c:pt>
                <c:pt idx="58">
                  <c:v>43922</c:v>
                </c:pt>
                <c:pt idx="59">
                  <c:v>43922</c:v>
                </c:pt>
                <c:pt idx="60">
                  <c:v>43922</c:v>
                </c:pt>
                <c:pt idx="61">
                  <c:v>43922</c:v>
                </c:pt>
                <c:pt idx="62">
                  <c:v>43922</c:v>
                </c:pt>
                <c:pt idx="63">
                  <c:v>43922</c:v>
                </c:pt>
                <c:pt idx="64">
                  <c:v>43922</c:v>
                </c:pt>
                <c:pt idx="65">
                  <c:v>43922</c:v>
                </c:pt>
                <c:pt idx="66">
                  <c:v>43922</c:v>
                </c:pt>
                <c:pt idx="67">
                  <c:v>43922</c:v>
                </c:pt>
                <c:pt idx="68">
                  <c:v>43922</c:v>
                </c:pt>
                <c:pt idx="69">
                  <c:v>43922</c:v>
                </c:pt>
                <c:pt idx="70">
                  <c:v>43922</c:v>
                </c:pt>
                <c:pt idx="71">
                  <c:v>43922</c:v>
                </c:pt>
                <c:pt idx="72">
                  <c:v>43922</c:v>
                </c:pt>
                <c:pt idx="73">
                  <c:v>43922</c:v>
                </c:pt>
                <c:pt idx="74">
                  <c:v>43922</c:v>
                </c:pt>
                <c:pt idx="75">
                  <c:v>43922</c:v>
                </c:pt>
                <c:pt idx="76">
                  <c:v>43922</c:v>
                </c:pt>
                <c:pt idx="77">
                  <c:v>43922</c:v>
                </c:pt>
                <c:pt idx="78">
                  <c:v>43922</c:v>
                </c:pt>
                <c:pt idx="79">
                  <c:v>43922</c:v>
                </c:pt>
                <c:pt idx="80">
                  <c:v>43922</c:v>
                </c:pt>
                <c:pt idx="81">
                  <c:v>43922</c:v>
                </c:pt>
                <c:pt idx="82">
                  <c:v>43922</c:v>
                </c:pt>
                <c:pt idx="83">
                  <c:v>43922</c:v>
                </c:pt>
                <c:pt idx="84">
                  <c:v>43922</c:v>
                </c:pt>
                <c:pt idx="85">
                  <c:v>43922</c:v>
                </c:pt>
                <c:pt idx="86">
                  <c:v>43922</c:v>
                </c:pt>
                <c:pt idx="87">
                  <c:v>43922</c:v>
                </c:pt>
                <c:pt idx="88">
                  <c:v>43922</c:v>
                </c:pt>
                <c:pt idx="89">
                  <c:v>43922</c:v>
                </c:pt>
                <c:pt idx="90">
                  <c:v>43922</c:v>
                </c:pt>
                <c:pt idx="91">
                  <c:v>43922</c:v>
                </c:pt>
                <c:pt idx="92">
                  <c:v>43922</c:v>
                </c:pt>
                <c:pt idx="93">
                  <c:v>43922</c:v>
                </c:pt>
                <c:pt idx="94">
                  <c:v>43922</c:v>
                </c:pt>
                <c:pt idx="95">
                  <c:v>43922</c:v>
                </c:pt>
                <c:pt idx="96">
                  <c:v>43922</c:v>
                </c:pt>
                <c:pt idx="97">
                  <c:v>43922</c:v>
                </c:pt>
                <c:pt idx="98">
                  <c:v>43922</c:v>
                </c:pt>
                <c:pt idx="99">
                  <c:v>43922</c:v>
                </c:pt>
                <c:pt idx="100">
                  <c:v>43922</c:v>
                </c:pt>
                <c:pt idx="101">
                  <c:v>43922</c:v>
                </c:pt>
                <c:pt idx="102">
                  <c:v>43922</c:v>
                </c:pt>
                <c:pt idx="103">
                  <c:v>43922</c:v>
                </c:pt>
                <c:pt idx="104">
                  <c:v>43922</c:v>
                </c:pt>
                <c:pt idx="105">
                  <c:v>43922</c:v>
                </c:pt>
                <c:pt idx="106">
                  <c:v>43922</c:v>
                </c:pt>
                <c:pt idx="107">
                  <c:v>43922</c:v>
                </c:pt>
                <c:pt idx="108">
                  <c:v>43922</c:v>
                </c:pt>
                <c:pt idx="109">
                  <c:v>43922</c:v>
                </c:pt>
                <c:pt idx="110">
                  <c:v>43922</c:v>
                </c:pt>
                <c:pt idx="111">
                  <c:v>43922</c:v>
                </c:pt>
                <c:pt idx="112">
                  <c:v>43922</c:v>
                </c:pt>
                <c:pt idx="113">
                  <c:v>43922</c:v>
                </c:pt>
                <c:pt idx="114">
                  <c:v>43922</c:v>
                </c:pt>
                <c:pt idx="115">
                  <c:v>43922</c:v>
                </c:pt>
                <c:pt idx="116">
                  <c:v>43922</c:v>
                </c:pt>
                <c:pt idx="117">
                  <c:v>43922</c:v>
                </c:pt>
                <c:pt idx="118">
                  <c:v>43922</c:v>
                </c:pt>
                <c:pt idx="119">
                  <c:v>43922</c:v>
                </c:pt>
                <c:pt idx="120">
                  <c:v>43922</c:v>
                </c:pt>
                <c:pt idx="121">
                  <c:v>43922</c:v>
                </c:pt>
                <c:pt idx="122">
                  <c:v>43922</c:v>
                </c:pt>
                <c:pt idx="123">
                  <c:v>43922</c:v>
                </c:pt>
                <c:pt idx="124">
                  <c:v>43922</c:v>
                </c:pt>
                <c:pt idx="125">
                  <c:v>43922</c:v>
                </c:pt>
                <c:pt idx="126">
                  <c:v>43922</c:v>
                </c:pt>
                <c:pt idx="127">
                  <c:v>43922</c:v>
                </c:pt>
                <c:pt idx="128">
                  <c:v>43922</c:v>
                </c:pt>
                <c:pt idx="129">
                  <c:v>43922</c:v>
                </c:pt>
                <c:pt idx="130">
                  <c:v>43922</c:v>
                </c:pt>
                <c:pt idx="131">
                  <c:v>43922</c:v>
                </c:pt>
                <c:pt idx="132">
                  <c:v>43922</c:v>
                </c:pt>
                <c:pt idx="133">
                  <c:v>43922</c:v>
                </c:pt>
                <c:pt idx="134">
                  <c:v>43922</c:v>
                </c:pt>
                <c:pt idx="135">
                  <c:v>43922</c:v>
                </c:pt>
                <c:pt idx="136">
                  <c:v>43922</c:v>
                </c:pt>
                <c:pt idx="137">
                  <c:v>43922</c:v>
                </c:pt>
                <c:pt idx="138">
                  <c:v>43922</c:v>
                </c:pt>
                <c:pt idx="139">
                  <c:v>43922</c:v>
                </c:pt>
                <c:pt idx="140">
                  <c:v>43922</c:v>
                </c:pt>
                <c:pt idx="141">
                  <c:v>43922</c:v>
                </c:pt>
                <c:pt idx="142">
                  <c:v>43922</c:v>
                </c:pt>
                <c:pt idx="143">
                  <c:v>43922</c:v>
                </c:pt>
                <c:pt idx="144">
                  <c:v>43922</c:v>
                </c:pt>
                <c:pt idx="145">
                  <c:v>43922</c:v>
                </c:pt>
                <c:pt idx="146">
                  <c:v>43922</c:v>
                </c:pt>
                <c:pt idx="147">
                  <c:v>43922</c:v>
                </c:pt>
                <c:pt idx="148">
                  <c:v>43922</c:v>
                </c:pt>
                <c:pt idx="149">
                  <c:v>43922</c:v>
                </c:pt>
                <c:pt idx="150">
                  <c:v>43922</c:v>
                </c:pt>
                <c:pt idx="151">
                  <c:v>43922</c:v>
                </c:pt>
                <c:pt idx="152">
                  <c:v>43922</c:v>
                </c:pt>
                <c:pt idx="153">
                  <c:v>43922</c:v>
                </c:pt>
                <c:pt idx="154">
                  <c:v>43922</c:v>
                </c:pt>
                <c:pt idx="155">
                  <c:v>43922</c:v>
                </c:pt>
                <c:pt idx="156">
                  <c:v>43922</c:v>
                </c:pt>
                <c:pt idx="157">
                  <c:v>43922</c:v>
                </c:pt>
                <c:pt idx="158">
                  <c:v>43922</c:v>
                </c:pt>
                <c:pt idx="159">
                  <c:v>43922</c:v>
                </c:pt>
                <c:pt idx="160">
                  <c:v>43922</c:v>
                </c:pt>
                <c:pt idx="161">
                  <c:v>43922</c:v>
                </c:pt>
                <c:pt idx="162">
                  <c:v>43922</c:v>
                </c:pt>
                <c:pt idx="163">
                  <c:v>43922</c:v>
                </c:pt>
                <c:pt idx="164">
                  <c:v>43922</c:v>
                </c:pt>
                <c:pt idx="165">
                  <c:v>43922</c:v>
                </c:pt>
                <c:pt idx="166">
                  <c:v>43922</c:v>
                </c:pt>
                <c:pt idx="167">
                  <c:v>43922</c:v>
                </c:pt>
                <c:pt idx="168">
                  <c:v>43922</c:v>
                </c:pt>
                <c:pt idx="169">
                  <c:v>43922</c:v>
                </c:pt>
                <c:pt idx="170">
                  <c:v>43922</c:v>
                </c:pt>
                <c:pt idx="171">
                  <c:v>43922</c:v>
                </c:pt>
                <c:pt idx="172">
                  <c:v>43922</c:v>
                </c:pt>
                <c:pt idx="173">
                  <c:v>43922</c:v>
                </c:pt>
                <c:pt idx="174">
                  <c:v>43922</c:v>
                </c:pt>
                <c:pt idx="175">
                  <c:v>43922</c:v>
                </c:pt>
                <c:pt idx="176">
                  <c:v>43922</c:v>
                </c:pt>
                <c:pt idx="177">
                  <c:v>43922</c:v>
                </c:pt>
                <c:pt idx="178">
                  <c:v>43922</c:v>
                </c:pt>
                <c:pt idx="179">
                  <c:v>43922</c:v>
                </c:pt>
                <c:pt idx="180">
                  <c:v>43922</c:v>
                </c:pt>
                <c:pt idx="181">
                  <c:v>43922</c:v>
                </c:pt>
                <c:pt idx="182">
                  <c:v>43922</c:v>
                </c:pt>
                <c:pt idx="183">
                  <c:v>43922</c:v>
                </c:pt>
                <c:pt idx="184">
                  <c:v>43922</c:v>
                </c:pt>
                <c:pt idx="185">
                  <c:v>43922</c:v>
                </c:pt>
                <c:pt idx="186">
                  <c:v>43922</c:v>
                </c:pt>
                <c:pt idx="187">
                  <c:v>43922</c:v>
                </c:pt>
                <c:pt idx="188">
                  <c:v>43922</c:v>
                </c:pt>
                <c:pt idx="189">
                  <c:v>43922</c:v>
                </c:pt>
                <c:pt idx="190">
                  <c:v>43922</c:v>
                </c:pt>
                <c:pt idx="191">
                  <c:v>43922</c:v>
                </c:pt>
                <c:pt idx="192">
                  <c:v>43922</c:v>
                </c:pt>
                <c:pt idx="193">
                  <c:v>43922</c:v>
                </c:pt>
                <c:pt idx="194">
                  <c:v>43922</c:v>
                </c:pt>
                <c:pt idx="195">
                  <c:v>43922</c:v>
                </c:pt>
                <c:pt idx="196">
                  <c:v>43922</c:v>
                </c:pt>
                <c:pt idx="197">
                  <c:v>43922</c:v>
                </c:pt>
                <c:pt idx="198">
                  <c:v>43922</c:v>
                </c:pt>
                <c:pt idx="199">
                  <c:v>43922</c:v>
                </c:pt>
                <c:pt idx="200">
                  <c:v>43922</c:v>
                </c:pt>
                <c:pt idx="201">
                  <c:v>43922</c:v>
                </c:pt>
                <c:pt idx="202">
                  <c:v>43922</c:v>
                </c:pt>
                <c:pt idx="203">
                  <c:v>43922</c:v>
                </c:pt>
                <c:pt idx="204">
                  <c:v>43922</c:v>
                </c:pt>
                <c:pt idx="205">
                  <c:v>43922</c:v>
                </c:pt>
                <c:pt idx="206">
                  <c:v>43922</c:v>
                </c:pt>
                <c:pt idx="207">
                  <c:v>43922</c:v>
                </c:pt>
                <c:pt idx="208">
                  <c:v>43922</c:v>
                </c:pt>
                <c:pt idx="209">
                  <c:v>43922</c:v>
                </c:pt>
                <c:pt idx="210">
                  <c:v>43922</c:v>
                </c:pt>
                <c:pt idx="211">
                  <c:v>43922</c:v>
                </c:pt>
                <c:pt idx="212">
                  <c:v>43922</c:v>
                </c:pt>
                <c:pt idx="213">
                  <c:v>43922</c:v>
                </c:pt>
                <c:pt idx="214">
                  <c:v>43922</c:v>
                </c:pt>
                <c:pt idx="215">
                  <c:v>43922</c:v>
                </c:pt>
                <c:pt idx="216">
                  <c:v>43922</c:v>
                </c:pt>
                <c:pt idx="217">
                  <c:v>43922</c:v>
                </c:pt>
                <c:pt idx="218">
                  <c:v>43922</c:v>
                </c:pt>
                <c:pt idx="219">
                  <c:v>43922</c:v>
                </c:pt>
                <c:pt idx="220">
                  <c:v>43922</c:v>
                </c:pt>
                <c:pt idx="221">
                  <c:v>43922</c:v>
                </c:pt>
                <c:pt idx="222">
                  <c:v>43922</c:v>
                </c:pt>
                <c:pt idx="223">
                  <c:v>43922</c:v>
                </c:pt>
                <c:pt idx="224">
                  <c:v>43922</c:v>
                </c:pt>
                <c:pt idx="225">
                  <c:v>43922</c:v>
                </c:pt>
                <c:pt idx="226">
                  <c:v>43922</c:v>
                </c:pt>
                <c:pt idx="227">
                  <c:v>43922</c:v>
                </c:pt>
                <c:pt idx="228">
                  <c:v>43922</c:v>
                </c:pt>
                <c:pt idx="229">
                  <c:v>43922</c:v>
                </c:pt>
                <c:pt idx="230">
                  <c:v>43922</c:v>
                </c:pt>
                <c:pt idx="231">
                  <c:v>43922</c:v>
                </c:pt>
                <c:pt idx="232">
                  <c:v>43922</c:v>
                </c:pt>
                <c:pt idx="233">
                  <c:v>43922</c:v>
                </c:pt>
                <c:pt idx="234">
                  <c:v>43922</c:v>
                </c:pt>
                <c:pt idx="235">
                  <c:v>43922</c:v>
                </c:pt>
                <c:pt idx="236">
                  <c:v>43922</c:v>
                </c:pt>
                <c:pt idx="237">
                  <c:v>43922</c:v>
                </c:pt>
                <c:pt idx="238">
                  <c:v>43922</c:v>
                </c:pt>
                <c:pt idx="239">
                  <c:v>43922</c:v>
                </c:pt>
                <c:pt idx="240">
                  <c:v>43922</c:v>
                </c:pt>
                <c:pt idx="241">
                  <c:v>43922</c:v>
                </c:pt>
                <c:pt idx="242">
                  <c:v>43922</c:v>
                </c:pt>
                <c:pt idx="243">
                  <c:v>43922</c:v>
                </c:pt>
                <c:pt idx="244">
                  <c:v>43922</c:v>
                </c:pt>
                <c:pt idx="245">
                  <c:v>43922</c:v>
                </c:pt>
                <c:pt idx="246">
                  <c:v>43922</c:v>
                </c:pt>
                <c:pt idx="247">
                  <c:v>43922</c:v>
                </c:pt>
                <c:pt idx="248">
                  <c:v>43922</c:v>
                </c:pt>
                <c:pt idx="249">
                  <c:v>43922</c:v>
                </c:pt>
                <c:pt idx="250">
                  <c:v>43922</c:v>
                </c:pt>
                <c:pt idx="251">
                  <c:v>43922</c:v>
                </c:pt>
                <c:pt idx="252">
                  <c:v>43922</c:v>
                </c:pt>
                <c:pt idx="253">
                  <c:v>43922</c:v>
                </c:pt>
                <c:pt idx="254">
                  <c:v>43922</c:v>
                </c:pt>
                <c:pt idx="255">
                  <c:v>43922</c:v>
                </c:pt>
                <c:pt idx="256">
                  <c:v>43922</c:v>
                </c:pt>
                <c:pt idx="257">
                  <c:v>43922</c:v>
                </c:pt>
                <c:pt idx="258">
                  <c:v>43922</c:v>
                </c:pt>
                <c:pt idx="259">
                  <c:v>43922</c:v>
                </c:pt>
                <c:pt idx="260">
                  <c:v>43922</c:v>
                </c:pt>
                <c:pt idx="261">
                  <c:v>43922</c:v>
                </c:pt>
                <c:pt idx="262">
                  <c:v>43922</c:v>
                </c:pt>
                <c:pt idx="263">
                  <c:v>43922</c:v>
                </c:pt>
                <c:pt idx="264">
                  <c:v>43922</c:v>
                </c:pt>
                <c:pt idx="265">
                  <c:v>43922</c:v>
                </c:pt>
                <c:pt idx="266">
                  <c:v>43922</c:v>
                </c:pt>
                <c:pt idx="267">
                  <c:v>43922</c:v>
                </c:pt>
                <c:pt idx="268">
                  <c:v>43922</c:v>
                </c:pt>
                <c:pt idx="269">
                  <c:v>43922</c:v>
                </c:pt>
                <c:pt idx="270">
                  <c:v>43922</c:v>
                </c:pt>
                <c:pt idx="271">
                  <c:v>43922</c:v>
                </c:pt>
                <c:pt idx="272">
                  <c:v>43922</c:v>
                </c:pt>
                <c:pt idx="273">
                  <c:v>43922</c:v>
                </c:pt>
                <c:pt idx="274">
                  <c:v>43922</c:v>
                </c:pt>
                <c:pt idx="275">
                  <c:v>43922</c:v>
                </c:pt>
                <c:pt idx="276">
                  <c:v>43922</c:v>
                </c:pt>
                <c:pt idx="277">
                  <c:v>43922</c:v>
                </c:pt>
                <c:pt idx="278">
                  <c:v>43922</c:v>
                </c:pt>
                <c:pt idx="279">
                  <c:v>43922</c:v>
                </c:pt>
                <c:pt idx="280">
                  <c:v>43922</c:v>
                </c:pt>
                <c:pt idx="281">
                  <c:v>43922</c:v>
                </c:pt>
                <c:pt idx="282">
                  <c:v>43922</c:v>
                </c:pt>
                <c:pt idx="283">
                  <c:v>43922</c:v>
                </c:pt>
                <c:pt idx="284">
                  <c:v>43922</c:v>
                </c:pt>
                <c:pt idx="285">
                  <c:v>43922</c:v>
                </c:pt>
                <c:pt idx="286">
                  <c:v>43922</c:v>
                </c:pt>
                <c:pt idx="287">
                  <c:v>43922</c:v>
                </c:pt>
                <c:pt idx="288">
                  <c:v>43922</c:v>
                </c:pt>
                <c:pt idx="289">
                  <c:v>43922</c:v>
                </c:pt>
                <c:pt idx="290">
                  <c:v>43922</c:v>
                </c:pt>
                <c:pt idx="291">
                  <c:v>43922</c:v>
                </c:pt>
                <c:pt idx="292">
                  <c:v>43922</c:v>
                </c:pt>
                <c:pt idx="293">
                  <c:v>43922</c:v>
                </c:pt>
                <c:pt idx="294">
                  <c:v>43922</c:v>
                </c:pt>
                <c:pt idx="295">
                  <c:v>43922</c:v>
                </c:pt>
                <c:pt idx="296">
                  <c:v>43922</c:v>
                </c:pt>
                <c:pt idx="297">
                  <c:v>43922</c:v>
                </c:pt>
              </c:numCache>
            </c:numRef>
          </c:xVal>
          <c:yVal>
            <c:numRef>
              <c:f>Calculations!$AE$3:$AE$300</c:f>
              <c:numCache>
                <c:formatCode>0.000</c:formatCode>
                <c:ptCount val="298"/>
                <c:pt idx="0">
                  <c:v>2.0773502691896257</c:v>
                </c:pt>
                <c:pt idx="1">
                  <c:v>2.0773502691896257</c:v>
                </c:pt>
                <c:pt idx="2">
                  <c:v>2.0773502691896257</c:v>
                </c:pt>
                <c:pt idx="3">
                  <c:v>2.0773502691896257</c:v>
                </c:pt>
                <c:pt idx="4">
                  <c:v>2.0773502691896257</c:v>
                </c:pt>
                <c:pt idx="5">
                  <c:v>2.0773502691896257</c:v>
                </c:pt>
                <c:pt idx="6">
                  <c:v>2.0773502691896257</c:v>
                </c:pt>
                <c:pt idx="7">
                  <c:v>2.0773502691896257</c:v>
                </c:pt>
                <c:pt idx="8">
                  <c:v>2.0773502691896257</c:v>
                </c:pt>
                <c:pt idx="9">
                  <c:v>2.0773502691896257</c:v>
                </c:pt>
                <c:pt idx="10">
                  <c:v>2.0773502691896257</c:v>
                </c:pt>
                <c:pt idx="11">
                  <c:v>2.0773502691896257</c:v>
                </c:pt>
                <c:pt idx="12">
                  <c:v>2.0773502691896257</c:v>
                </c:pt>
                <c:pt idx="13">
                  <c:v>2.0773502691896257</c:v>
                </c:pt>
                <c:pt idx="14">
                  <c:v>2.0773502691896257</c:v>
                </c:pt>
                <c:pt idx="15">
                  <c:v>2.0773502691896257</c:v>
                </c:pt>
                <c:pt idx="16">
                  <c:v>2.0773502691896257</c:v>
                </c:pt>
                <c:pt idx="17">
                  <c:v>2.0773502691896257</c:v>
                </c:pt>
                <c:pt idx="18">
                  <c:v>2.0773502691896257</c:v>
                </c:pt>
                <c:pt idx="19">
                  <c:v>2.0773502691896257</c:v>
                </c:pt>
                <c:pt idx="20">
                  <c:v>2.0773502691896257</c:v>
                </c:pt>
                <c:pt idx="21">
                  <c:v>2.0773502691896257</c:v>
                </c:pt>
                <c:pt idx="22">
                  <c:v>2.0773502691896257</c:v>
                </c:pt>
                <c:pt idx="23">
                  <c:v>2.0773502691896257</c:v>
                </c:pt>
                <c:pt idx="24">
                  <c:v>2.0773502691896257</c:v>
                </c:pt>
                <c:pt idx="25">
                  <c:v>2.0773502691896257</c:v>
                </c:pt>
                <c:pt idx="26">
                  <c:v>2.0773502691896257</c:v>
                </c:pt>
                <c:pt idx="27">
                  <c:v>2.0773502691896257</c:v>
                </c:pt>
                <c:pt idx="28">
                  <c:v>2.0773502691896257</c:v>
                </c:pt>
                <c:pt idx="29">
                  <c:v>2.0773502691896257</c:v>
                </c:pt>
                <c:pt idx="30">
                  <c:v>2.0773502691896257</c:v>
                </c:pt>
                <c:pt idx="31">
                  <c:v>2.0773502691896257</c:v>
                </c:pt>
                <c:pt idx="32">
                  <c:v>2.0773502691896257</c:v>
                </c:pt>
                <c:pt idx="33">
                  <c:v>2.0773502691896257</c:v>
                </c:pt>
                <c:pt idx="34">
                  <c:v>2.0773502691896257</c:v>
                </c:pt>
                <c:pt idx="35">
                  <c:v>2.0773502691896257</c:v>
                </c:pt>
                <c:pt idx="36">
                  <c:v>2.0773502691896257</c:v>
                </c:pt>
                <c:pt idx="37">
                  <c:v>2.0773502691896257</c:v>
                </c:pt>
                <c:pt idx="38">
                  <c:v>2.0773502691896257</c:v>
                </c:pt>
                <c:pt idx="39">
                  <c:v>2.0773502691896257</c:v>
                </c:pt>
                <c:pt idx="40">
                  <c:v>2.0773502691896257</c:v>
                </c:pt>
                <c:pt idx="41">
                  <c:v>2.0773502691896257</c:v>
                </c:pt>
                <c:pt idx="42">
                  <c:v>2.0773502691896257</c:v>
                </c:pt>
                <c:pt idx="43">
                  <c:v>2.0773502691896257</c:v>
                </c:pt>
                <c:pt idx="44">
                  <c:v>2.0773502691896257</c:v>
                </c:pt>
                <c:pt idx="45">
                  <c:v>2.0773502691896257</c:v>
                </c:pt>
                <c:pt idx="46">
                  <c:v>2.0773502691896257</c:v>
                </c:pt>
                <c:pt idx="47">
                  <c:v>2.0773502691896257</c:v>
                </c:pt>
                <c:pt idx="48">
                  <c:v>2.0773502691896257</c:v>
                </c:pt>
                <c:pt idx="49">
                  <c:v>2.0773502691896257</c:v>
                </c:pt>
                <c:pt idx="50">
                  <c:v>2.0773502691896257</c:v>
                </c:pt>
                <c:pt idx="51">
                  <c:v>2.0773502691896257</c:v>
                </c:pt>
                <c:pt idx="52">
                  <c:v>2.0773502691896257</c:v>
                </c:pt>
                <c:pt idx="53">
                  <c:v>2.0773502691896257</c:v>
                </c:pt>
                <c:pt idx="54">
                  <c:v>2.0773502691896257</c:v>
                </c:pt>
                <c:pt idx="55">
                  <c:v>2.0773502691896257</c:v>
                </c:pt>
                <c:pt idx="56">
                  <c:v>2.0773502691896257</c:v>
                </c:pt>
                <c:pt idx="57">
                  <c:v>2.0773502691896257</c:v>
                </c:pt>
                <c:pt idx="58">
                  <c:v>2.0773502691896257</c:v>
                </c:pt>
                <c:pt idx="59">
                  <c:v>2.0773502691896257</c:v>
                </c:pt>
                <c:pt idx="60">
                  <c:v>2.0773502691896257</c:v>
                </c:pt>
                <c:pt idx="61">
                  <c:v>2.0773502691896257</c:v>
                </c:pt>
                <c:pt idx="62">
                  <c:v>2.0773502691896257</c:v>
                </c:pt>
                <c:pt idx="63">
                  <c:v>2.0773502691896257</c:v>
                </c:pt>
                <c:pt idx="64">
                  <c:v>2.0773502691896257</c:v>
                </c:pt>
                <c:pt idx="65">
                  <c:v>2.0773502691896257</c:v>
                </c:pt>
                <c:pt idx="66">
                  <c:v>2.0773502691896257</c:v>
                </c:pt>
                <c:pt idx="67">
                  <c:v>2.0773502691896257</c:v>
                </c:pt>
                <c:pt idx="68">
                  <c:v>2.0773502691896257</c:v>
                </c:pt>
                <c:pt idx="69">
                  <c:v>2.0773502691896257</c:v>
                </c:pt>
                <c:pt idx="70">
                  <c:v>2.0773502691896257</c:v>
                </c:pt>
                <c:pt idx="71">
                  <c:v>2.0773502691896257</c:v>
                </c:pt>
                <c:pt idx="72">
                  <c:v>2.0773502691896257</c:v>
                </c:pt>
                <c:pt idx="73">
                  <c:v>2.0773502691896257</c:v>
                </c:pt>
                <c:pt idx="74">
                  <c:v>2.0773502691896257</c:v>
                </c:pt>
                <c:pt idx="75">
                  <c:v>2.0773502691896257</c:v>
                </c:pt>
                <c:pt idx="76">
                  <c:v>2.0773502691896257</c:v>
                </c:pt>
                <c:pt idx="77">
                  <c:v>2.0773502691896257</c:v>
                </c:pt>
                <c:pt idx="78">
                  <c:v>2.0773502691896257</c:v>
                </c:pt>
                <c:pt idx="79">
                  <c:v>2.0773502691896257</c:v>
                </c:pt>
                <c:pt idx="80">
                  <c:v>2.0773502691896257</c:v>
                </c:pt>
                <c:pt idx="81">
                  <c:v>2.0773502691896257</c:v>
                </c:pt>
                <c:pt idx="82">
                  <c:v>2.0773502691896257</c:v>
                </c:pt>
                <c:pt idx="83">
                  <c:v>2.0773502691896257</c:v>
                </c:pt>
                <c:pt idx="84">
                  <c:v>2.0773502691896257</c:v>
                </c:pt>
                <c:pt idx="85">
                  <c:v>2.0773502691896257</c:v>
                </c:pt>
                <c:pt idx="86">
                  <c:v>2.0773502691896257</c:v>
                </c:pt>
                <c:pt idx="87">
                  <c:v>2.0773502691896257</c:v>
                </c:pt>
                <c:pt idx="88">
                  <c:v>2.0773502691896257</c:v>
                </c:pt>
                <c:pt idx="89">
                  <c:v>2.0773502691896257</c:v>
                </c:pt>
                <c:pt idx="90">
                  <c:v>2.0773502691896257</c:v>
                </c:pt>
                <c:pt idx="91">
                  <c:v>2.0773502691896257</c:v>
                </c:pt>
                <c:pt idx="92">
                  <c:v>2.0773502691896257</c:v>
                </c:pt>
                <c:pt idx="93">
                  <c:v>2.0773502691896257</c:v>
                </c:pt>
                <c:pt idx="94">
                  <c:v>2.0773502691896257</c:v>
                </c:pt>
                <c:pt idx="95">
                  <c:v>2.0773502691896257</c:v>
                </c:pt>
                <c:pt idx="96">
                  <c:v>2.0773502691896257</c:v>
                </c:pt>
                <c:pt idx="97">
                  <c:v>2.0773502691896257</c:v>
                </c:pt>
                <c:pt idx="98">
                  <c:v>2.0773502691896257</c:v>
                </c:pt>
                <c:pt idx="99">
                  <c:v>2.0773502691896257</c:v>
                </c:pt>
                <c:pt idx="100">
                  <c:v>2.0773502691896257</c:v>
                </c:pt>
                <c:pt idx="101">
                  <c:v>2.0773502691896257</c:v>
                </c:pt>
                <c:pt idx="102">
                  <c:v>2.0773502691896257</c:v>
                </c:pt>
                <c:pt idx="103">
                  <c:v>2.0773502691896257</c:v>
                </c:pt>
                <c:pt idx="104">
                  <c:v>2.0773502691896257</c:v>
                </c:pt>
                <c:pt idx="105">
                  <c:v>2.0773502691896257</c:v>
                </c:pt>
                <c:pt idx="106">
                  <c:v>2.0773502691896257</c:v>
                </c:pt>
                <c:pt idx="107">
                  <c:v>2.0773502691896257</c:v>
                </c:pt>
                <c:pt idx="108">
                  <c:v>2.0773502691896257</c:v>
                </c:pt>
                <c:pt idx="109">
                  <c:v>2.0773502691896257</c:v>
                </c:pt>
                <c:pt idx="110">
                  <c:v>2.0773502691896257</c:v>
                </c:pt>
                <c:pt idx="111">
                  <c:v>2.0773502691896257</c:v>
                </c:pt>
                <c:pt idx="112">
                  <c:v>2.0773502691896257</c:v>
                </c:pt>
                <c:pt idx="113">
                  <c:v>2.0773502691896257</c:v>
                </c:pt>
                <c:pt idx="114">
                  <c:v>2.0773502691896257</c:v>
                </c:pt>
                <c:pt idx="115">
                  <c:v>2.0773502691896257</c:v>
                </c:pt>
                <c:pt idx="116">
                  <c:v>2.0773502691896257</c:v>
                </c:pt>
                <c:pt idx="117">
                  <c:v>2.0773502691896257</c:v>
                </c:pt>
                <c:pt idx="118">
                  <c:v>2.0773502691896257</c:v>
                </c:pt>
                <c:pt idx="119">
                  <c:v>2.0773502691896257</c:v>
                </c:pt>
                <c:pt idx="120">
                  <c:v>2.0773502691896257</c:v>
                </c:pt>
                <c:pt idx="121">
                  <c:v>2.0773502691896257</c:v>
                </c:pt>
                <c:pt idx="122">
                  <c:v>2.0773502691896257</c:v>
                </c:pt>
                <c:pt idx="123">
                  <c:v>2.0773502691896257</c:v>
                </c:pt>
                <c:pt idx="124">
                  <c:v>2.0773502691896257</c:v>
                </c:pt>
                <c:pt idx="125">
                  <c:v>2.0773502691896257</c:v>
                </c:pt>
                <c:pt idx="126">
                  <c:v>2.0773502691896257</c:v>
                </c:pt>
                <c:pt idx="127">
                  <c:v>2.0773502691896257</c:v>
                </c:pt>
                <c:pt idx="128">
                  <c:v>2.0773502691896257</c:v>
                </c:pt>
                <c:pt idx="129">
                  <c:v>2.0773502691896257</c:v>
                </c:pt>
                <c:pt idx="130">
                  <c:v>2.0773502691896257</c:v>
                </c:pt>
                <c:pt idx="131">
                  <c:v>2.0773502691896257</c:v>
                </c:pt>
                <c:pt idx="132">
                  <c:v>2.0773502691896257</c:v>
                </c:pt>
                <c:pt idx="133">
                  <c:v>2.0773502691896257</c:v>
                </c:pt>
                <c:pt idx="134">
                  <c:v>2.0773502691896257</c:v>
                </c:pt>
                <c:pt idx="135">
                  <c:v>2.0773502691896257</c:v>
                </c:pt>
                <c:pt idx="136">
                  <c:v>2.0773502691896257</c:v>
                </c:pt>
                <c:pt idx="137">
                  <c:v>2.0773502691896257</c:v>
                </c:pt>
                <c:pt idx="138">
                  <c:v>2.0773502691896257</c:v>
                </c:pt>
                <c:pt idx="139">
                  <c:v>2.0773502691896257</c:v>
                </c:pt>
                <c:pt idx="140">
                  <c:v>2.0773502691896257</c:v>
                </c:pt>
                <c:pt idx="141">
                  <c:v>2.0773502691896257</c:v>
                </c:pt>
                <c:pt idx="142">
                  <c:v>2.0773502691896257</c:v>
                </c:pt>
                <c:pt idx="143">
                  <c:v>2.0773502691896257</c:v>
                </c:pt>
                <c:pt idx="144">
                  <c:v>2.0773502691896257</c:v>
                </c:pt>
                <c:pt idx="145">
                  <c:v>2.0773502691896257</c:v>
                </c:pt>
                <c:pt idx="146">
                  <c:v>2.0773502691896257</c:v>
                </c:pt>
                <c:pt idx="147">
                  <c:v>2.0773502691896257</c:v>
                </c:pt>
                <c:pt idx="148">
                  <c:v>2.0773502691896257</c:v>
                </c:pt>
                <c:pt idx="149">
                  <c:v>2.0773502691896257</c:v>
                </c:pt>
                <c:pt idx="150">
                  <c:v>2.0773502691896257</c:v>
                </c:pt>
                <c:pt idx="151">
                  <c:v>2.0773502691896257</c:v>
                </c:pt>
                <c:pt idx="152">
                  <c:v>2.0773502691896257</c:v>
                </c:pt>
                <c:pt idx="153">
                  <c:v>2.0773502691896257</c:v>
                </c:pt>
                <c:pt idx="154">
                  <c:v>2.0773502691896257</c:v>
                </c:pt>
                <c:pt idx="155">
                  <c:v>2.0773502691896257</c:v>
                </c:pt>
                <c:pt idx="156">
                  <c:v>2.0773502691896257</c:v>
                </c:pt>
                <c:pt idx="157">
                  <c:v>2.0773502691896257</c:v>
                </c:pt>
                <c:pt idx="158">
                  <c:v>2.0773502691896257</c:v>
                </c:pt>
                <c:pt idx="159">
                  <c:v>2.0773502691896257</c:v>
                </c:pt>
                <c:pt idx="160">
                  <c:v>2.0773502691896257</c:v>
                </c:pt>
                <c:pt idx="161">
                  <c:v>2.0773502691896257</c:v>
                </c:pt>
                <c:pt idx="162">
                  <c:v>2.0773502691896257</c:v>
                </c:pt>
                <c:pt idx="163">
                  <c:v>2.0773502691896257</c:v>
                </c:pt>
                <c:pt idx="164">
                  <c:v>2.0773502691896257</c:v>
                </c:pt>
                <c:pt idx="165">
                  <c:v>2.0773502691896257</c:v>
                </c:pt>
                <c:pt idx="166">
                  <c:v>2.0773502691896257</c:v>
                </c:pt>
                <c:pt idx="167">
                  <c:v>2.0773502691896257</c:v>
                </c:pt>
                <c:pt idx="168">
                  <c:v>2.0773502691896257</c:v>
                </c:pt>
                <c:pt idx="169">
                  <c:v>2.0773502691896257</c:v>
                </c:pt>
                <c:pt idx="170">
                  <c:v>2.0773502691896257</c:v>
                </c:pt>
                <c:pt idx="171">
                  <c:v>2.0773502691896257</c:v>
                </c:pt>
                <c:pt idx="172">
                  <c:v>2.0773502691896257</c:v>
                </c:pt>
                <c:pt idx="173">
                  <c:v>2.0773502691896257</c:v>
                </c:pt>
                <c:pt idx="174">
                  <c:v>2.0773502691896257</c:v>
                </c:pt>
                <c:pt idx="175">
                  <c:v>2.0773502691896257</c:v>
                </c:pt>
                <c:pt idx="176">
                  <c:v>2.0773502691896257</c:v>
                </c:pt>
                <c:pt idx="177">
                  <c:v>2.0773502691896257</c:v>
                </c:pt>
                <c:pt idx="178">
                  <c:v>2.0773502691896257</c:v>
                </c:pt>
                <c:pt idx="179">
                  <c:v>2.0773502691896257</c:v>
                </c:pt>
                <c:pt idx="180">
                  <c:v>2.0773502691896257</c:v>
                </c:pt>
                <c:pt idx="181">
                  <c:v>2.0773502691896257</c:v>
                </c:pt>
                <c:pt idx="182">
                  <c:v>2.0773502691896257</c:v>
                </c:pt>
                <c:pt idx="183">
                  <c:v>2.0773502691896257</c:v>
                </c:pt>
                <c:pt idx="184">
                  <c:v>2.0773502691896257</c:v>
                </c:pt>
                <c:pt idx="185">
                  <c:v>2.0773502691896257</c:v>
                </c:pt>
                <c:pt idx="186">
                  <c:v>2.0773502691896257</c:v>
                </c:pt>
                <c:pt idx="187">
                  <c:v>2.0773502691896257</c:v>
                </c:pt>
                <c:pt idx="188">
                  <c:v>2.0773502691896257</c:v>
                </c:pt>
                <c:pt idx="189">
                  <c:v>2.0773502691896257</c:v>
                </c:pt>
                <c:pt idx="190">
                  <c:v>2.0773502691896257</c:v>
                </c:pt>
                <c:pt idx="191">
                  <c:v>2.0773502691896257</c:v>
                </c:pt>
                <c:pt idx="192">
                  <c:v>2.0773502691896257</c:v>
                </c:pt>
                <c:pt idx="193">
                  <c:v>2.0773502691896257</c:v>
                </c:pt>
                <c:pt idx="194">
                  <c:v>2.0773502691896257</c:v>
                </c:pt>
                <c:pt idx="195">
                  <c:v>2.0773502691896257</c:v>
                </c:pt>
                <c:pt idx="196">
                  <c:v>2.0773502691896257</c:v>
                </c:pt>
                <c:pt idx="197">
                  <c:v>2.0773502691896257</c:v>
                </c:pt>
                <c:pt idx="198">
                  <c:v>2.0773502691896257</c:v>
                </c:pt>
                <c:pt idx="199">
                  <c:v>2.0773502691896257</c:v>
                </c:pt>
                <c:pt idx="200">
                  <c:v>2.0773502691896257</c:v>
                </c:pt>
                <c:pt idx="201">
                  <c:v>2.0773502691896257</c:v>
                </c:pt>
                <c:pt idx="202">
                  <c:v>2.0773502691896257</c:v>
                </c:pt>
                <c:pt idx="203">
                  <c:v>2.0773502691896257</c:v>
                </c:pt>
                <c:pt idx="204">
                  <c:v>2.0773502691896257</c:v>
                </c:pt>
                <c:pt idx="205">
                  <c:v>2.0773502691896257</c:v>
                </c:pt>
                <c:pt idx="206">
                  <c:v>2.0773502691896257</c:v>
                </c:pt>
                <c:pt idx="207">
                  <c:v>2.0773502691896257</c:v>
                </c:pt>
                <c:pt idx="208">
                  <c:v>2.0773502691896257</c:v>
                </c:pt>
                <c:pt idx="209">
                  <c:v>2.0773502691896257</c:v>
                </c:pt>
                <c:pt idx="210">
                  <c:v>2.0773502691896257</c:v>
                </c:pt>
                <c:pt idx="211">
                  <c:v>2.0773502691896257</c:v>
                </c:pt>
                <c:pt idx="212">
                  <c:v>2.0773502691896257</c:v>
                </c:pt>
                <c:pt idx="213">
                  <c:v>2.0773502691896257</c:v>
                </c:pt>
                <c:pt idx="214">
                  <c:v>2.0773502691896257</c:v>
                </c:pt>
                <c:pt idx="215">
                  <c:v>2.0773502691896257</c:v>
                </c:pt>
                <c:pt idx="216">
                  <c:v>2.0773502691896257</c:v>
                </c:pt>
                <c:pt idx="217">
                  <c:v>2.0773502691896257</c:v>
                </c:pt>
                <c:pt idx="218">
                  <c:v>2.0773502691896257</c:v>
                </c:pt>
                <c:pt idx="219">
                  <c:v>2.0773502691896257</c:v>
                </c:pt>
                <c:pt idx="220">
                  <c:v>2.0773502691896257</c:v>
                </c:pt>
                <c:pt idx="221">
                  <c:v>2.0773502691896257</c:v>
                </c:pt>
                <c:pt idx="222">
                  <c:v>2.0773502691896257</c:v>
                </c:pt>
                <c:pt idx="223">
                  <c:v>2.0773502691896257</c:v>
                </c:pt>
                <c:pt idx="224">
                  <c:v>2.0773502691896257</c:v>
                </c:pt>
                <c:pt idx="225">
                  <c:v>2.0773502691896257</c:v>
                </c:pt>
                <c:pt idx="226">
                  <c:v>2.0773502691896257</c:v>
                </c:pt>
                <c:pt idx="227">
                  <c:v>2.0773502691896257</c:v>
                </c:pt>
                <c:pt idx="228">
                  <c:v>2.0773502691896257</c:v>
                </c:pt>
                <c:pt idx="229">
                  <c:v>2.0773502691896257</c:v>
                </c:pt>
                <c:pt idx="230">
                  <c:v>2.0773502691896257</c:v>
                </c:pt>
                <c:pt idx="231">
                  <c:v>2.0773502691896257</c:v>
                </c:pt>
                <c:pt idx="232">
                  <c:v>2.0773502691896257</c:v>
                </c:pt>
                <c:pt idx="233">
                  <c:v>2.0773502691896257</c:v>
                </c:pt>
                <c:pt idx="234">
                  <c:v>2.0773502691896257</c:v>
                </c:pt>
                <c:pt idx="235">
                  <c:v>2.0773502691896257</c:v>
                </c:pt>
                <c:pt idx="236">
                  <c:v>2.0773502691896257</c:v>
                </c:pt>
                <c:pt idx="237">
                  <c:v>2.0773502691896257</c:v>
                </c:pt>
                <c:pt idx="238">
                  <c:v>2.0773502691896257</c:v>
                </c:pt>
                <c:pt idx="239">
                  <c:v>2.0773502691896257</c:v>
                </c:pt>
                <c:pt idx="240">
                  <c:v>2.0773502691896257</c:v>
                </c:pt>
                <c:pt idx="241">
                  <c:v>2.0773502691896257</c:v>
                </c:pt>
                <c:pt idx="242">
                  <c:v>2.0773502691896257</c:v>
                </c:pt>
                <c:pt idx="243">
                  <c:v>2.0773502691896257</c:v>
                </c:pt>
                <c:pt idx="244">
                  <c:v>2.0773502691896257</c:v>
                </c:pt>
                <c:pt idx="245">
                  <c:v>2.0773502691896257</c:v>
                </c:pt>
                <c:pt idx="246">
                  <c:v>2.0773502691896257</c:v>
                </c:pt>
                <c:pt idx="247">
                  <c:v>2.0773502691896257</c:v>
                </c:pt>
                <c:pt idx="248">
                  <c:v>2.0773502691896257</c:v>
                </c:pt>
                <c:pt idx="249">
                  <c:v>2.0773502691896257</c:v>
                </c:pt>
                <c:pt idx="250">
                  <c:v>2.0773502691896257</c:v>
                </c:pt>
                <c:pt idx="251">
                  <c:v>2.0773502691896257</c:v>
                </c:pt>
                <c:pt idx="252">
                  <c:v>2.0773502691896257</c:v>
                </c:pt>
                <c:pt idx="253">
                  <c:v>2.0773502691896257</c:v>
                </c:pt>
                <c:pt idx="254">
                  <c:v>2.0773502691896257</c:v>
                </c:pt>
                <c:pt idx="255">
                  <c:v>2.0773502691896257</c:v>
                </c:pt>
                <c:pt idx="256">
                  <c:v>2.0773502691896257</c:v>
                </c:pt>
                <c:pt idx="257">
                  <c:v>2.0773502691896257</c:v>
                </c:pt>
                <c:pt idx="258">
                  <c:v>2.0773502691896257</c:v>
                </c:pt>
                <c:pt idx="259">
                  <c:v>2.0773502691896257</c:v>
                </c:pt>
                <c:pt idx="260">
                  <c:v>2.0773502691896257</c:v>
                </c:pt>
                <c:pt idx="261">
                  <c:v>2.0773502691896257</c:v>
                </c:pt>
                <c:pt idx="262">
                  <c:v>2.0773502691896257</c:v>
                </c:pt>
                <c:pt idx="263">
                  <c:v>2.0773502691896257</c:v>
                </c:pt>
                <c:pt idx="264">
                  <c:v>2.0773502691896257</c:v>
                </c:pt>
                <c:pt idx="265">
                  <c:v>2.0773502691896257</c:v>
                </c:pt>
                <c:pt idx="266">
                  <c:v>2.0773502691896257</c:v>
                </c:pt>
                <c:pt idx="267">
                  <c:v>2.0773502691896257</c:v>
                </c:pt>
                <c:pt idx="268">
                  <c:v>2.0773502691896257</c:v>
                </c:pt>
                <c:pt idx="269">
                  <c:v>2.0773502691896257</c:v>
                </c:pt>
                <c:pt idx="270">
                  <c:v>2.0773502691896257</c:v>
                </c:pt>
                <c:pt idx="271">
                  <c:v>2.0773502691896257</c:v>
                </c:pt>
                <c:pt idx="272">
                  <c:v>2.0773502691896257</c:v>
                </c:pt>
                <c:pt idx="273">
                  <c:v>2.0773502691896257</c:v>
                </c:pt>
                <c:pt idx="274">
                  <c:v>2.0773502691896257</c:v>
                </c:pt>
                <c:pt idx="275">
                  <c:v>2.0773502691896257</c:v>
                </c:pt>
                <c:pt idx="276">
                  <c:v>2.0773502691896257</c:v>
                </c:pt>
                <c:pt idx="277">
                  <c:v>2.0773502691896257</c:v>
                </c:pt>
                <c:pt idx="278">
                  <c:v>2.0773502691896257</c:v>
                </c:pt>
                <c:pt idx="279">
                  <c:v>2.0773502691896257</c:v>
                </c:pt>
                <c:pt idx="280">
                  <c:v>2.0773502691896257</c:v>
                </c:pt>
                <c:pt idx="281">
                  <c:v>2.0773502691896257</c:v>
                </c:pt>
                <c:pt idx="282">
                  <c:v>2.0773502691896257</c:v>
                </c:pt>
                <c:pt idx="283">
                  <c:v>2.0773502691896257</c:v>
                </c:pt>
                <c:pt idx="284">
                  <c:v>2.0773502691896257</c:v>
                </c:pt>
                <c:pt idx="285">
                  <c:v>2.0773502691896257</c:v>
                </c:pt>
                <c:pt idx="286">
                  <c:v>2.0773502691896257</c:v>
                </c:pt>
                <c:pt idx="287">
                  <c:v>2.0773502691896257</c:v>
                </c:pt>
                <c:pt idx="288">
                  <c:v>2.0773502691896257</c:v>
                </c:pt>
                <c:pt idx="289">
                  <c:v>2.0773502691896257</c:v>
                </c:pt>
                <c:pt idx="290">
                  <c:v>2.0773502691896257</c:v>
                </c:pt>
                <c:pt idx="291">
                  <c:v>2.0773502691896257</c:v>
                </c:pt>
                <c:pt idx="292">
                  <c:v>2.0773502691896257</c:v>
                </c:pt>
                <c:pt idx="293">
                  <c:v>2.0773502691896257</c:v>
                </c:pt>
                <c:pt idx="294">
                  <c:v>2.0773502691896257</c:v>
                </c:pt>
                <c:pt idx="295">
                  <c:v>2.0773502691896257</c:v>
                </c:pt>
                <c:pt idx="296">
                  <c:v>2.0773502691896257</c:v>
                </c:pt>
                <c:pt idx="297">
                  <c:v>2.0773502691896257</c:v>
                </c:pt>
              </c:numCache>
            </c:numRef>
          </c:yVal>
          <c:smooth val="1"/>
          <c:extLst>
            <c:ext xmlns:c16="http://schemas.microsoft.com/office/drawing/2014/chart" uri="{C3380CC4-5D6E-409C-BE32-E72D297353CC}">
              <c16:uniqueId val="{00000004-56E8-4B21-9CB5-B1D54A7D05B4}"/>
            </c:ext>
          </c:extLst>
        </c:ser>
        <c:dLbls>
          <c:showLegendKey val="0"/>
          <c:showVal val="0"/>
          <c:showCatName val="0"/>
          <c:showSerName val="0"/>
          <c:showPercent val="0"/>
          <c:showBubbleSize val="0"/>
        </c:dLbls>
        <c:axId val="106475520"/>
        <c:axId val="106477056"/>
      </c:scatterChart>
      <c:valAx>
        <c:axId val="106475520"/>
        <c:scaling>
          <c:orientation val="minMax"/>
          <c:min val="43820"/>
        </c:scaling>
        <c:delete val="0"/>
        <c:axPos val="b"/>
        <c:numFmt formatCode="[$-409]mmm\-yy;@" sourceLinked="0"/>
        <c:majorTickMark val="out"/>
        <c:minorTickMark val="none"/>
        <c:tickLblPos val="nextTo"/>
        <c:txPr>
          <a:bodyPr rot="-5400000" vert="horz"/>
          <a:lstStyle/>
          <a:p>
            <a:pPr>
              <a:defRPr sz="700">
                <a:latin typeface="Arial" panose="020B0604020202020204" pitchFamily="34" charset="0"/>
                <a:cs typeface="Arial" panose="020B0604020202020204" pitchFamily="34" charset="0"/>
              </a:defRPr>
            </a:pPr>
            <a:endParaRPr lang="en-US"/>
          </a:p>
        </c:txPr>
        <c:crossAx val="106477056"/>
        <c:crosses val="autoZero"/>
        <c:crossBetween val="midCat"/>
        <c:majorUnit val="90"/>
      </c:valAx>
      <c:valAx>
        <c:axId val="106477056"/>
        <c:scaling>
          <c:orientation val="minMax"/>
        </c:scaling>
        <c:delete val="0"/>
        <c:axPos val="l"/>
        <c:numFmt formatCode="0.00" sourceLinked="0"/>
        <c:majorTickMark val="out"/>
        <c:minorTickMark val="none"/>
        <c:tickLblPos val="nextTo"/>
        <c:txPr>
          <a:bodyPr/>
          <a:lstStyle/>
          <a:p>
            <a:pPr>
              <a:defRPr sz="800">
                <a:latin typeface="Arial" panose="020B0604020202020204" pitchFamily="34" charset="0"/>
                <a:cs typeface="Arial" panose="020B0604020202020204" pitchFamily="34" charset="0"/>
              </a:defRPr>
            </a:pPr>
            <a:endParaRPr lang="en-US"/>
          </a:p>
        </c:txPr>
        <c:crossAx val="106475520"/>
        <c:crosses val="autoZero"/>
        <c:crossBetween val="midCat"/>
      </c:valAx>
    </c:plotArea>
    <c:plotVisOnly val="1"/>
    <c:dispBlanksAs val="gap"/>
    <c:showDLblsOverMax val="0"/>
  </c:chart>
  <c:spPr>
    <a:ln w="28575"/>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2.png"/><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2849778</xdr:colOff>
      <xdr:row>3</xdr:row>
      <xdr:rowOff>95250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849778" cy="5810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17</xdr:col>
      <xdr:colOff>0</xdr:colOff>
      <xdr:row>3</xdr:row>
      <xdr:rowOff>0</xdr:rowOff>
    </xdr:from>
    <xdr:to>
      <xdr:col>23</xdr:col>
      <xdr:colOff>228600</xdr:colOff>
      <xdr:row>16</xdr:row>
      <xdr:rowOff>133350</xdr:rowOff>
    </xdr:to>
    <xdr:graphicFrame macro="">
      <xdr:nvGraphicFramePr>
        <xdr:cNvPr id="19" name="Chart 1">
          <a:extLst>
            <a:ext uri="{FF2B5EF4-FFF2-40B4-BE49-F238E27FC236}">
              <a16:creationId xmlns:a16="http://schemas.microsoft.com/office/drawing/2014/main" id="{00000000-0008-0000-03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3</xdr:row>
      <xdr:rowOff>0</xdr:rowOff>
    </xdr:from>
    <xdr:to>
      <xdr:col>15</xdr:col>
      <xdr:colOff>228600</xdr:colOff>
      <xdr:row>16</xdr:row>
      <xdr:rowOff>133350</xdr:rowOff>
    </xdr:to>
    <xdr:graphicFrame macro="">
      <xdr:nvGraphicFramePr>
        <xdr:cNvPr id="20" name="Chart 1">
          <a:extLst>
            <a:ext uri="{FF2B5EF4-FFF2-40B4-BE49-F238E27FC236}">
              <a16:creationId xmlns:a16="http://schemas.microsoft.com/office/drawing/2014/main" id="{00000000-0008-0000-03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3</xdr:row>
      <xdr:rowOff>0</xdr:rowOff>
    </xdr:from>
    <xdr:to>
      <xdr:col>7</xdr:col>
      <xdr:colOff>228600</xdr:colOff>
      <xdr:row>16</xdr:row>
      <xdr:rowOff>133350</xdr:rowOff>
    </xdr:to>
    <xdr:graphicFrame macro="">
      <xdr:nvGraphicFramePr>
        <xdr:cNvPr id="21" name="Chart 1">
          <a:extLst>
            <a:ext uri="{FF2B5EF4-FFF2-40B4-BE49-F238E27FC236}">
              <a16:creationId xmlns:a16="http://schemas.microsoft.com/office/drawing/2014/main" id="{00000000-0008-0000-03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17</xdr:row>
      <xdr:rowOff>0</xdr:rowOff>
    </xdr:from>
    <xdr:to>
      <xdr:col>15</xdr:col>
      <xdr:colOff>228600</xdr:colOff>
      <xdr:row>30</xdr:row>
      <xdr:rowOff>38100</xdr:rowOff>
    </xdr:to>
    <xdr:graphicFrame macro="">
      <xdr:nvGraphicFramePr>
        <xdr:cNvPr id="9" name="Chart 1">
          <a:extLst>
            <a:ext uri="{FF2B5EF4-FFF2-40B4-BE49-F238E27FC236}">
              <a16:creationId xmlns:a16="http://schemas.microsoft.com/office/drawing/2014/main" id="{00000000-0008-0000-03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0</xdr:colOff>
      <xdr:row>17</xdr:row>
      <xdr:rowOff>0</xdr:rowOff>
    </xdr:from>
    <xdr:to>
      <xdr:col>23</xdr:col>
      <xdr:colOff>228600</xdr:colOff>
      <xdr:row>30</xdr:row>
      <xdr:rowOff>38100</xdr:rowOff>
    </xdr:to>
    <xdr:graphicFrame macro="">
      <xdr:nvGraphicFramePr>
        <xdr:cNvPr id="10" name="Chart 1">
          <a:extLst>
            <a:ext uri="{FF2B5EF4-FFF2-40B4-BE49-F238E27FC236}">
              <a16:creationId xmlns:a16="http://schemas.microsoft.com/office/drawing/2014/main" id="{00000000-0008-0000-03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0</xdr:colOff>
      <xdr:row>17</xdr:row>
      <xdr:rowOff>0</xdr:rowOff>
    </xdr:from>
    <xdr:to>
      <xdr:col>7</xdr:col>
      <xdr:colOff>228600</xdr:colOff>
      <xdr:row>30</xdr:row>
      <xdr:rowOff>38100</xdr:rowOff>
    </xdr:to>
    <xdr:graphicFrame macro="">
      <xdr:nvGraphicFramePr>
        <xdr:cNvPr id="11" name="Chart 10">
          <a:extLst>
            <a:ext uri="{FF2B5EF4-FFF2-40B4-BE49-F238E27FC236}">
              <a16:creationId xmlns:a16="http://schemas.microsoft.com/office/drawing/2014/main" id="{00000000-0008-0000-03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31</xdr:row>
      <xdr:rowOff>0</xdr:rowOff>
    </xdr:from>
    <xdr:to>
      <xdr:col>7</xdr:col>
      <xdr:colOff>228600</xdr:colOff>
      <xdr:row>44</xdr:row>
      <xdr:rowOff>133350</xdr:rowOff>
    </xdr:to>
    <xdr:graphicFrame macro="">
      <xdr:nvGraphicFramePr>
        <xdr:cNvPr id="12" name="Chart 1">
          <a:extLst>
            <a:ext uri="{FF2B5EF4-FFF2-40B4-BE49-F238E27FC236}">
              <a16:creationId xmlns:a16="http://schemas.microsoft.com/office/drawing/2014/main" id="{00000000-0008-0000-03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0</xdr:colOff>
      <xdr:row>31</xdr:row>
      <xdr:rowOff>0</xdr:rowOff>
    </xdr:from>
    <xdr:to>
      <xdr:col>15</xdr:col>
      <xdr:colOff>228600</xdr:colOff>
      <xdr:row>44</xdr:row>
      <xdr:rowOff>133350</xdr:rowOff>
    </xdr:to>
    <xdr:graphicFrame macro="">
      <xdr:nvGraphicFramePr>
        <xdr:cNvPr id="13" name="Chart 1">
          <a:extLst>
            <a:ext uri="{FF2B5EF4-FFF2-40B4-BE49-F238E27FC236}">
              <a16:creationId xmlns:a16="http://schemas.microsoft.com/office/drawing/2014/main" id="{00000000-0008-0000-03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0</xdr:colOff>
      <xdr:row>31</xdr:row>
      <xdr:rowOff>0</xdr:rowOff>
    </xdr:from>
    <xdr:to>
      <xdr:col>23</xdr:col>
      <xdr:colOff>228600</xdr:colOff>
      <xdr:row>44</xdr:row>
      <xdr:rowOff>133350</xdr:rowOff>
    </xdr:to>
    <xdr:graphicFrame macro="">
      <xdr:nvGraphicFramePr>
        <xdr:cNvPr id="14" name="Chart 1">
          <a:extLst>
            <a:ext uri="{FF2B5EF4-FFF2-40B4-BE49-F238E27FC236}">
              <a16:creationId xmlns:a16="http://schemas.microsoft.com/office/drawing/2014/main" id="{00000000-0008-0000-03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0</xdr:colOff>
      <xdr:row>45</xdr:row>
      <xdr:rowOff>0</xdr:rowOff>
    </xdr:from>
    <xdr:to>
      <xdr:col>7</xdr:col>
      <xdr:colOff>228600</xdr:colOff>
      <xdr:row>58</xdr:row>
      <xdr:rowOff>38100</xdr:rowOff>
    </xdr:to>
    <xdr:graphicFrame macro="">
      <xdr:nvGraphicFramePr>
        <xdr:cNvPr id="15" name="Chart 1">
          <a:extLst>
            <a:ext uri="{FF2B5EF4-FFF2-40B4-BE49-F238E27FC236}">
              <a16:creationId xmlns:a16="http://schemas.microsoft.com/office/drawing/2014/main" id="{00000000-0008-0000-03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4</xdr:col>
      <xdr:colOff>457200</xdr:colOff>
      <xdr:row>0</xdr:row>
      <xdr:rowOff>0</xdr:rowOff>
    </xdr:from>
    <xdr:to>
      <xdr:col>19</xdr:col>
      <xdr:colOff>389609</xdr:colOff>
      <xdr:row>2</xdr:row>
      <xdr:rowOff>57095</xdr:rowOff>
    </xdr:to>
    <xdr:pic>
      <xdr:nvPicPr>
        <xdr:cNvPr id="3" name="Picture 2">
          <a:extLst>
            <a:ext uri="{FF2B5EF4-FFF2-40B4-BE49-F238E27FC236}">
              <a16:creationId xmlns:a16="http://schemas.microsoft.com/office/drawing/2014/main" id="{DB96EA93-3AC7-43EB-A33F-9354E13B7FEC}"/>
            </a:ext>
          </a:extLst>
        </xdr:cNvPr>
        <xdr:cNvPicPr>
          <a:picLocks noChangeAspect="1"/>
        </xdr:cNvPicPr>
      </xdr:nvPicPr>
      <xdr:blipFill>
        <a:blip xmlns:r="http://schemas.openxmlformats.org/officeDocument/2006/relationships" r:embed="rId11"/>
        <a:stretch>
          <a:fillRect/>
        </a:stretch>
      </xdr:blipFill>
      <xdr:spPr>
        <a:xfrm>
          <a:off x="2381250" y="0"/>
          <a:ext cx="7323809" cy="438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0"/>
  <sheetViews>
    <sheetView tabSelected="1" workbookViewId="0">
      <selection activeCell="I42" sqref="I42"/>
    </sheetView>
  </sheetViews>
  <sheetFormatPr defaultRowHeight="12.75" x14ac:dyDescent="0.2"/>
  <cols>
    <col min="1" max="1" width="9.140625" style="21"/>
    <col min="2" max="24" width="9.140625" style="16"/>
    <col min="25" max="25" width="3.5703125" style="16" customWidth="1"/>
    <col min="26" max="16384" width="9.140625" style="16"/>
  </cols>
  <sheetData>
    <row r="1" spans="2:26" s="21" customFormat="1" ht="13.5" thickBot="1" x14ac:dyDescent="0.25"/>
    <row r="2" spans="2:26" s="21" customFormat="1" x14ac:dyDescent="0.2">
      <c r="B2" s="53"/>
      <c r="C2" s="54"/>
      <c r="D2" s="54"/>
      <c r="E2" s="54"/>
      <c r="F2" s="54"/>
      <c r="G2" s="54"/>
      <c r="H2" s="54"/>
      <c r="I2" s="54"/>
      <c r="J2" s="54"/>
      <c r="K2" s="54"/>
      <c r="L2" s="54"/>
      <c r="M2" s="54"/>
      <c r="N2" s="54"/>
      <c r="O2" s="54"/>
      <c r="P2" s="54"/>
      <c r="Q2" s="54"/>
      <c r="R2" s="54"/>
      <c r="S2" s="54"/>
      <c r="T2" s="55"/>
    </row>
    <row r="3" spans="2:26" x14ac:dyDescent="0.2">
      <c r="B3" s="81" t="s">
        <v>26</v>
      </c>
      <c r="C3" s="82"/>
      <c r="D3" s="82"/>
      <c r="E3" s="82"/>
      <c r="F3" s="82"/>
      <c r="G3" s="82"/>
      <c r="H3" s="82"/>
      <c r="I3" s="82"/>
      <c r="J3" s="82"/>
      <c r="K3" s="82"/>
      <c r="L3" s="82"/>
      <c r="M3" s="82"/>
      <c r="N3" s="82"/>
      <c r="O3" s="82"/>
      <c r="P3" s="82"/>
      <c r="Q3" s="82"/>
      <c r="R3" s="82"/>
      <c r="S3" s="82"/>
      <c r="T3" s="83"/>
      <c r="U3" s="20"/>
      <c r="V3" s="20"/>
      <c r="W3" s="20"/>
      <c r="X3" s="20"/>
    </row>
    <row r="4" spans="2:26" x14ac:dyDescent="0.2">
      <c r="B4" s="84" t="s">
        <v>51</v>
      </c>
      <c r="C4" s="82"/>
      <c r="D4" s="82"/>
      <c r="E4" s="82"/>
      <c r="F4" s="82"/>
      <c r="G4" s="82"/>
      <c r="H4" s="82"/>
      <c r="I4" s="82"/>
      <c r="J4" s="82"/>
      <c r="K4" s="82"/>
      <c r="L4" s="82"/>
      <c r="M4" s="82"/>
      <c r="N4" s="82"/>
      <c r="O4" s="82"/>
      <c r="P4" s="82"/>
      <c r="Q4" s="82"/>
      <c r="R4" s="82"/>
      <c r="S4" s="82"/>
      <c r="T4" s="83"/>
    </row>
    <row r="5" spans="2:26" x14ac:dyDescent="0.2">
      <c r="B5" s="84" t="s">
        <v>52</v>
      </c>
      <c r="C5" s="82"/>
      <c r="D5" s="82"/>
      <c r="E5" s="82"/>
      <c r="F5" s="82"/>
      <c r="G5" s="82"/>
      <c r="H5" s="82"/>
      <c r="I5" s="82"/>
      <c r="J5" s="82"/>
      <c r="K5" s="82"/>
      <c r="L5" s="82"/>
      <c r="M5" s="82"/>
      <c r="N5" s="82"/>
      <c r="O5" s="82"/>
      <c r="P5" s="82"/>
      <c r="Q5" s="82"/>
      <c r="R5" s="82"/>
      <c r="S5" s="82"/>
      <c r="T5" s="83"/>
    </row>
    <row r="6" spans="2:26" x14ac:dyDescent="0.2">
      <c r="B6" s="84" t="s">
        <v>27</v>
      </c>
      <c r="C6" s="82"/>
      <c r="D6" s="82"/>
      <c r="E6" s="82"/>
      <c r="F6" s="82"/>
      <c r="G6" s="82"/>
      <c r="H6" s="82"/>
      <c r="I6" s="82"/>
      <c r="J6" s="82"/>
      <c r="K6" s="82"/>
      <c r="L6" s="82"/>
      <c r="M6" s="82"/>
      <c r="N6" s="82"/>
      <c r="O6" s="82"/>
      <c r="P6" s="82"/>
      <c r="Q6" s="82"/>
      <c r="R6" s="82"/>
      <c r="S6" s="82"/>
      <c r="T6" s="83"/>
    </row>
    <row r="7" spans="2:26" ht="13.5" thickBot="1" x14ac:dyDescent="0.25">
      <c r="B7" s="85"/>
      <c r="C7" s="76"/>
      <c r="D7" s="76"/>
      <c r="E7" s="76"/>
      <c r="F7" s="76"/>
      <c r="G7" s="76"/>
      <c r="H7" s="76"/>
      <c r="I7" s="76"/>
      <c r="J7" s="76"/>
      <c r="K7" s="76"/>
      <c r="L7" s="76"/>
      <c r="M7" s="76"/>
      <c r="N7" s="76"/>
      <c r="O7" s="76"/>
      <c r="P7" s="76"/>
      <c r="Q7" s="76"/>
      <c r="R7" s="76"/>
      <c r="S7" s="76"/>
      <c r="T7" s="77"/>
    </row>
    <row r="8" spans="2:26" s="21" customFormat="1" ht="13.5" thickBot="1" x14ac:dyDescent="0.25"/>
    <row r="9" spans="2:26" x14ac:dyDescent="0.2">
      <c r="B9" s="78"/>
      <c r="C9" s="79"/>
      <c r="D9" s="79"/>
      <c r="E9" s="79"/>
      <c r="F9" s="79"/>
      <c r="G9" s="79"/>
      <c r="H9" s="79"/>
      <c r="I9" s="79"/>
      <c r="J9" s="79"/>
      <c r="K9" s="79"/>
      <c r="L9" s="79"/>
      <c r="M9" s="79"/>
      <c r="N9" s="79"/>
      <c r="O9" s="79"/>
      <c r="P9" s="79"/>
      <c r="Q9" s="79"/>
      <c r="R9" s="79"/>
      <c r="S9" s="79"/>
      <c r="T9" s="80"/>
    </row>
    <row r="10" spans="2:26" x14ac:dyDescent="0.2">
      <c r="B10" s="81" t="s">
        <v>49</v>
      </c>
      <c r="C10" s="82"/>
      <c r="D10" s="82"/>
      <c r="E10" s="82"/>
      <c r="F10" s="82"/>
      <c r="G10" s="82"/>
      <c r="H10" s="82"/>
      <c r="I10" s="82"/>
      <c r="J10" s="82"/>
      <c r="K10" s="82"/>
      <c r="L10" s="82"/>
      <c r="M10" s="82"/>
      <c r="N10" s="82"/>
      <c r="O10" s="82"/>
      <c r="P10" s="82"/>
      <c r="Q10" s="82"/>
      <c r="R10" s="82"/>
      <c r="S10" s="82"/>
      <c r="T10" s="83"/>
      <c r="U10" s="20"/>
      <c r="V10" s="20"/>
      <c r="W10" s="20"/>
      <c r="X10" s="20"/>
    </row>
    <row r="11" spans="2:26" x14ac:dyDescent="0.2">
      <c r="B11" s="84" t="s">
        <v>53</v>
      </c>
      <c r="C11" s="82"/>
      <c r="D11" s="82"/>
      <c r="E11" s="82"/>
      <c r="F11" s="82"/>
      <c r="G11" s="82"/>
      <c r="H11" s="82"/>
      <c r="I11" s="82"/>
      <c r="J11" s="82"/>
      <c r="K11" s="82"/>
      <c r="L11" s="82"/>
      <c r="M11" s="82"/>
      <c r="N11" s="82"/>
      <c r="O11" s="82"/>
      <c r="P11" s="82"/>
      <c r="Q11" s="82"/>
      <c r="R11" s="82"/>
      <c r="S11" s="82"/>
      <c r="T11" s="83"/>
    </row>
    <row r="12" spans="2:26" x14ac:dyDescent="0.2">
      <c r="B12" s="84" t="s">
        <v>28</v>
      </c>
      <c r="C12" s="82"/>
      <c r="D12" s="82"/>
      <c r="E12" s="82"/>
      <c r="F12" s="82"/>
      <c r="G12" s="82"/>
      <c r="H12" s="82"/>
      <c r="I12" s="82"/>
      <c r="J12" s="82"/>
      <c r="K12" s="82"/>
      <c r="L12" s="82"/>
      <c r="M12" s="82"/>
      <c r="N12" s="82"/>
      <c r="O12" s="82"/>
      <c r="P12" s="82"/>
      <c r="Q12" s="82"/>
      <c r="R12" s="82"/>
      <c r="S12" s="82"/>
      <c r="T12" s="83"/>
    </row>
    <row r="13" spans="2:26" x14ac:dyDescent="0.2">
      <c r="B13" s="99" t="s">
        <v>54</v>
      </c>
      <c r="C13" s="100"/>
      <c r="D13" s="100"/>
      <c r="E13" s="100"/>
      <c r="F13" s="100"/>
      <c r="G13" s="100"/>
      <c r="H13" s="100"/>
      <c r="I13" s="100"/>
      <c r="J13" s="100"/>
      <c r="K13" s="100"/>
      <c r="L13" s="100"/>
      <c r="M13" s="100"/>
      <c r="N13" s="100"/>
      <c r="O13" s="100"/>
      <c r="P13" s="100"/>
      <c r="Q13" s="100"/>
      <c r="R13" s="100"/>
      <c r="S13" s="100"/>
      <c r="T13" s="101"/>
      <c r="Z13" s="17"/>
    </row>
    <row r="14" spans="2:26" x14ac:dyDescent="0.2">
      <c r="B14" s="99"/>
      <c r="C14" s="100"/>
      <c r="D14" s="100"/>
      <c r="E14" s="100"/>
      <c r="F14" s="100"/>
      <c r="G14" s="100"/>
      <c r="H14" s="100"/>
      <c r="I14" s="100"/>
      <c r="J14" s="100"/>
      <c r="K14" s="100"/>
      <c r="L14" s="100"/>
      <c r="M14" s="100"/>
      <c r="N14" s="100"/>
      <c r="O14" s="100"/>
      <c r="P14" s="100"/>
      <c r="Q14" s="100"/>
      <c r="R14" s="100"/>
      <c r="S14" s="100"/>
      <c r="T14" s="101"/>
      <c r="Z14" s="17"/>
    </row>
    <row r="15" spans="2:26" s="21" customFormat="1" x14ac:dyDescent="0.2">
      <c r="B15" s="71" t="s">
        <v>55</v>
      </c>
      <c r="C15" s="72"/>
      <c r="D15" s="72"/>
      <c r="E15" s="72"/>
      <c r="F15" s="72"/>
      <c r="G15" s="72"/>
      <c r="H15" s="72"/>
      <c r="I15" s="72"/>
      <c r="J15" s="72"/>
      <c r="K15" s="72"/>
      <c r="L15" s="72"/>
      <c r="M15" s="72"/>
      <c r="N15" s="72"/>
      <c r="O15" s="72"/>
      <c r="P15" s="72"/>
      <c r="Q15" s="72"/>
      <c r="R15" s="72"/>
      <c r="S15" s="72"/>
      <c r="T15" s="73"/>
      <c r="Z15" s="17"/>
    </row>
    <row r="16" spans="2:26" s="21" customFormat="1" x14ac:dyDescent="0.2">
      <c r="B16" s="71"/>
      <c r="C16" s="72"/>
      <c r="D16" s="72"/>
      <c r="E16" s="72"/>
      <c r="F16" s="72"/>
      <c r="G16" s="72"/>
      <c r="H16" s="72"/>
      <c r="I16" s="72"/>
      <c r="J16" s="72"/>
      <c r="K16" s="72"/>
      <c r="L16" s="72"/>
      <c r="M16" s="72"/>
      <c r="N16" s="72"/>
      <c r="O16" s="72"/>
      <c r="P16" s="72"/>
      <c r="Q16" s="72"/>
      <c r="R16" s="72"/>
      <c r="S16" s="72"/>
      <c r="T16" s="73"/>
      <c r="Z16" s="17"/>
    </row>
    <row r="17" spans="2:25" x14ac:dyDescent="0.2">
      <c r="B17" s="84" t="s">
        <v>37</v>
      </c>
      <c r="C17" s="82"/>
      <c r="D17" s="82"/>
      <c r="E17" s="82"/>
      <c r="F17" s="82"/>
      <c r="G17" s="82"/>
      <c r="H17" s="82"/>
      <c r="I17" s="82"/>
      <c r="J17" s="82"/>
      <c r="K17" s="82"/>
      <c r="L17" s="82"/>
      <c r="M17" s="82"/>
      <c r="N17" s="82"/>
      <c r="O17" s="82"/>
      <c r="P17" s="82"/>
      <c r="Q17" s="82"/>
      <c r="R17" s="82"/>
      <c r="S17" s="82"/>
      <c r="T17" s="83"/>
    </row>
    <row r="18" spans="2:25" s="21" customFormat="1" x14ac:dyDescent="0.2">
      <c r="B18" s="56"/>
      <c r="C18" s="57"/>
      <c r="D18" s="57"/>
      <c r="E18" s="57"/>
      <c r="F18" s="57"/>
      <c r="G18" s="57"/>
      <c r="H18" s="57"/>
      <c r="I18" s="57"/>
      <c r="J18" s="57"/>
      <c r="K18" s="57"/>
      <c r="L18" s="57"/>
      <c r="M18" s="57"/>
      <c r="N18" s="57"/>
      <c r="O18" s="57"/>
      <c r="P18" s="57"/>
      <c r="Q18" s="57"/>
      <c r="R18" s="57"/>
      <c r="S18" s="57"/>
      <c r="T18" s="58"/>
    </row>
    <row r="19" spans="2:25" x14ac:dyDescent="0.2">
      <c r="B19" s="71" t="s">
        <v>56</v>
      </c>
      <c r="C19" s="72"/>
      <c r="D19" s="72"/>
      <c r="E19" s="72"/>
      <c r="F19" s="72"/>
      <c r="G19" s="72"/>
      <c r="H19" s="72"/>
      <c r="I19" s="72"/>
      <c r="J19" s="72"/>
      <c r="K19" s="72"/>
      <c r="L19" s="72"/>
      <c r="M19" s="72"/>
      <c r="N19" s="72"/>
      <c r="O19" s="72"/>
      <c r="P19" s="72"/>
      <c r="Q19" s="72"/>
      <c r="R19" s="72"/>
      <c r="S19" s="72"/>
      <c r="T19" s="73"/>
      <c r="U19" s="18"/>
      <c r="V19" s="18"/>
      <c r="W19" s="18"/>
      <c r="X19" s="18"/>
      <c r="Y19" s="18"/>
    </row>
    <row r="20" spans="2:25" x14ac:dyDescent="0.2">
      <c r="B20" s="71"/>
      <c r="C20" s="72"/>
      <c r="D20" s="72"/>
      <c r="E20" s="72"/>
      <c r="F20" s="72"/>
      <c r="G20" s="72"/>
      <c r="H20" s="72"/>
      <c r="I20" s="72"/>
      <c r="J20" s="72"/>
      <c r="K20" s="72"/>
      <c r="L20" s="72"/>
      <c r="M20" s="72"/>
      <c r="N20" s="72"/>
      <c r="O20" s="72"/>
      <c r="P20" s="72"/>
      <c r="Q20" s="72"/>
      <c r="R20" s="72"/>
      <c r="S20" s="72"/>
      <c r="T20" s="73"/>
      <c r="U20" s="18"/>
      <c r="V20" s="18"/>
      <c r="W20" s="18"/>
      <c r="X20" s="18"/>
      <c r="Y20" s="18"/>
    </row>
    <row r="21" spans="2:25" x14ac:dyDescent="0.2">
      <c r="B21" s="71"/>
      <c r="C21" s="72"/>
      <c r="D21" s="72"/>
      <c r="E21" s="72"/>
      <c r="F21" s="72"/>
      <c r="G21" s="72"/>
      <c r="H21" s="72"/>
      <c r="I21" s="72"/>
      <c r="J21" s="72"/>
      <c r="K21" s="72"/>
      <c r="L21" s="72"/>
      <c r="M21" s="72"/>
      <c r="N21" s="72"/>
      <c r="O21" s="72"/>
      <c r="P21" s="72"/>
      <c r="Q21" s="72"/>
      <c r="R21" s="72"/>
      <c r="S21" s="72"/>
      <c r="T21" s="73"/>
    </row>
    <row r="22" spans="2:25" x14ac:dyDescent="0.2">
      <c r="B22" s="71"/>
      <c r="C22" s="72"/>
      <c r="D22" s="72"/>
      <c r="E22" s="72"/>
      <c r="F22" s="72"/>
      <c r="G22" s="72"/>
      <c r="H22" s="72"/>
      <c r="I22" s="72"/>
      <c r="J22" s="72"/>
      <c r="K22" s="72"/>
      <c r="L22" s="72"/>
      <c r="M22" s="72"/>
      <c r="N22" s="72"/>
      <c r="O22" s="72"/>
      <c r="P22" s="72"/>
      <c r="Q22" s="72"/>
      <c r="R22" s="72"/>
      <c r="S22" s="72"/>
      <c r="T22" s="73"/>
    </row>
    <row r="23" spans="2:25" x14ac:dyDescent="0.2">
      <c r="B23" s="71"/>
      <c r="C23" s="72"/>
      <c r="D23" s="72"/>
      <c r="E23" s="72"/>
      <c r="F23" s="72"/>
      <c r="G23" s="72"/>
      <c r="H23" s="72"/>
      <c r="I23" s="72"/>
      <c r="J23" s="72"/>
      <c r="K23" s="72"/>
      <c r="L23" s="72"/>
      <c r="M23" s="72"/>
      <c r="N23" s="72"/>
      <c r="O23" s="72"/>
      <c r="P23" s="72"/>
      <c r="Q23" s="72"/>
      <c r="R23" s="72"/>
      <c r="S23" s="72"/>
      <c r="T23" s="73"/>
    </row>
    <row r="24" spans="2:25" x14ac:dyDescent="0.2">
      <c r="B24" s="71"/>
      <c r="C24" s="72"/>
      <c r="D24" s="72"/>
      <c r="E24" s="72"/>
      <c r="F24" s="72"/>
      <c r="G24" s="72"/>
      <c r="H24" s="72"/>
      <c r="I24" s="72"/>
      <c r="J24" s="72"/>
      <c r="K24" s="72"/>
      <c r="L24" s="72"/>
      <c r="M24" s="72"/>
      <c r="N24" s="72"/>
      <c r="O24" s="72"/>
      <c r="P24" s="72"/>
      <c r="Q24" s="72"/>
      <c r="R24" s="72"/>
      <c r="S24" s="72"/>
      <c r="T24" s="73"/>
    </row>
    <row r="25" spans="2:25" ht="13.5" thickBot="1" x14ac:dyDescent="0.25">
      <c r="B25" s="75"/>
      <c r="C25" s="76"/>
      <c r="D25" s="76"/>
      <c r="E25" s="76"/>
      <c r="F25" s="76"/>
      <c r="G25" s="76"/>
      <c r="H25" s="76"/>
      <c r="I25" s="76"/>
      <c r="J25" s="76"/>
      <c r="K25" s="76"/>
      <c r="L25" s="76"/>
      <c r="M25" s="76"/>
      <c r="N25" s="76"/>
      <c r="O25" s="76"/>
      <c r="P25" s="76"/>
      <c r="Q25" s="76"/>
      <c r="R25" s="76"/>
      <c r="S25" s="76"/>
      <c r="T25" s="77"/>
    </row>
    <row r="26" spans="2:25" s="21" customFormat="1" ht="13.5" thickBot="1" x14ac:dyDescent="0.25">
      <c r="B26" s="22"/>
    </row>
    <row r="27" spans="2:25" x14ac:dyDescent="0.2">
      <c r="B27" s="78"/>
      <c r="C27" s="79"/>
      <c r="D27" s="79"/>
      <c r="E27" s="79"/>
      <c r="F27" s="79"/>
      <c r="G27" s="79"/>
      <c r="H27" s="79"/>
      <c r="I27" s="79"/>
      <c r="J27" s="79"/>
      <c r="K27" s="79"/>
      <c r="L27" s="79"/>
      <c r="M27" s="79"/>
      <c r="N27" s="79"/>
      <c r="O27" s="79"/>
      <c r="P27" s="79"/>
      <c r="Q27" s="79"/>
      <c r="R27" s="79"/>
      <c r="S27" s="79"/>
      <c r="T27" s="80"/>
    </row>
    <row r="28" spans="2:25" x14ac:dyDescent="0.2">
      <c r="B28" s="74" t="s">
        <v>34</v>
      </c>
      <c r="C28" s="72"/>
      <c r="D28" s="72"/>
      <c r="E28" s="72"/>
      <c r="F28" s="72"/>
      <c r="G28" s="72"/>
      <c r="H28" s="72"/>
      <c r="I28" s="72"/>
      <c r="J28" s="72"/>
      <c r="K28" s="72"/>
      <c r="L28" s="72"/>
      <c r="M28" s="72"/>
      <c r="N28" s="72"/>
      <c r="O28" s="72"/>
      <c r="P28" s="72"/>
      <c r="Q28" s="72"/>
      <c r="R28" s="72"/>
      <c r="S28" s="72"/>
      <c r="T28" s="73"/>
      <c r="U28" s="20"/>
      <c r="V28" s="20"/>
      <c r="W28" s="20"/>
      <c r="X28" s="20"/>
    </row>
    <row r="29" spans="2:25" x14ac:dyDescent="0.2">
      <c r="B29" s="71" t="s">
        <v>50</v>
      </c>
      <c r="C29" s="72"/>
      <c r="D29" s="72"/>
      <c r="E29" s="72"/>
      <c r="F29" s="72"/>
      <c r="G29" s="72"/>
      <c r="H29" s="72"/>
      <c r="I29" s="72"/>
      <c r="J29" s="72"/>
      <c r="K29" s="72"/>
      <c r="L29" s="72"/>
      <c r="M29" s="72"/>
      <c r="N29" s="72"/>
      <c r="O29" s="72"/>
      <c r="P29" s="72"/>
      <c r="Q29" s="72"/>
      <c r="R29" s="72"/>
      <c r="S29" s="72"/>
      <c r="T29" s="73"/>
      <c r="U29" s="18"/>
      <c r="V29" s="18"/>
      <c r="W29" s="18"/>
      <c r="X29" s="18"/>
      <c r="Y29" s="18"/>
    </row>
    <row r="30" spans="2:25" x14ac:dyDescent="0.2">
      <c r="B30" s="71"/>
      <c r="C30" s="72"/>
      <c r="D30" s="72"/>
      <c r="E30" s="72"/>
      <c r="F30" s="72"/>
      <c r="G30" s="72"/>
      <c r="H30" s="72"/>
      <c r="I30" s="72"/>
      <c r="J30" s="72"/>
      <c r="K30" s="72"/>
      <c r="L30" s="72"/>
      <c r="M30" s="72"/>
      <c r="N30" s="72"/>
      <c r="O30" s="72"/>
      <c r="P30" s="72"/>
      <c r="Q30" s="72"/>
      <c r="R30" s="72"/>
      <c r="S30" s="72"/>
      <c r="T30" s="73"/>
      <c r="U30" s="18"/>
      <c r="V30" s="18"/>
      <c r="W30" s="18"/>
      <c r="X30" s="18"/>
      <c r="Y30" s="18"/>
    </row>
    <row r="31" spans="2:25" x14ac:dyDescent="0.2">
      <c r="B31" s="59"/>
      <c r="C31" s="60"/>
      <c r="D31" s="60"/>
      <c r="E31" s="60"/>
      <c r="F31" s="60"/>
      <c r="G31" s="60"/>
      <c r="H31" s="60"/>
      <c r="I31" s="60"/>
      <c r="J31" s="60"/>
      <c r="K31" s="60"/>
      <c r="L31" s="60"/>
      <c r="M31" s="60"/>
      <c r="N31" s="60"/>
      <c r="O31" s="60"/>
      <c r="P31" s="60"/>
      <c r="Q31" s="60"/>
      <c r="R31" s="60"/>
      <c r="S31" s="60"/>
      <c r="T31" s="61"/>
      <c r="U31" s="18"/>
      <c r="V31" s="18"/>
      <c r="W31" s="18"/>
      <c r="X31" s="18"/>
      <c r="Y31" s="18"/>
    </row>
    <row r="32" spans="2:25" x14ac:dyDescent="0.2">
      <c r="B32" s="99" t="s">
        <v>29</v>
      </c>
      <c r="C32" s="100"/>
      <c r="D32" s="100"/>
      <c r="E32" s="100"/>
      <c r="F32" s="100"/>
      <c r="G32" s="100"/>
      <c r="H32" s="100"/>
      <c r="I32" s="100"/>
      <c r="J32" s="100"/>
      <c r="K32" s="100"/>
      <c r="L32" s="100"/>
      <c r="M32" s="100"/>
      <c r="N32" s="100"/>
      <c r="O32" s="100"/>
      <c r="P32" s="100"/>
      <c r="Q32" s="100"/>
      <c r="R32" s="100"/>
      <c r="S32" s="100"/>
      <c r="T32" s="101"/>
      <c r="U32" s="18"/>
      <c r="V32" s="18"/>
      <c r="W32" s="18"/>
      <c r="X32" s="18"/>
      <c r="Y32" s="18"/>
    </row>
    <row r="33" spans="2:25" x14ac:dyDescent="0.2">
      <c r="B33" s="99"/>
      <c r="C33" s="100"/>
      <c r="D33" s="100"/>
      <c r="E33" s="100"/>
      <c r="F33" s="100"/>
      <c r="G33" s="100"/>
      <c r="H33" s="100"/>
      <c r="I33" s="100"/>
      <c r="J33" s="100"/>
      <c r="K33" s="100"/>
      <c r="L33" s="100"/>
      <c r="M33" s="100"/>
      <c r="N33" s="100"/>
      <c r="O33" s="100"/>
      <c r="P33" s="100"/>
      <c r="Q33" s="100"/>
      <c r="R33" s="100"/>
      <c r="S33" s="100"/>
      <c r="T33" s="101"/>
      <c r="U33" s="18"/>
      <c r="V33" s="18"/>
      <c r="W33" s="18"/>
      <c r="X33" s="18"/>
      <c r="Y33" s="18"/>
    </row>
    <row r="34" spans="2:25" x14ac:dyDescent="0.2">
      <c r="B34" s="71" t="s">
        <v>35</v>
      </c>
      <c r="C34" s="72"/>
      <c r="D34" s="72"/>
      <c r="E34" s="72"/>
      <c r="F34" s="72"/>
      <c r="G34" s="72"/>
      <c r="H34" s="72"/>
      <c r="I34" s="72"/>
      <c r="J34" s="72"/>
      <c r="K34" s="72"/>
      <c r="L34" s="72"/>
      <c r="M34" s="72"/>
      <c r="N34" s="72"/>
      <c r="O34" s="72"/>
      <c r="P34" s="72"/>
      <c r="Q34" s="72"/>
      <c r="R34" s="72"/>
      <c r="S34" s="72"/>
      <c r="T34" s="73"/>
      <c r="Y34" s="18"/>
    </row>
    <row r="35" spans="2:25" x14ac:dyDescent="0.2">
      <c r="B35" s="71" t="s">
        <v>57</v>
      </c>
      <c r="C35" s="72"/>
      <c r="D35" s="72"/>
      <c r="E35" s="72"/>
      <c r="F35" s="72"/>
      <c r="G35" s="72"/>
      <c r="H35" s="72"/>
      <c r="I35" s="72"/>
      <c r="J35" s="72"/>
      <c r="K35" s="72"/>
      <c r="L35" s="72"/>
      <c r="M35" s="72"/>
      <c r="N35" s="72"/>
      <c r="O35" s="72"/>
      <c r="P35" s="72"/>
      <c r="Q35" s="72"/>
      <c r="R35" s="72"/>
      <c r="S35" s="72"/>
      <c r="T35" s="73"/>
      <c r="U35" s="18"/>
      <c r="V35" s="18"/>
      <c r="W35" s="18"/>
      <c r="X35" s="18"/>
      <c r="Y35" s="18"/>
    </row>
    <row r="36" spans="2:25" x14ac:dyDescent="0.2">
      <c r="B36" s="71" t="s">
        <v>58</v>
      </c>
      <c r="C36" s="72"/>
      <c r="D36" s="72"/>
      <c r="E36" s="72"/>
      <c r="F36" s="72"/>
      <c r="G36" s="72"/>
      <c r="H36" s="72"/>
      <c r="I36" s="72"/>
      <c r="J36" s="72"/>
      <c r="K36" s="72"/>
      <c r="L36" s="72"/>
      <c r="M36" s="72"/>
      <c r="N36" s="72"/>
      <c r="O36" s="72"/>
      <c r="P36" s="72"/>
      <c r="Q36" s="72"/>
      <c r="R36" s="72"/>
      <c r="S36" s="72"/>
      <c r="T36" s="73"/>
      <c r="U36" s="18"/>
      <c r="V36" s="18"/>
      <c r="W36" s="18"/>
      <c r="X36" s="18"/>
      <c r="Y36" s="18"/>
    </row>
    <row r="37" spans="2:25" x14ac:dyDescent="0.2">
      <c r="B37" s="71" t="s">
        <v>59</v>
      </c>
      <c r="C37" s="72"/>
      <c r="D37" s="72"/>
      <c r="E37" s="72"/>
      <c r="F37" s="72"/>
      <c r="G37" s="72"/>
      <c r="H37" s="72"/>
      <c r="I37" s="72"/>
      <c r="J37" s="72"/>
      <c r="K37" s="72"/>
      <c r="L37" s="72"/>
      <c r="M37" s="72"/>
      <c r="N37" s="72"/>
      <c r="O37" s="72"/>
      <c r="P37" s="72"/>
      <c r="Q37" s="72"/>
      <c r="R37" s="72"/>
      <c r="S37" s="72"/>
      <c r="T37" s="73"/>
      <c r="U37" s="18"/>
      <c r="V37" s="18"/>
      <c r="W37" s="18"/>
      <c r="X37" s="18"/>
    </row>
    <row r="38" spans="2:25" x14ac:dyDescent="0.2">
      <c r="B38" s="71"/>
      <c r="C38" s="72"/>
      <c r="D38" s="72"/>
      <c r="E38" s="72"/>
      <c r="F38" s="72"/>
      <c r="G38" s="72"/>
      <c r="H38" s="72"/>
      <c r="I38" s="72"/>
      <c r="J38" s="72"/>
      <c r="K38" s="72"/>
      <c r="L38" s="72"/>
      <c r="M38" s="72"/>
      <c r="N38" s="72"/>
      <c r="O38" s="72"/>
      <c r="P38" s="72"/>
      <c r="Q38" s="72"/>
      <c r="R38" s="72"/>
      <c r="S38" s="72"/>
      <c r="T38" s="73"/>
      <c r="U38" s="18"/>
      <c r="V38" s="18"/>
      <c r="W38" s="18"/>
      <c r="X38" s="18"/>
    </row>
    <row r="39" spans="2:25" x14ac:dyDescent="0.2">
      <c r="B39" s="70" t="s">
        <v>60</v>
      </c>
      <c r="C39" s="68"/>
      <c r="D39" s="68"/>
      <c r="E39" s="68"/>
      <c r="F39" s="68"/>
      <c r="G39" s="68"/>
      <c r="H39" s="68"/>
      <c r="I39" s="68"/>
      <c r="J39" s="68"/>
      <c r="K39" s="68"/>
      <c r="L39" s="68"/>
      <c r="M39" s="68"/>
      <c r="N39" s="68"/>
      <c r="O39" s="68"/>
      <c r="P39" s="68"/>
      <c r="Q39" s="68"/>
      <c r="R39" s="68"/>
      <c r="S39" s="68"/>
      <c r="T39" s="69"/>
    </row>
    <row r="40" spans="2:25" x14ac:dyDescent="0.2">
      <c r="B40" s="71" t="s">
        <v>61</v>
      </c>
      <c r="C40" s="72"/>
      <c r="D40" s="72"/>
      <c r="E40" s="72"/>
      <c r="F40" s="72"/>
      <c r="G40" s="72"/>
      <c r="H40" s="72"/>
      <c r="I40" s="72"/>
      <c r="J40" s="72"/>
      <c r="K40" s="72"/>
      <c r="L40" s="72"/>
      <c r="M40" s="72"/>
      <c r="N40" s="72"/>
      <c r="O40" s="72"/>
      <c r="P40" s="72"/>
      <c r="Q40" s="72"/>
      <c r="R40" s="72"/>
      <c r="S40" s="72"/>
      <c r="T40" s="73"/>
      <c r="U40" s="18"/>
      <c r="V40" s="18"/>
      <c r="W40" s="18"/>
      <c r="X40" s="18"/>
    </row>
    <row r="41" spans="2:25" x14ac:dyDescent="0.2">
      <c r="B41" s="71"/>
      <c r="C41" s="72"/>
      <c r="D41" s="72"/>
      <c r="E41" s="72"/>
      <c r="F41" s="72"/>
      <c r="G41" s="72"/>
      <c r="H41" s="72"/>
      <c r="I41" s="72"/>
      <c r="J41" s="72"/>
      <c r="K41" s="72"/>
      <c r="L41" s="72"/>
      <c r="M41" s="72"/>
      <c r="N41" s="72"/>
      <c r="O41" s="72"/>
      <c r="P41" s="72"/>
      <c r="Q41" s="72"/>
      <c r="R41" s="72"/>
      <c r="S41" s="72"/>
      <c r="T41" s="73"/>
      <c r="U41" s="18"/>
      <c r="V41" s="18"/>
      <c r="W41" s="18"/>
      <c r="X41" s="18"/>
    </row>
    <row r="42" spans="2:25" x14ac:dyDescent="0.2">
      <c r="B42" s="56"/>
      <c r="C42" s="57"/>
      <c r="D42" s="57"/>
      <c r="E42" s="57"/>
      <c r="F42" s="57"/>
      <c r="G42" s="57"/>
      <c r="H42" s="57"/>
      <c r="I42" s="57"/>
      <c r="J42" s="57"/>
      <c r="K42" s="57"/>
      <c r="L42" s="57"/>
      <c r="M42" s="57"/>
      <c r="N42" s="57"/>
      <c r="O42" s="57"/>
      <c r="P42" s="57"/>
      <c r="Q42" s="57"/>
      <c r="R42" s="57"/>
      <c r="S42" s="57"/>
      <c r="T42" s="58"/>
    </row>
    <row r="43" spans="2:25" x14ac:dyDescent="0.2">
      <c r="B43" s="62" t="s">
        <v>30</v>
      </c>
      <c r="C43" s="63"/>
      <c r="D43" s="63"/>
      <c r="E43" s="63"/>
      <c r="F43" s="63"/>
      <c r="G43" s="63"/>
      <c r="H43" s="63"/>
      <c r="I43" s="63"/>
      <c r="J43" s="63"/>
      <c r="K43" s="63"/>
      <c r="L43" s="63"/>
      <c r="M43" s="63"/>
      <c r="N43" s="63"/>
      <c r="O43" s="63"/>
      <c r="P43" s="63"/>
      <c r="Q43" s="63"/>
      <c r="R43" s="63"/>
      <c r="S43" s="63"/>
      <c r="T43" s="64"/>
      <c r="U43" s="19"/>
      <c r="V43" s="19"/>
      <c r="W43" s="19"/>
      <c r="X43" s="19"/>
    </row>
    <row r="44" spans="2:25" x14ac:dyDescent="0.2">
      <c r="B44" s="71" t="s">
        <v>31</v>
      </c>
      <c r="C44" s="72"/>
      <c r="D44" s="72"/>
      <c r="E44" s="72"/>
      <c r="F44" s="72"/>
      <c r="G44" s="72"/>
      <c r="H44" s="72"/>
      <c r="I44" s="72"/>
      <c r="J44" s="72"/>
      <c r="K44" s="72"/>
      <c r="L44" s="72"/>
      <c r="M44" s="72"/>
      <c r="N44" s="72"/>
      <c r="O44" s="72"/>
      <c r="P44" s="72"/>
      <c r="Q44" s="72"/>
      <c r="R44" s="72"/>
      <c r="S44" s="72"/>
      <c r="T44" s="73"/>
    </row>
    <row r="45" spans="2:25" x14ac:dyDescent="0.2">
      <c r="B45" s="71"/>
      <c r="C45" s="72"/>
      <c r="D45" s="72"/>
      <c r="E45" s="72"/>
      <c r="F45" s="72"/>
      <c r="G45" s="72"/>
      <c r="H45" s="72"/>
      <c r="I45" s="72"/>
      <c r="J45" s="72"/>
      <c r="K45" s="72"/>
      <c r="L45" s="72"/>
      <c r="M45" s="72"/>
      <c r="N45" s="72"/>
      <c r="O45" s="72"/>
      <c r="P45" s="72"/>
      <c r="Q45" s="72"/>
      <c r="R45" s="72"/>
      <c r="S45" s="72"/>
      <c r="T45" s="73"/>
    </row>
    <row r="46" spans="2:25" x14ac:dyDescent="0.2">
      <c r="B46" s="71" t="s">
        <v>32</v>
      </c>
      <c r="C46" s="72"/>
      <c r="D46" s="72"/>
      <c r="E46" s="72"/>
      <c r="F46" s="72"/>
      <c r="G46" s="72"/>
      <c r="H46" s="72"/>
      <c r="I46" s="72"/>
      <c r="J46" s="72"/>
      <c r="K46" s="72"/>
      <c r="L46" s="72"/>
      <c r="M46" s="72"/>
      <c r="N46" s="72"/>
      <c r="O46" s="72"/>
      <c r="P46" s="72"/>
      <c r="Q46" s="72"/>
      <c r="R46" s="72"/>
      <c r="S46" s="72"/>
      <c r="T46" s="73"/>
    </row>
    <row r="47" spans="2:25" x14ac:dyDescent="0.2">
      <c r="B47" s="71" t="s">
        <v>33</v>
      </c>
      <c r="C47" s="72"/>
      <c r="D47" s="72"/>
      <c r="E47" s="72"/>
      <c r="F47" s="72"/>
      <c r="G47" s="72"/>
      <c r="H47" s="72"/>
      <c r="I47" s="72"/>
      <c r="J47" s="72"/>
      <c r="K47" s="72"/>
      <c r="L47" s="72"/>
      <c r="M47" s="72"/>
      <c r="N47" s="72"/>
      <c r="O47" s="72"/>
      <c r="P47" s="72"/>
      <c r="Q47" s="72"/>
      <c r="R47" s="72"/>
      <c r="S47" s="72"/>
      <c r="T47" s="73"/>
    </row>
    <row r="48" spans="2:25" x14ac:dyDescent="0.2">
      <c r="B48" s="71" t="s">
        <v>38</v>
      </c>
      <c r="C48" s="72"/>
      <c r="D48" s="72"/>
      <c r="E48" s="72"/>
      <c r="F48" s="72"/>
      <c r="G48" s="72"/>
      <c r="H48" s="72"/>
      <c r="I48" s="72"/>
      <c r="J48" s="72"/>
      <c r="K48" s="72"/>
      <c r="L48" s="72"/>
      <c r="M48" s="72"/>
      <c r="N48" s="72"/>
      <c r="O48" s="72"/>
      <c r="P48" s="72"/>
      <c r="Q48" s="72"/>
      <c r="R48" s="72"/>
      <c r="S48" s="72"/>
      <c r="T48" s="73"/>
    </row>
    <row r="49" spans="2:20" x14ac:dyDescent="0.2">
      <c r="B49" s="71"/>
      <c r="C49" s="72"/>
      <c r="D49" s="72"/>
      <c r="E49" s="72"/>
      <c r="F49" s="72"/>
      <c r="G49" s="72"/>
      <c r="H49" s="72"/>
      <c r="I49" s="72"/>
      <c r="J49" s="72"/>
      <c r="K49" s="72"/>
      <c r="L49" s="72"/>
      <c r="M49" s="72"/>
      <c r="N49" s="72"/>
      <c r="O49" s="72"/>
      <c r="P49" s="72"/>
      <c r="Q49" s="72"/>
      <c r="R49" s="72"/>
      <c r="S49" s="72"/>
      <c r="T49" s="73"/>
    </row>
    <row r="50" spans="2:20" ht="13.5" thickBot="1" x14ac:dyDescent="0.25">
      <c r="B50" s="65"/>
      <c r="C50" s="66"/>
      <c r="D50" s="66"/>
      <c r="E50" s="66"/>
      <c r="F50" s="66"/>
      <c r="G50" s="66"/>
      <c r="H50" s="66"/>
      <c r="I50" s="66"/>
      <c r="J50" s="66"/>
      <c r="K50" s="66"/>
      <c r="L50" s="66"/>
      <c r="M50" s="66"/>
      <c r="N50" s="66"/>
      <c r="O50" s="66"/>
      <c r="P50" s="66"/>
      <c r="Q50" s="66"/>
      <c r="R50" s="66"/>
      <c r="S50" s="66"/>
      <c r="T50" s="67"/>
    </row>
  </sheetData>
  <mergeCells count="27">
    <mergeCell ref="B10:T10"/>
    <mergeCell ref="B3:T3"/>
    <mergeCell ref="B11:T11"/>
    <mergeCell ref="B12:T12"/>
    <mergeCell ref="B36:T36"/>
    <mergeCell ref="B35:T35"/>
    <mergeCell ref="B34:T34"/>
    <mergeCell ref="B15:T16"/>
    <mergeCell ref="B17:T17"/>
    <mergeCell ref="B13:T14"/>
    <mergeCell ref="B4:T4"/>
    <mergeCell ref="B5:T5"/>
    <mergeCell ref="B6:T6"/>
    <mergeCell ref="B7:T7"/>
    <mergeCell ref="B9:T9"/>
    <mergeCell ref="B48:T49"/>
    <mergeCell ref="B19:T24"/>
    <mergeCell ref="B28:T28"/>
    <mergeCell ref="B29:T30"/>
    <mergeCell ref="B25:T25"/>
    <mergeCell ref="B27:T27"/>
    <mergeCell ref="B32:T33"/>
    <mergeCell ref="B37:T38"/>
    <mergeCell ref="B40:T41"/>
    <mergeCell ref="B44:T45"/>
    <mergeCell ref="B46:T46"/>
    <mergeCell ref="B47:T47"/>
  </mergeCells>
  <pageMargins left="0.7" right="0.7" top="0.75" bottom="0.75" header="0.3" footer="0.3"/>
  <pageSetup scale="70"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5:A20"/>
  <sheetViews>
    <sheetView showGridLines="0" workbookViewId="0">
      <selection activeCell="A30" sqref="A30"/>
    </sheetView>
  </sheetViews>
  <sheetFormatPr defaultRowHeight="12.75" x14ac:dyDescent="0.2"/>
  <cols>
    <col min="1" max="1" width="187.140625" style="11" customWidth="1"/>
    <col min="2" max="16384" width="9.140625" style="11"/>
  </cols>
  <sheetData>
    <row r="5" spans="1:1" x14ac:dyDescent="0.2">
      <c r="A5" s="12" t="s">
        <v>12</v>
      </c>
    </row>
    <row r="6" spans="1:1" x14ac:dyDescent="0.2">
      <c r="A6" s="11" t="s">
        <v>19</v>
      </c>
    </row>
    <row r="7" spans="1:1" x14ac:dyDescent="0.2">
      <c r="A7" s="11" t="s">
        <v>13</v>
      </c>
    </row>
    <row r="8" spans="1:1" x14ac:dyDescent="0.2">
      <c r="A8" s="11" t="s">
        <v>14</v>
      </c>
    </row>
    <row r="9" spans="1:1" x14ac:dyDescent="0.2">
      <c r="A9" s="11" t="s">
        <v>15</v>
      </c>
    </row>
    <row r="11" spans="1:1" x14ac:dyDescent="0.2">
      <c r="A11" s="12" t="s">
        <v>16</v>
      </c>
    </row>
    <row r="12" spans="1:1" x14ac:dyDescent="0.2">
      <c r="A12" s="11" t="s">
        <v>17</v>
      </c>
    </row>
    <row r="13" spans="1:1" x14ac:dyDescent="0.2">
      <c r="A13" s="11" t="s">
        <v>18</v>
      </c>
    </row>
    <row r="14" spans="1:1" x14ac:dyDescent="0.2">
      <c r="A14" s="11" t="s">
        <v>20</v>
      </c>
    </row>
    <row r="15" spans="1:1" x14ac:dyDescent="0.2">
      <c r="A15" s="11" t="s">
        <v>21</v>
      </c>
    </row>
    <row r="16" spans="1:1" x14ac:dyDescent="0.2">
      <c r="A16" s="11" t="s">
        <v>22</v>
      </c>
    </row>
    <row r="17" spans="1:1" x14ac:dyDescent="0.2">
      <c r="A17" s="11" t="s">
        <v>23</v>
      </c>
    </row>
    <row r="18" spans="1:1" x14ac:dyDescent="0.2">
      <c r="A18" s="11" t="s">
        <v>24</v>
      </c>
    </row>
    <row r="20" spans="1:1" x14ac:dyDescent="0.2">
      <c r="A20" s="1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301"/>
  <sheetViews>
    <sheetView workbookViewId="0">
      <pane ySplit="2" topLeftCell="A3" activePane="bottomLeft" state="frozen"/>
      <selection pane="bottomLeft" activeCell="D7" sqref="D7"/>
    </sheetView>
  </sheetViews>
  <sheetFormatPr defaultRowHeight="12" x14ac:dyDescent="0.2"/>
  <cols>
    <col min="1" max="1" width="9.140625" style="1"/>
    <col min="2" max="2" width="11.28515625" style="2" bestFit="1" customWidth="1"/>
    <col min="3" max="3" width="14.85546875" style="1" customWidth="1"/>
    <col min="4" max="9" width="10.140625" style="14" customWidth="1"/>
    <col min="10" max="12" width="10.140625" style="23" customWidth="1"/>
    <col min="13" max="13" width="10.140625" style="23" bestFit="1" customWidth="1"/>
    <col min="14" max="14" width="45.140625" style="1" customWidth="1"/>
    <col min="15" max="24" width="9.140625" style="3"/>
    <col min="25" max="28" width="9.7109375" style="3" bestFit="1" customWidth="1"/>
    <col min="29" max="16384" width="9.140625" style="3"/>
  </cols>
  <sheetData>
    <row r="1" spans="1:14" ht="15.75" thickBot="1" x14ac:dyDescent="0.3">
      <c r="A1" s="1" t="s">
        <v>11</v>
      </c>
      <c r="D1" s="86" t="s">
        <v>36</v>
      </c>
      <c r="E1" s="86"/>
      <c r="F1" s="86"/>
      <c r="G1" s="86"/>
      <c r="H1" s="86"/>
      <c r="I1" s="86"/>
      <c r="J1" s="87"/>
      <c r="K1" s="87"/>
      <c r="L1" s="87"/>
      <c r="M1" s="87"/>
    </row>
    <row r="2" spans="1:14" ht="12" customHeight="1" thickBot="1" x14ac:dyDescent="0.25">
      <c r="A2" s="8" t="s">
        <v>1</v>
      </c>
      <c r="B2" s="51" t="s">
        <v>0</v>
      </c>
      <c r="C2" s="46" t="s">
        <v>8</v>
      </c>
      <c r="D2" s="44" t="s">
        <v>39</v>
      </c>
      <c r="E2" s="44" t="s">
        <v>40</v>
      </c>
      <c r="F2" s="44" t="s">
        <v>41</v>
      </c>
      <c r="G2" s="44" t="s">
        <v>42</v>
      </c>
      <c r="H2" s="44" t="s">
        <v>43</v>
      </c>
      <c r="I2" s="44" t="s">
        <v>44</v>
      </c>
      <c r="J2" s="44" t="s">
        <v>45</v>
      </c>
      <c r="K2" s="44" t="s">
        <v>46</v>
      </c>
      <c r="L2" s="44" t="s">
        <v>47</v>
      </c>
      <c r="M2" s="45" t="s">
        <v>48</v>
      </c>
      <c r="N2" s="46" t="s">
        <v>25</v>
      </c>
    </row>
    <row r="3" spans="1:14" ht="12" customHeight="1" x14ac:dyDescent="0.2">
      <c r="A3" s="26"/>
      <c r="B3" s="52">
        <v>43831</v>
      </c>
      <c r="C3" s="37"/>
      <c r="D3" s="6">
        <v>1</v>
      </c>
      <c r="E3" s="6">
        <v>1</v>
      </c>
      <c r="F3" s="6">
        <v>1</v>
      </c>
      <c r="G3" s="6">
        <v>1</v>
      </c>
      <c r="H3" s="6">
        <v>1</v>
      </c>
      <c r="I3" s="6">
        <v>1</v>
      </c>
      <c r="J3" s="6">
        <v>1</v>
      </c>
      <c r="K3" s="6">
        <v>1</v>
      </c>
      <c r="L3" s="6">
        <v>1</v>
      </c>
      <c r="M3" s="33">
        <v>1</v>
      </c>
      <c r="N3" s="38"/>
    </row>
    <row r="4" spans="1:14" ht="12" customHeight="1" x14ac:dyDescent="0.2">
      <c r="A4" s="7"/>
      <c r="B4" s="47">
        <v>43862</v>
      </c>
      <c r="C4" s="38"/>
      <c r="D4" s="6">
        <v>1.0009999999999999</v>
      </c>
      <c r="E4" s="6">
        <v>2</v>
      </c>
      <c r="F4" s="6">
        <v>2</v>
      </c>
      <c r="G4" s="6">
        <v>2</v>
      </c>
      <c r="H4" s="6">
        <v>2</v>
      </c>
      <c r="I4" s="6">
        <v>2</v>
      </c>
      <c r="J4" s="6">
        <v>2</v>
      </c>
      <c r="K4" s="6">
        <v>2</v>
      </c>
      <c r="L4" s="6">
        <v>2</v>
      </c>
      <c r="M4" s="33">
        <v>2</v>
      </c>
      <c r="N4" s="38"/>
    </row>
    <row r="5" spans="1:14" x14ac:dyDescent="0.2">
      <c r="A5" s="7"/>
      <c r="B5" s="47">
        <v>43891</v>
      </c>
      <c r="C5" s="38"/>
      <c r="D5" s="6">
        <v>1.002</v>
      </c>
      <c r="E5" s="6">
        <v>1</v>
      </c>
      <c r="F5" s="6">
        <v>1</v>
      </c>
      <c r="G5" s="6">
        <v>1</v>
      </c>
      <c r="H5" s="6">
        <v>1</v>
      </c>
      <c r="I5" s="6">
        <v>1</v>
      </c>
      <c r="J5" s="6">
        <v>1</v>
      </c>
      <c r="K5" s="6">
        <v>1</v>
      </c>
      <c r="L5" s="6">
        <v>1</v>
      </c>
      <c r="M5" s="33">
        <v>1</v>
      </c>
      <c r="N5" s="38"/>
    </row>
    <row r="6" spans="1:14" x14ac:dyDescent="0.2">
      <c r="A6" s="7"/>
      <c r="B6" s="47">
        <v>43922</v>
      </c>
      <c r="C6" s="38"/>
      <c r="D6" s="6">
        <v>1.0029999999999999</v>
      </c>
      <c r="E6" s="6">
        <v>2</v>
      </c>
      <c r="F6" s="6">
        <v>2</v>
      </c>
      <c r="G6" s="6">
        <v>2</v>
      </c>
      <c r="H6" s="6">
        <v>2</v>
      </c>
      <c r="I6" s="6">
        <v>2</v>
      </c>
      <c r="J6" s="6">
        <v>2</v>
      </c>
      <c r="K6" s="6">
        <v>2</v>
      </c>
      <c r="L6" s="6">
        <v>2</v>
      </c>
      <c r="M6" s="33">
        <v>2</v>
      </c>
      <c r="N6" s="38"/>
    </row>
    <row r="7" spans="1:14" x14ac:dyDescent="0.2">
      <c r="A7" s="7"/>
      <c r="B7" s="47">
        <f t="shared" ref="B4:B32" si="0">B6</f>
        <v>43922</v>
      </c>
      <c r="C7" s="38"/>
      <c r="D7" s="6"/>
      <c r="E7" s="6"/>
      <c r="F7" s="6"/>
      <c r="G7" s="6"/>
      <c r="H7" s="6"/>
      <c r="I7" s="6"/>
      <c r="J7" s="6"/>
      <c r="K7" s="6"/>
      <c r="L7" s="6"/>
      <c r="M7" s="33"/>
      <c r="N7" s="38"/>
    </row>
    <row r="8" spans="1:14" x14ac:dyDescent="0.2">
      <c r="A8" s="7"/>
      <c r="B8" s="47">
        <f t="shared" si="0"/>
        <v>43922</v>
      </c>
      <c r="C8" s="38"/>
      <c r="D8" s="6"/>
      <c r="E8" s="6"/>
      <c r="F8" s="6"/>
      <c r="G8" s="6"/>
      <c r="H8" s="6"/>
      <c r="I8" s="6"/>
      <c r="J8" s="6"/>
      <c r="K8" s="6"/>
      <c r="L8" s="6"/>
      <c r="M8" s="33"/>
      <c r="N8" s="38"/>
    </row>
    <row r="9" spans="1:14" x14ac:dyDescent="0.2">
      <c r="A9" s="7"/>
      <c r="B9" s="47">
        <f t="shared" si="0"/>
        <v>43922</v>
      </c>
      <c r="C9" s="38"/>
      <c r="D9" s="6"/>
      <c r="E9" s="6"/>
      <c r="F9" s="6"/>
      <c r="G9" s="6"/>
      <c r="H9" s="6"/>
      <c r="I9" s="6"/>
      <c r="J9" s="6"/>
      <c r="K9" s="6"/>
      <c r="L9" s="6"/>
      <c r="M9" s="33"/>
      <c r="N9" s="38"/>
    </row>
    <row r="10" spans="1:14" x14ac:dyDescent="0.2">
      <c r="A10" s="7"/>
      <c r="B10" s="47">
        <f t="shared" si="0"/>
        <v>43922</v>
      </c>
      <c r="C10" s="38"/>
      <c r="D10" s="6"/>
      <c r="E10" s="6"/>
      <c r="F10" s="6"/>
      <c r="G10" s="6"/>
      <c r="H10" s="6"/>
      <c r="I10" s="6"/>
      <c r="J10" s="6"/>
      <c r="K10" s="6"/>
      <c r="L10" s="6"/>
      <c r="M10" s="33"/>
      <c r="N10" s="38"/>
    </row>
    <row r="11" spans="1:14" x14ac:dyDescent="0.2">
      <c r="A11" s="7"/>
      <c r="B11" s="47">
        <f t="shared" si="0"/>
        <v>43922</v>
      </c>
      <c r="C11" s="38"/>
      <c r="D11" s="6"/>
      <c r="E11" s="6"/>
      <c r="F11" s="6"/>
      <c r="G11" s="6"/>
      <c r="H11" s="6"/>
      <c r="I11" s="6"/>
      <c r="J11" s="6"/>
      <c r="K11" s="6"/>
      <c r="L11" s="6"/>
      <c r="M11" s="33"/>
      <c r="N11" s="38"/>
    </row>
    <row r="12" spans="1:14" x14ac:dyDescent="0.2">
      <c r="A12" s="7"/>
      <c r="B12" s="47">
        <f t="shared" si="0"/>
        <v>43922</v>
      </c>
      <c r="C12" s="38"/>
      <c r="D12" s="6"/>
      <c r="E12" s="6"/>
      <c r="F12" s="6"/>
      <c r="G12" s="6"/>
      <c r="H12" s="6"/>
      <c r="I12" s="6"/>
      <c r="J12" s="6"/>
      <c r="K12" s="6"/>
      <c r="L12" s="6"/>
      <c r="M12" s="33"/>
      <c r="N12" s="38"/>
    </row>
    <row r="13" spans="1:14" x14ac:dyDescent="0.2">
      <c r="A13" s="7"/>
      <c r="B13" s="47">
        <f t="shared" si="0"/>
        <v>43922</v>
      </c>
      <c r="C13" s="38"/>
      <c r="D13" s="6"/>
      <c r="E13" s="6"/>
      <c r="F13" s="6"/>
      <c r="G13" s="6"/>
      <c r="H13" s="6"/>
      <c r="I13" s="6"/>
      <c r="J13" s="6"/>
      <c r="K13" s="6"/>
      <c r="L13" s="6"/>
      <c r="M13" s="33"/>
      <c r="N13" s="38"/>
    </row>
    <row r="14" spans="1:14" x14ac:dyDescent="0.2">
      <c r="A14" s="7"/>
      <c r="B14" s="47">
        <f t="shared" si="0"/>
        <v>43922</v>
      </c>
      <c r="C14" s="38"/>
      <c r="D14" s="6"/>
      <c r="E14" s="6"/>
      <c r="F14" s="6"/>
      <c r="G14" s="6"/>
      <c r="H14" s="6"/>
      <c r="I14" s="6"/>
      <c r="J14" s="6"/>
      <c r="K14" s="6"/>
      <c r="L14" s="6"/>
      <c r="M14" s="33"/>
      <c r="N14" s="38"/>
    </row>
    <row r="15" spans="1:14" x14ac:dyDescent="0.2">
      <c r="A15" s="7"/>
      <c r="B15" s="47">
        <f t="shared" si="0"/>
        <v>43922</v>
      </c>
      <c r="C15" s="38"/>
      <c r="D15" s="6"/>
      <c r="E15" s="6"/>
      <c r="F15" s="6"/>
      <c r="G15" s="6"/>
      <c r="H15" s="6"/>
      <c r="I15" s="6"/>
      <c r="J15" s="6"/>
      <c r="K15" s="6"/>
      <c r="L15" s="6"/>
      <c r="M15" s="33"/>
      <c r="N15" s="38"/>
    </row>
    <row r="16" spans="1:14" x14ac:dyDescent="0.2">
      <c r="A16" s="7"/>
      <c r="B16" s="47">
        <f t="shared" si="0"/>
        <v>43922</v>
      </c>
      <c r="C16" s="38"/>
      <c r="D16" s="6"/>
      <c r="E16" s="6"/>
      <c r="F16" s="6"/>
      <c r="G16" s="6"/>
      <c r="H16" s="6"/>
      <c r="I16" s="6"/>
      <c r="J16" s="6"/>
      <c r="K16" s="6"/>
      <c r="L16" s="6"/>
      <c r="M16" s="33"/>
      <c r="N16" s="38"/>
    </row>
    <row r="17" spans="1:14" x14ac:dyDescent="0.2">
      <c r="A17" s="7"/>
      <c r="B17" s="47">
        <f t="shared" si="0"/>
        <v>43922</v>
      </c>
      <c r="C17" s="38"/>
      <c r="D17" s="6"/>
      <c r="E17" s="6"/>
      <c r="F17" s="6"/>
      <c r="G17" s="6"/>
      <c r="H17" s="6"/>
      <c r="I17" s="6"/>
      <c r="J17" s="6"/>
      <c r="K17" s="6"/>
      <c r="L17" s="6"/>
      <c r="M17" s="33"/>
      <c r="N17" s="38"/>
    </row>
    <row r="18" spans="1:14" x14ac:dyDescent="0.2">
      <c r="A18" s="7"/>
      <c r="B18" s="47">
        <f t="shared" si="0"/>
        <v>43922</v>
      </c>
      <c r="C18" s="38"/>
      <c r="D18" s="6"/>
      <c r="E18" s="6"/>
      <c r="F18" s="6"/>
      <c r="G18" s="6"/>
      <c r="H18" s="6"/>
      <c r="I18" s="6"/>
      <c r="J18" s="6"/>
      <c r="K18" s="6"/>
      <c r="L18" s="6"/>
      <c r="M18" s="33"/>
      <c r="N18" s="38"/>
    </row>
    <row r="19" spans="1:14" x14ac:dyDescent="0.2">
      <c r="A19" s="7"/>
      <c r="B19" s="47">
        <f t="shared" si="0"/>
        <v>43922</v>
      </c>
      <c r="C19" s="38"/>
      <c r="D19" s="6"/>
      <c r="E19" s="6"/>
      <c r="F19" s="6"/>
      <c r="G19" s="6"/>
      <c r="H19" s="6"/>
      <c r="I19" s="6"/>
      <c r="J19" s="6"/>
      <c r="K19" s="6"/>
      <c r="L19" s="6"/>
      <c r="M19" s="33"/>
      <c r="N19" s="38"/>
    </row>
    <row r="20" spans="1:14" x14ac:dyDescent="0.2">
      <c r="A20" s="7"/>
      <c r="B20" s="47">
        <f t="shared" si="0"/>
        <v>43922</v>
      </c>
      <c r="C20" s="38"/>
      <c r="D20" s="6"/>
      <c r="E20" s="6"/>
      <c r="F20" s="6"/>
      <c r="G20" s="6"/>
      <c r="H20" s="6"/>
      <c r="I20" s="6"/>
      <c r="J20" s="6"/>
      <c r="K20" s="6"/>
      <c r="L20" s="6"/>
      <c r="M20" s="33"/>
      <c r="N20" s="38"/>
    </row>
    <row r="21" spans="1:14" x14ac:dyDescent="0.2">
      <c r="A21" s="7"/>
      <c r="B21" s="47">
        <f t="shared" si="0"/>
        <v>43922</v>
      </c>
      <c r="C21" s="38"/>
      <c r="D21" s="6"/>
      <c r="E21" s="6"/>
      <c r="F21" s="6"/>
      <c r="G21" s="6"/>
      <c r="H21" s="6"/>
      <c r="I21" s="6"/>
      <c r="J21" s="6"/>
      <c r="K21" s="6"/>
      <c r="L21" s="6"/>
      <c r="M21" s="33"/>
      <c r="N21" s="38"/>
    </row>
    <row r="22" spans="1:14" x14ac:dyDescent="0.2">
      <c r="A22" s="7"/>
      <c r="B22" s="47">
        <f t="shared" si="0"/>
        <v>43922</v>
      </c>
      <c r="C22" s="38"/>
      <c r="D22" s="6"/>
      <c r="E22" s="6"/>
      <c r="F22" s="6"/>
      <c r="G22" s="6"/>
      <c r="H22" s="6"/>
      <c r="I22" s="6"/>
      <c r="J22" s="6"/>
      <c r="K22" s="6"/>
      <c r="L22" s="6"/>
      <c r="M22" s="33"/>
      <c r="N22" s="38"/>
    </row>
    <row r="23" spans="1:14" x14ac:dyDescent="0.2">
      <c r="A23" s="7"/>
      <c r="B23" s="47">
        <f t="shared" si="0"/>
        <v>43922</v>
      </c>
      <c r="C23" s="38"/>
      <c r="D23" s="6"/>
      <c r="E23" s="6"/>
      <c r="F23" s="6"/>
      <c r="G23" s="6"/>
      <c r="H23" s="6"/>
      <c r="I23" s="6"/>
      <c r="J23" s="6"/>
      <c r="K23" s="6"/>
      <c r="L23" s="6"/>
      <c r="M23" s="33"/>
      <c r="N23" s="38"/>
    </row>
    <row r="24" spans="1:14" x14ac:dyDescent="0.2">
      <c r="A24" s="7"/>
      <c r="B24" s="47">
        <f t="shared" si="0"/>
        <v>43922</v>
      </c>
      <c r="C24" s="38"/>
      <c r="D24" s="6"/>
      <c r="E24" s="6"/>
      <c r="F24" s="6"/>
      <c r="G24" s="6"/>
      <c r="H24" s="6"/>
      <c r="I24" s="6"/>
      <c r="J24" s="6"/>
      <c r="K24" s="6"/>
      <c r="L24" s="6"/>
      <c r="M24" s="33"/>
      <c r="N24" s="38"/>
    </row>
    <row r="25" spans="1:14" x14ac:dyDescent="0.2">
      <c r="A25" s="7"/>
      <c r="B25" s="47">
        <f t="shared" si="0"/>
        <v>43922</v>
      </c>
      <c r="C25" s="38"/>
      <c r="D25" s="6"/>
      <c r="E25" s="6"/>
      <c r="F25" s="6"/>
      <c r="G25" s="6"/>
      <c r="H25" s="6"/>
      <c r="I25" s="6"/>
      <c r="J25" s="6"/>
      <c r="K25" s="6"/>
      <c r="L25" s="6"/>
      <c r="M25" s="33"/>
      <c r="N25" s="38"/>
    </row>
    <row r="26" spans="1:14" x14ac:dyDescent="0.2">
      <c r="A26" s="7"/>
      <c r="B26" s="47">
        <f t="shared" si="0"/>
        <v>43922</v>
      </c>
      <c r="C26" s="38"/>
      <c r="D26" s="6"/>
      <c r="E26" s="6"/>
      <c r="F26" s="6"/>
      <c r="G26" s="6"/>
      <c r="H26" s="6"/>
      <c r="I26" s="6"/>
      <c r="J26" s="6"/>
      <c r="K26" s="6"/>
      <c r="L26" s="6"/>
      <c r="M26" s="33"/>
      <c r="N26" s="38"/>
    </row>
    <row r="27" spans="1:14" x14ac:dyDescent="0.2">
      <c r="A27" s="7"/>
      <c r="B27" s="47">
        <f t="shared" si="0"/>
        <v>43922</v>
      </c>
      <c r="C27" s="38"/>
      <c r="D27" s="6"/>
      <c r="E27" s="6"/>
      <c r="F27" s="6"/>
      <c r="G27" s="6"/>
      <c r="H27" s="6"/>
      <c r="I27" s="6"/>
      <c r="J27" s="6"/>
      <c r="K27" s="6"/>
      <c r="L27" s="6"/>
      <c r="M27" s="33"/>
      <c r="N27" s="38"/>
    </row>
    <row r="28" spans="1:14" x14ac:dyDescent="0.2">
      <c r="A28" s="7"/>
      <c r="B28" s="47">
        <f t="shared" si="0"/>
        <v>43922</v>
      </c>
      <c r="C28" s="38"/>
      <c r="D28" s="6"/>
      <c r="E28" s="6"/>
      <c r="F28" s="6"/>
      <c r="G28" s="6"/>
      <c r="H28" s="6"/>
      <c r="I28" s="6"/>
      <c r="J28" s="6"/>
      <c r="K28" s="6"/>
      <c r="L28" s="6"/>
      <c r="M28" s="33"/>
      <c r="N28" s="38"/>
    </row>
    <row r="29" spans="1:14" x14ac:dyDescent="0.2">
      <c r="A29" s="7"/>
      <c r="B29" s="47">
        <f t="shared" si="0"/>
        <v>43922</v>
      </c>
      <c r="C29" s="38"/>
      <c r="D29" s="6"/>
      <c r="E29" s="6"/>
      <c r="F29" s="6"/>
      <c r="G29" s="6"/>
      <c r="H29" s="6"/>
      <c r="I29" s="6"/>
      <c r="J29" s="6"/>
      <c r="K29" s="6"/>
      <c r="L29" s="6"/>
      <c r="M29" s="33"/>
      <c r="N29" s="38"/>
    </row>
    <row r="30" spans="1:14" x14ac:dyDescent="0.2">
      <c r="A30" s="7"/>
      <c r="B30" s="47">
        <f t="shared" si="0"/>
        <v>43922</v>
      </c>
      <c r="C30" s="38"/>
      <c r="D30" s="6"/>
      <c r="E30" s="6"/>
      <c r="F30" s="6"/>
      <c r="G30" s="6"/>
      <c r="H30" s="6"/>
      <c r="I30" s="6"/>
      <c r="J30" s="6"/>
      <c r="K30" s="6"/>
      <c r="L30" s="6"/>
      <c r="M30" s="33"/>
      <c r="N30" s="38"/>
    </row>
    <row r="31" spans="1:14" x14ac:dyDescent="0.2">
      <c r="A31" s="7"/>
      <c r="B31" s="47">
        <f t="shared" si="0"/>
        <v>43922</v>
      </c>
      <c r="C31" s="38"/>
      <c r="D31" s="6"/>
      <c r="E31" s="6"/>
      <c r="F31" s="6"/>
      <c r="G31" s="6"/>
      <c r="H31" s="6"/>
      <c r="I31" s="6"/>
      <c r="J31" s="6"/>
      <c r="K31" s="6"/>
      <c r="L31" s="6"/>
      <c r="M31" s="33"/>
      <c r="N31" s="38"/>
    </row>
    <row r="32" spans="1:14" x14ac:dyDescent="0.2">
      <c r="A32" s="7"/>
      <c r="B32" s="47">
        <f t="shared" si="0"/>
        <v>43922</v>
      </c>
      <c r="C32" s="38"/>
      <c r="D32" s="6"/>
      <c r="E32" s="6"/>
      <c r="F32" s="6"/>
      <c r="G32" s="6"/>
      <c r="H32" s="6"/>
      <c r="I32" s="6"/>
      <c r="J32" s="6"/>
      <c r="K32" s="6"/>
      <c r="L32" s="6"/>
      <c r="M32" s="33"/>
      <c r="N32" s="38"/>
    </row>
    <row r="33" spans="1:14" x14ac:dyDescent="0.2">
      <c r="A33" s="7"/>
      <c r="B33" s="47">
        <f t="shared" ref="B33:B44" si="1">B32</f>
        <v>43922</v>
      </c>
      <c r="C33" s="38"/>
      <c r="D33" s="6"/>
      <c r="E33" s="6"/>
      <c r="F33" s="6"/>
      <c r="G33" s="6"/>
      <c r="H33" s="6"/>
      <c r="I33" s="6"/>
      <c r="J33" s="6"/>
      <c r="K33" s="6"/>
      <c r="L33" s="6"/>
      <c r="M33" s="33"/>
      <c r="N33" s="38"/>
    </row>
    <row r="34" spans="1:14" x14ac:dyDescent="0.2">
      <c r="A34" s="7"/>
      <c r="B34" s="47">
        <f t="shared" si="1"/>
        <v>43922</v>
      </c>
      <c r="C34" s="38"/>
      <c r="D34" s="6"/>
      <c r="E34" s="6"/>
      <c r="F34" s="6"/>
      <c r="G34" s="6"/>
      <c r="H34" s="6"/>
      <c r="I34" s="6"/>
      <c r="J34" s="6"/>
      <c r="K34" s="6"/>
      <c r="L34" s="6"/>
      <c r="M34" s="33"/>
      <c r="N34" s="38"/>
    </row>
    <row r="35" spans="1:14" x14ac:dyDescent="0.2">
      <c r="A35" s="7"/>
      <c r="B35" s="47">
        <f t="shared" si="1"/>
        <v>43922</v>
      </c>
      <c r="C35" s="38"/>
      <c r="D35" s="6"/>
      <c r="E35" s="6"/>
      <c r="F35" s="6"/>
      <c r="G35" s="6"/>
      <c r="H35" s="6"/>
      <c r="I35" s="6"/>
      <c r="J35" s="6"/>
      <c r="K35" s="6"/>
      <c r="L35" s="6"/>
      <c r="M35" s="33"/>
      <c r="N35" s="38"/>
    </row>
    <row r="36" spans="1:14" x14ac:dyDescent="0.2">
      <c r="A36" s="7"/>
      <c r="B36" s="47">
        <f t="shared" si="1"/>
        <v>43922</v>
      </c>
      <c r="C36" s="38"/>
      <c r="D36" s="6"/>
      <c r="E36" s="6"/>
      <c r="F36" s="6"/>
      <c r="G36" s="6"/>
      <c r="H36" s="6"/>
      <c r="I36" s="6"/>
      <c r="J36" s="6"/>
      <c r="K36" s="6"/>
      <c r="L36" s="6"/>
      <c r="M36" s="33"/>
      <c r="N36" s="38"/>
    </row>
    <row r="37" spans="1:14" x14ac:dyDescent="0.2">
      <c r="A37" s="7"/>
      <c r="B37" s="47">
        <f t="shared" si="1"/>
        <v>43922</v>
      </c>
      <c r="C37" s="38"/>
      <c r="D37" s="6"/>
      <c r="E37" s="6"/>
      <c r="F37" s="6"/>
      <c r="G37" s="6"/>
      <c r="H37" s="6"/>
      <c r="I37" s="6"/>
      <c r="J37" s="6"/>
      <c r="K37" s="6"/>
      <c r="L37" s="6"/>
      <c r="M37" s="33"/>
      <c r="N37" s="38"/>
    </row>
    <row r="38" spans="1:14" x14ac:dyDescent="0.2">
      <c r="A38" s="7"/>
      <c r="B38" s="47">
        <f t="shared" si="1"/>
        <v>43922</v>
      </c>
      <c r="C38" s="38"/>
      <c r="D38" s="6"/>
      <c r="E38" s="6"/>
      <c r="F38" s="6"/>
      <c r="G38" s="6"/>
      <c r="H38" s="6"/>
      <c r="I38" s="6"/>
      <c r="J38" s="6"/>
      <c r="K38" s="6"/>
      <c r="L38" s="6"/>
      <c r="M38" s="33"/>
      <c r="N38" s="38"/>
    </row>
    <row r="39" spans="1:14" x14ac:dyDescent="0.2">
      <c r="A39" s="7"/>
      <c r="B39" s="47">
        <f t="shared" si="1"/>
        <v>43922</v>
      </c>
      <c r="C39" s="38"/>
      <c r="D39" s="6"/>
      <c r="E39" s="6"/>
      <c r="F39" s="6"/>
      <c r="G39" s="6"/>
      <c r="H39" s="6"/>
      <c r="I39" s="6"/>
      <c r="J39" s="6"/>
      <c r="K39" s="6"/>
      <c r="L39" s="6"/>
      <c r="M39" s="33"/>
      <c r="N39" s="38"/>
    </row>
    <row r="40" spans="1:14" x14ac:dyDescent="0.2">
      <c r="A40" s="7"/>
      <c r="B40" s="47">
        <f t="shared" si="1"/>
        <v>43922</v>
      </c>
      <c r="C40" s="38"/>
      <c r="D40" s="6"/>
      <c r="E40" s="6"/>
      <c r="F40" s="6"/>
      <c r="G40" s="6"/>
      <c r="H40" s="6"/>
      <c r="I40" s="6"/>
      <c r="J40" s="6"/>
      <c r="K40" s="6"/>
      <c r="L40" s="6"/>
      <c r="M40" s="33"/>
      <c r="N40" s="38"/>
    </row>
    <row r="41" spans="1:14" x14ac:dyDescent="0.2">
      <c r="A41" s="7"/>
      <c r="B41" s="47">
        <f t="shared" si="1"/>
        <v>43922</v>
      </c>
      <c r="C41" s="38"/>
      <c r="D41" s="6"/>
      <c r="E41" s="6"/>
      <c r="F41" s="6"/>
      <c r="G41" s="6"/>
      <c r="H41" s="6"/>
      <c r="I41" s="6"/>
      <c r="J41" s="6"/>
      <c r="K41" s="6"/>
      <c r="L41" s="6"/>
      <c r="M41" s="33"/>
      <c r="N41" s="38"/>
    </row>
    <row r="42" spans="1:14" x14ac:dyDescent="0.2">
      <c r="A42" s="7"/>
      <c r="B42" s="47">
        <f t="shared" si="1"/>
        <v>43922</v>
      </c>
      <c r="C42" s="38"/>
      <c r="D42" s="6"/>
      <c r="E42" s="6"/>
      <c r="F42" s="6"/>
      <c r="G42" s="6"/>
      <c r="H42" s="6"/>
      <c r="I42" s="6"/>
      <c r="J42" s="6"/>
      <c r="K42" s="6"/>
      <c r="L42" s="6"/>
      <c r="M42" s="33"/>
      <c r="N42" s="38"/>
    </row>
    <row r="43" spans="1:14" x14ac:dyDescent="0.2">
      <c r="A43" s="7"/>
      <c r="B43" s="47">
        <f t="shared" si="1"/>
        <v>43922</v>
      </c>
      <c r="C43" s="38"/>
      <c r="D43" s="6"/>
      <c r="E43" s="6"/>
      <c r="F43" s="6"/>
      <c r="G43" s="6"/>
      <c r="H43" s="6"/>
      <c r="I43" s="6"/>
      <c r="J43" s="6"/>
      <c r="K43" s="6"/>
      <c r="L43" s="6"/>
      <c r="M43" s="33"/>
      <c r="N43" s="38"/>
    </row>
    <row r="44" spans="1:14" x14ac:dyDescent="0.2">
      <c r="A44" s="7"/>
      <c r="B44" s="47">
        <f t="shared" si="1"/>
        <v>43922</v>
      </c>
      <c r="C44" s="38"/>
      <c r="D44" s="6"/>
      <c r="E44" s="6"/>
      <c r="F44" s="6"/>
      <c r="G44" s="6"/>
      <c r="H44" s="6"/>
      <c r="I44" s="6"/>
      <c r="J44" s="6"/>
      <c r="K44" s="6"/>
      <c r="L44" s="6"/>
      <c r="M44" s="33"/>
      <c r="N44" s="38"/>
    </row>
    <row r="45" spans="1:14" x14ac:dyDescent="0.2">
      <c r="A45" s="7"/>
      <c r="B45" s="47">
        <f t="shared" ref="B45:B73" si="2">B44</f>
        <v>43922</v>
      </c>
      <c r="C45" s="38"/>
      <c r="D45" s="6"/>
      <c r="E45" s="6"/>
      <c r="F45" s="6"/>
      <c r="G45" s="6"/>
      <c r="H45" s="6"/>
      <c r="I45" s="6"/>
      <c r="J45" s="6"/>
      <c r="K45" s="6"/>
      <c r="L45" s="6"/>
      <c r="M45" s="33"/>
      <c r="N45" s="38"/>
    </row>
    <row r="46" spans="1:14" x14ac:dyDescent="0.2">
      <c r="A46" s="7"/>
      <c r="B46" s="47">
        <f t="shared" si="2"/>
        <v>43922</v>
      </c>
      <c r="C46" s="38"/>
      <c r="D46" s="6"/>
      <c r="E46" s="6"/>
      <c r="F46" s="6"/>
      <c r="G46" s="6"/>
      <c r="H46" s="6"/>
      <c r="I46" s="6"/>
      <c r="J46" s="6"/>
      <c r="K46" s="6"/>
      <c r="L46" s="6"/>
      <c r="M46" s="33"/>
      <c r="N46" s="38"/>
    </row>
    <row r="47" spans="1:14" x14ac:dyDescent="0.2">
      <c r="A47" s="7"/>
      <c r="B47" s="47">
        <f t="shared" si="2"/>
        <v>43922</v>
      </c>
      <c r="C47" s="38"/>
      <c r="D47" s="6"/>
      <c r="E47" s="6"/>
      <c r="F47" s="6"/>
      <c r="G47" s="6"/>
      <c r="H47" s="6"/>
      <c r="I47" s="6"/>
      <c r="J47" s="6"/>
      <c r="K47" s="6"/>
      <c r="L47" s="6"/>
      <c r="M47" s="33"/>
      <c r="N47" s="38"/>
    </row>
    <row r="48" spans="1:14" x14ac:dyDescent="0.2">
      <c r="A48" s="7"/>
      <c r="B48" s="47">
        <f t="shared" si="2"/>
        <v>43922</v>
      </c>
      <c r="C48" s="38"/>
      <c r="D48" s="6"/>
      <c r="E48" s="6"/>
      <c r="F48" s="6"/>
      <c r="G48" s="6"/>
      <c r="H48" s="6"/>
      <c r="I48" s="6"/>
      <c r="J48" s="6"/>
      <c r="K48" s="6"/>
      <c r="L48" s="6"/>
      <c r="M48" s="33"/>
      <c r="N48" s="38"/>
    </row>
    <row r="49" spans="1:14" x14ac:dyDescent="0.2">
      <c r="A49" s="7"/>
      <c r="B49" s="47">
        <f t="shared" si="2"/>
        <v>43922</v>
      </c>
      <c r="C49" s="38"/>
      <c r="D49" s="6"/>
      <c r="E49" s="6"/>
      <c r="F49" s="6"/>
      <c r="G49" s="6"/>
      <c r="H49" s="6"/>
      <c r="I49" s="6"/>
      <c r="J49" s="6"/>
      <c r="K49" s="6"/>
      <c r="L49" s="6"/>
      <c r="M49" s="33"/>
      <c r="N49" s="38"/>
    </row>
    <row r="50" spans="1:14" x14ac:dyDescent="0.2">
      <c r="A50" s="7"/>
      <c r="B50" s="47">
        <f t="shared" si="2"/>
        <v>43922</v>
      </c>
      <c r="C50" s="38"/>
      <c r="D50" s="6"/>
      <c r="E50" s="6"/>
      <c r="F50" s="6"/>
      <c r="G50" s="6"/>
      <c r="H50" s="6"/>
      <c r="I50" s="6"/>
      <c r="J50" s="6"/>
      <c r="K50" s="6"/>
      <c r="L50" s="6"/>
      <c r="M50" s="33"/>
      <c r="N50" s="38"/>
    </row>
    <row r="51" spans="1:14" x14ac:dyDescent="0.2">
      <c r="A51" s="7"/>
      <c r="B51" s="47">
        <f t="shared" si="2"/>
        <v>43922</v>
      </c>
      <c r="C51" s="38"/>
      <c r="D51" s="6"/>
      <c r="E51" s="6"/>
      <c r="F51" s="6"/>
      <c r="G51" s="6"/>
      <c r="H51" s="6"/>
      <c r="I51" s="6"/>
      <c r="J51" s="6"/>
      <c r="K51" s="6"/>
      <c r="L51" s="6"/>
      <c r="M51" s="33"/>
      <c r="N51" s="38"/>
    </row>
    <row r="52" spans="1:14" x14ac:dyDescent="0.2">
      <c r="A52" s="7"/>
      <c r="B52" s="47">
        <f t="shared" si="2"/>
        <v>43922</v>
      </c>
      <c r="C52" s="38"/>
      <c r="D52" s="6"/>
      <c r="E52" s="6"/>
      <c r="F52" s="6"/>
      <c r="G52" s="6"/>
      <c r="H52" s="6"/>
      <c r="I52" s="6"/>
      <c r="J52" s="6"/>
      <c r="K52" s="6"/>
      <c r="L52" s="6"/>
      <c r="M52" s="33"/>
      <c r="N52" s="38"/>
    </row>
    <row r="53" spans="1:14" x14ac:dyDescent="0.2">
      <c r="A53" s="7"/>
      <c r="B53" s="47">
        <f t="shared" si="2"/>
        <v>43922</v>
      </c>
      <c r="C53" s="38"/>
      <c r="D53" s="6"/>
      <c r="E53" s="6"/>
      <c r="F53" s="6"/>
      <c r="G53" s="6"/>
      <c r="H53" s="6"/>
      <c r="I53" s="6"/>
      <c r="J53" s="6"/>
      <c r="K53" s="6"/>
      <c r="L53" s="6"/>
      <c r="M53" s="33"/>
      <c r="N53" s="38"/>
    </row>
    <row r="54" spans="1:14" x14ac:dyDescent="0.2">
      <c r="A54" s="7"/>
      <c r="B54" s="47">
        <f t="shared" si="2"/>
        <v>43922</v>
      </c>
      <c r="C54" s="38"/>
      <c r="D54" s="6"/>
      <c r="E54" s="6"/>
      <c r="F54" s="6"/>
      <c r="G54" s="6"/>
      <c r="H54" s="6"/>
      <c r="I54" s="6"/>
      <c r="J54" s="6"/>
      <c r="K54" s="6"/>
      <c r="L54" s="6"/>
      <c r="M54" s="33"/>
      <c r="N54" s="38"/>
    </row>
    <row r="55" spans="1:14" x14ac:dyDescent="0.2">
      <c r="A55" s="7"/>
      <c r="B55" s="47">
        <f t="shared" si="2"/>
        <v>43922</v>
      </c>
      <c r="C55" s="38"/>
      <c r="D55" s="6"/>
      <c r="E55" s="6"/>
      <c r="F55" s="6"/>
      <c r="G55" s="6"/>
      <c r="H55" s="6"/>
      <c r="I55" s="6"/>
      <c r="J55" s="6"/>
      <c r="K55" s="6"/>
      <c r="L55" s="6"/>
      <c r="M55" s="33"/>
      <c r="N55" s="38"/>
    </row>
    <row r="56" spans="1:14" x14ac:dyDescent="0.2">
      <c r="A56" s="7"/>
      <c r="B56" s="47">
        <f t="shared" si="2"/>
        <v>43922</v>
      </c>
      <c r="C56" s="38"/>
      <c r="D56" s="6"/>
      <c r="E56" s="6"/>
      <c r="F56" s="6"/>
      <c r="G56" s="6"/>
      <c r="H56" s="6"/>
      <c r="I56" s="6"/>
      <c r="J56" s="6"/>
      <c r="K56" s="6"/>
      <c r="L56" s="6"/>
      <c r="M56" s="33"/>
      <c r="N56" s="38"/>
    </row>
    <row r="57" spans="1:14" x14ac:dyDescent="0.2">
      <c r="A57" s="7"/>
      <c r="B57" s="47">
        <f t="shared" si="2"/>
        <v>43922</v>
      </c>
      <c r="C57" s="38"/>
      <c r="D57" s="6"/>
      <c r="E57" s="6"/>
      <c r="F57" s="6"/>
      <c r="G57" s="6"/>
      <c r="H57" s="6"/>
      <c r="I57" s="6"/>
      <c r="J57" s="6"/>
      <c r="K57" s="6"/>
      <c r="L57" s="6"/>
      <c r="M57" s="33"/>
      <c r="N57" s="38"/>
    </row>
    <row r="58" spans="1:14" x14ac:dyDescent="0.2">
      <c r="A58" s="7"/>
      <c r="B58" s="47">
        <f t="shared" si="2"/>
        <v>43922</v>
      </c>
      <c r="C58" s="38"/>
      <c r="D58" s="6"/>
      <c r="E58" s="6"/>
      <c r="F58" s="6"/>
      <c r="G58" s="6"/>
      <c r="H58" s="6"/>
      <c r="I58" s="6"/>
      <c r="J58" s="6"/>
      <c r="K58" s="6"/>
      <c r="L58" s="6"/>
      <c r="M58" s="33"/>
      <c r="N58" s="38"/>
    </row>
    <row r="59" spans="1:14" x14ac:dyDescent="0.2">
      <c r="A59" s="7"/>
      <c r="B59" s="47">
        <f t="shared" si="2"/>
        <v>43922</v>
      </c>
      <c r="C59" s="38"/>
      <c r="D59" s="6"/>
      <c r="E59" s="6"/>
      <c r="F59" s="6"/>
      <c r="G59" s="6"/>
      <c r="H59" s="6"/>
      <c r="I59" s="6"/>
      <c r="J59" s="6"/>
      <c r="K59" s="6"/>
      <c r="L59" s="6"/>
      <c r="M59" s="33"/>
      <c r="N59" s="38"/>
    </row>
    <row r="60" spans="1:14" x14ac:dyDescent="0.2">
      <c r="A60" s="7"/>
      <c r="B60" s="47">
        <f t="shared" si="2"/>
        <v>43922</v>
      </c>
      <c r="C60" s="38"/>
      <c r="D60" s="6"/>
      <c r="E60" s="6"/>
      <c r="F60" s="6"/>
      <c r="G60" s="6"/>
      <c r="H60" s="6"/>
      <c r="I60" s="6"/>
      <c r="J60" s="6"/>
      <c r="K60" s="6"/>
      <c r="L60" s="6"/>
      <c r="M60" s="33"/>
      <c r="N60" s="38"/>
    </row>
    <row r="61" spans="1:14" x14ac:dyDescent="0.2">
      <c r="A61" s="7"/>
      <c r="B61" s="47">
        <f t="shared" si="2"/>
        <v>43922</v>
      </c>
      <c r="C61" s="38"/>
      <c r="D61" s="6"/>
      <c r="E61" s="6"/>
      <c r="F61" s="6"/>
      <c r="G61" s="6"/>
      <c r="H61" s="6"/>
      <c r="I61" s="6"/>
      <c r="J61" s="6"/>
      <c r="K61" s="6"/>
      <c r="L61" s="6"/>
      <c r="M61" s="33"/>
      <c r="N61" s="38"/>
    </row>
    <row r="62" spans="1:14" x14ac:dyDescent="0.2">
      <c r="A62" s="7"/>
      <c r="B62" s="47">
        <f t="shared" si="2"/>
        <v>43922</v>
      </c>
      <c r="C62" s="38"/>
      <c r="D62" s="6"/>
      <c r="E62" s="6"/>
      <c r="F62" s="6"/>
      <c r="G62" s="6"/>
      <c r="H62" s="6"/>
      <c r="I62" s="6"/>
      <c r="J62" s="6"/>
      <c r="K62" s="6"/>
      <c r="L62" s="6"/>
      <c r="M62" s="33"/>
      <c r="N62" s="38"/>
    </row>
    <row r="63" spans="1:14" x14ac:dyDescent="0.2">
      <c r="A63" s="7"/>
      <c r="B63" s="47">
        <f t="shared" si="2"/>
        <v>43922</v>
      </c>
      <c r="C63" s="38"/>
      <c r="D63" s="6"/>
      <c r="E63" s="6"/>
      <c r="F63" s="6"/>
      <c r="G63" s="6"/>
      <c r="H63" s="6"/>
      <c r="I63" s="6"/>
      <c r="J63" s="6"/>
      <c r="K63" s="6"/>
      <c r="L63" s="6"/>
      <c r="M63" s="33"/>
      <c r="N63" s="38"/>
    </row>
    <row r="64" spans="1:14" x14ac:dyDescent="0.2">
      <c r="A64" s="7"/>
      <c r="B64" s="47">
        <f t="shared" si="2"/>
        <v>43922</v>
      </c>
      <c r="C64" s="38"/>
      <c r="D64" s="6"/>
      <c r="E64" s="6"/>
      <c r="F64" s="6"/>
      <c r="G64" s="6"/>
      <c r="H64" s="6"/>
      <c r="I64" s="6"/>
      <c r="J64" s="6"/>
      <c r="K64" s="6"/>
      <c r="L64" s="6"/>
      <c r="M64" s="33"/>
      <c r="N64" s="38"/>
    </row>
    <row r="65" spans="1:14" x14ac:dyDescent="0.2">
      <c r="A65" s="7"/>
      <c r="B65" s="47">
        <f t="shared" si="2"/>
        <v>43922</v>
      </c>
      <c r="C65" s="38"/>
      <c r="D65" s="6"/>
      <c r="E65" s="6"/>
      <c r="F65" s="6"/>
      <c r="G65" s="6"/>
      <c r="H65" s="6"/>
      <c r="I65" s="6"/>
      <c r="J65" s="6"/>
      <c r="K65" s="6"/>
      <c r="L65" s="6"/>
      <c r="M65" s="33"/>
      <c r="N65" s="38"/>
    </row>
    <row r="66" spans="1:14" x14ac:dyDescent="0.2">
      <c r="A66" s="7"/>
      <c r="B66" s="47">
        <f t="shared" si="2"/>
        <v>43922</v>
      </c>
      <c r="C66" s="38"/>
      <c r="D66" s="6"/>
      <c r="E66" s="6"/>
      <c r="F66" s="6"/>
      <c r="G66" s="6"/>
      <c r="H66" s="6"/>
      <c r="I66" s="6"/>
      <c r="J66" s="6"/>
      <c r="K66" s="6"/>
      <c r="L66" s="6"/>
      <c r="M66" s="33"/>
      <c r="N66" s="38"/>
    </row>
    <row r="67" spans="1:14" x14ac:dyDescent="0.2">
      <c r="A67" s="7"/>
      <c r="B67" s="47">
        <f t="shared" si="2"/>
        <v>43922</v>
      </c>
      <c r="C67" s="38"/>
      <c r="D67" s="6"/>
      <c r="E67" s="6"/>
      <c r="F67" s="6"/>
      <c r="G67" s="6"/>
      <c r="H67" s="6"/>
      <c r="I67" s="6"/>
      <c r="J67" s="6"/>
      <c r="K67" s="6"/>
      <c r="L67" s="6"/>
      <c r="M67" s="33"/>
      <c r="N67" s="38"/>
    </row>
    <row r="68" spans="1:14" x14ac:dyDescent="0.2">
      <c r="A68" s="7"/>
      <c r="B68" s="47">
        <f t="shared" si="2"/>
        <v>43922</v>
      </c>
      <c r="C68" s="38"/>
      <c r="D68" s="6"/>
      <c r="E68" s="6"/>
      <c r="F68" s="6"/>
      <c r="G68" s="6"/>
      <c r="H68" s="6"/>
      <c r="I68" s="6"/>
      <c r="J68" s="6"/>
      <c r="K68" s="6"/>
      <c r="L68" s="6"/>
      <c r="M68" s="33"/>
      <c r="N68" s="38"/>
    </row>
    <row r="69" spans="1:14" x14ac:dyDescent="0.2">
      <c r="A69" s="7"/>
      <c r="B69" s="47">
        <f t="shared" si="2"/>
        <v>43922</v>
      </c>
      <c r="C69" s="38"/>
      <c r="D69" s="6"/>
      <c r="E69" s="6"/>
      <c r="F69" s="6"/>
      <c r="G69" s="6"/>
      <c r="H69" s="6"/>
      <c r="I69" s="6"/>
      <c r="J69" s="6"/>
      <c r="K69" s="6"/>
      <c r="L69" s="6"/>
      <c r="M69" s="33"/>
      <c r="N69" s="38"/>
    </row>
    <row r="70" spans="1:14" x14ac:dyDescent="0.2">
      <c r="A70" s="7"/>
      <c r="B70" s="47">
        <f t="shared" si="2"/>
        <v>43922</v>
      </c>
      <c r="C70" s="38"/>
      <c r="D70" s="6"/>
      <c r="E70" s="6"/>
      <c r="F70" s="6"/>
      <c r="G70" s="6"/>
      <c r="H70" s="6"/>
      <c r="I70" s="6"/>
      <c r="J70" s="6"/>
      <c r="K70" s="6"/>
      <c r="L70" s="6"/>
      <c r="M70" s="33"/>
      <c r="N70" s="38"/>
    </row>
    <row r="71" spans="1:14" x14ac:dyDescent="0.2">
      <c r="A71" s="7"/>
      <c r="B71" s="47">
        <f t="shared" si="2"/>
        <v>43922</v>
      </c>
      <c r="C71" s="38"/>
      <c r="D71" s="6"/>
      <c r="E71" s="6"/>
      <c r="F71" s="6"/>
      <c r="G71" s="6"/>
      <c r="H71" s="6"/>
      <c r="I71" s="6"/>
      <c r="J71" s="6"/>
      <c r="K71" s="6"/>
      <c r="L71" s="6"/>
      <c r="M71" s="33"/>
      <c r="N71" s="38"/>
    </row>
    <row r="72" spans="1:14" x14ac:dyDescent="0.2">
      <c r="A72" s="7"/>
      <c r="B72" s="47">
        <f t="shared" si="2"/>
        <v>43922</v>
      </c>
      <c r="C72" s="38"/>
      <c r="D72" s="6"/>
      <c r="E72" s="6"/>
      <c r="F72" s="6"/>
      <c r="G72" s="6"/>
      <c r="H72" s="6"/>
      <c r="I72" s="6"/>
      <c r="J72" s="6"/>
      <c r="K72" s="6"/>
      <c r="L72" s="6"/>
      <c r="M72" s="33"/>
      <c r="N72" s="38"/>
    </row>
    <row r="73" spans="1:14" x14ac:dyDescent="0.2">
      <c r="A73" s="7"/>
      <c r="B73" s="47">
        <f t="shared" si="2"/>
        <v>43922</v>
      </c>
      <c r="C73" s="38"/>
      <c r="D73" s="6"/>
      <c r="E73" s="6"/>
      <c r="F73" s="6"/>
      <c r="G73" s="6"/>
      <c r="H73" s="6"/>
      <c r="I73" s="6"/>
      <c r="J73" s="6"/>
      <c r="K73" s="6"/>
      <c r="L73" s="6"/>
      <c r="M73" s="33"/>
      <c r="N73" s="38"/>
    </row>
    <row r="74" spans="1:14" x14ac:dyDescent="0.2">
      <c r="A74" s="7"/>
      <c r="B74" s="47">
        <f t="shared" ref="B74:B137" si="3">B73</f>
        <v>43922</v>
      </c>
      <c r="C74" s="38"/>
      <c r="D74" s="6"/>
      <c r="E74" s="6"/>
      <c r="F74" s="6"/>
      <c r="G74" s="6"/>
      <c r="H74" s="6"/>
      <c r="I74" s="6"/>
      <c r="J74" s="6"/>
      <c r="K74" s="6"/>
      <c r="L74" s="6"/>
      <c r="M74" s="33"/>
      <c r="N74" s="38"/>
    </row>
    <row r="75" spans="1:14" x14ac:dyDescent="0.2">
      <c r="A75" s="7"/>
      <c r="B75" s="47">
        <f t="shared" si="3"/>
        <v>43922</v>
      </c>
      <c r="C75" s="38"/>
      <c r="D75" s="6"/>
      <c r="E75" s="6"/>
      <c r="F75" s="6"/>
      <c r="G75" s="6"/>
      <c r="H75" s="6"/>
      <c r="I75" s="6"/>
      <c r="J75" s="6"/>
      <c r="K75" s="6"/>
      <c r="L75" s="6"/>
      <c r="M75" s="33"/>
      <c r="N75" s="38"/>
    </row>
    <row r="76" spans="1:14" x14ac:dyDescent="0.2">
      <c r="A76" s="7"/>
      <c r="B76" s="47">
        <f t="shared" si="3"/>
        <v>43922</v>
      </c>
      <c r="C76" s="38"/>
      <c r="D76" s="6"/>
      <c r="E76" s="6"/>
      <c r="F76" s="6"/>
      <c r="G76" s="6"/>
      <c r="H76" s="6"/>
      <c r="I76" s="6"/>
      <c r="J76" s="6"/>
      <c r="K76" s="6"/>
      <c r="L76" s="6"/>
      <c r="M76" s="33"/>
      <c r="N76" s="38"/>
    </row>
    <row r="77" spans="1:14" x14ac:dyDescent="0.2">
      <c r="A77" s="7"/>
      <c r="B77" s="47">
        <f t="shared" si="3"/>
        <v>43922</v>
      </c>
      <c r="C77" s="38"/>
      <c r="D77" s="6"/>
      <c r="E77" s="6"/>
      <c r="F77" s="6"/>
      <c r="G77" s="6"/>
      <c r="H77" s="6"/>
      <c r="I77" s="6"/>
      <c r="J77" s="6"/>
      <c r="K77" s="6"/>
      <c r="L77" s="6"/>
      <c r="M77" s="33"/>
      <c r="N77" s="38"/>
    </row>
    <row r="78" spans="1:14" x14ac:dyDescent="0.2">
      <c r="A78" s="7"/>
      <c r="B78" s="47">
        <f t="shared" si="3"/>
        <v>43922</v>
      </c>
      <c r="C78" s="38"/>
      <c r="D78" s="6"/>
      <c r="E78" s="6"/>
      <c r="F78" s="6"/>
      <c r="G78" s="6"/>
      <c r="H78" s="6"/>
      <c r="I78" s="6"/>
      <c r="J78" s="6"/>
      <c r="K78" s="6"/>
      <c r="L78" s="6"/>
      <c r="M78" s="33"/>
      <c r="N78" s="38"/>
    </row>
    <row r="79" spans="1:14" x14ac:dyDescent="0.2">
      <c r="A79" s="7"/>
      <c r="B79" s="47">
        <f t="shared" si="3"/>
        <v>43922</v>
      </c>
      <c r="C79" s="38"/>
      <c r="D79" s="6"/>
      <c r="E79" s="6"/>
      <c r="F79" s="6"/>
      <c r="G79" s="6"/>
      <c r="H79" s="6"/>
      <c r="I79" s="6"/>
      <c r="J79" s="6"/>
      <c r="K79" s="6"/>
      <c r="L79" s="6"/>
      <c r="M79" s="33"/>
      <c r="N79" s="38"/>
    </row>
    <row r="80" spans="1:14" x14ac:dyDescent="0.2">
      <c r="A80" s="7"/>
      <c r="B80" s="47">
        <f t="shared" si="3"/>
        <v>43922</v>
      </c>
      <c r="C80" s="38"/>
      <c r="D80" s="6"/>
      <c r="E80" s="6"/>
      <c r="F80" s="6"/>
      <c r="G80" s="6"/>
      <c r="H80" s="6"/>
      <c r="I80" s="6"/>
      <c r="J80" s="6"/>
      <c r="K80" s="6"/>
      <c r="L80" s="6"/>
      <c r="M80" s="33"/>
      <c r="N80" s="38"/>
    </row>
    <row r="81" spans="1:14" x14ac:dyDescent="0.2">
      <c r="A81" s="27"/>
      <c r="B81" s="47">
        <f t="shared" si="3"/>
        <v>43922</v>
      </c>
      <c r="C81" s="38"/>
      <c r="D81" s="34"/>
      <c r="E81" s="34"/>
      <c r="F81" s="34"/>
      <c r="G81" s="34"/>
      <c r="H81" s="34"/>
      <c r="I81" s="34"/>
      <c r="J81" s="34"/>
      <c r="K81" s="34"/>
      <c r="L81" s="34"/>
      <c r="M81" s="35"/>
      <c r="N81" s="38"/>
    </row>
    <row r="82" spans="1:14" x14ac:dyDescent="0.2">
      <c r="A82" s="27"/>
      <c r="B82" s="47">
        <f t="shared" si="3"/>
        <v>43922</v>
      </c>
      <c r="C82" s="38"/>
      <c r="D82" s="34"/>
      <c r="E82" s="34"/>
      <c r="F82" s="34"/>
      <c r="G82" s="34"/>
      <c r="H82" s="34"/>
      <c r="I82" s="34"/>
      <c r="J82" s="34"/>
      <c r="K82" s="34"/>
      <c r="L82" s="34"/>
      <c r="M82" s="35"/>
      <c r="N82" s="38"/>
    </row>
    <row r="83" spans="1:14" x14ac:dyDescent="0.2">
      <c r="A83" s="7"/>
      <c r="B83" s="47">
        <f t="shared" si="3"/>
        <v>43922</v>
      </c>
      <c r="C83" s="38"/>
      <c r="D83" s="6"/>
      <c r="E83" s="6"/>
      <c r="F83" s="6"/>
      <c r="G83" s="6"/>
      <c r="H83" s="6"/>
      <c r="I83" s="6"/>
      <c r="J83" s="6"/>
      <c r="K83" s="6"/>
      <c r="L83" s="6"/>
      <c r="M83" s="33"/>
      <c r="N83" s="38"/>
    </row>
    <row r="84" spans="1:14" x14ac:dyDescent="0.2">
      <c r="A84" s="7"/>
      <c r="B84" s="47">
        <f t="shared" si="3"/>
        <v>43922</v>
      </c>
      <c r="C84" s="38"/>
      <c r="D84" s="6"/>
      <c r="E84" s="6"/>
      <c r="F84" s="6"/>
      <c r="G84" s="6"/>
      <c r="H84" s="6"/>
      <c r="I84" s="6"/>
      <c r="J84" s="6"/>
      <c r="K84" s="6"/>
      <c r="L84" s="6"/>
      <c r="M84" s="33"/>
      <c r="N84" s="38"/>
    </row>
    <row r="85" spans="1:14" x14ac:dyDescent="0.2">
      <c r="A85" s="7"/>
      <c r="B85" s="47">
        <f t="shared" si="3"/>
        <v>43922</v>
      </c>
      <c r="C85" s="38"/>
      <c r="D85" s="6"/>
      <c r="E85" s="6"/>
      <c r="F85" s="6"/>
      <c r="G85" s="6"/>
      <c r="H85" s="6"/>
      <c r="I85" s="6"/>
      <c r="J85" s="6"/>
      <c r="K85" s="6"/>
      <c r="L85" s="6"/>
      <c r="M85" s="33"/>
      <c r="N85" s="38"/>
    </row>
    <row r="86" spans="1:14" x14ac:dyDescent="0.2">
      <c r="A86" s="7"/>
      <c r="B86" s="47">
        <f t="shared" si="3"/>
        <v>43922</v>
      </c>
      <c r="C86" s="38"/>
      <c r="D86" s="6"/>
      <c r="E86" s="6"/>
      <c r="F86" s="6"/>
      <c r="G86" s="6"/>
      <c r="H86" s="6"/>
      <c r="I86" s="6"/>
      <c r="J86" s="6"/>
      <c r="K86" s="6"/>
      <c r="L86" s="6"/>
      <c r="M86" s="33"/>
      <c r="N86" s="38"/>
    </row>
    <row r="87" spans="1:14" x14ac:dyDescent="0.2">
      <c r="A87" s="7"/>
      <c r="B87" s="47">
        <f t="shared" si="3"/>
        <v>43922</v>
      </c>
      <c r="C87" s="38"/>
      <c r="D87" s="6"/>
      <c r="E87" s="6"/>
      <c r="F87" s="6"/>
      <c r="G87" s="6"/>
      <c r="H87" s="6"/>
      <c r="I87" s="6"/>
      <c r="J87" s="6"/>
      <c r="K87" s="6"/>
      <c r="L87" s="6"/>
      <c r="M87" s="33"/>
      <c r="N87" s="38"/>
    </row>
    <row r="88" spans="1:14" x14ac:dyDescent="0.2">
      <c r="A88" s="7"/>
      <c r="B88" s="47">
        <f t="shared" si="3"/>
        <v>43922</v>
      </c>
      <c r="C88" s="38"/>
      <c r="D88" s="6"/>
      <c r="E88" s="6"/>
      <c r="F88" s="6"/>
      <c r="G88" s="6"/>
      <c r="H88" s="6"/>
      <c r="I88" s="6"/>
      <c r="J88" s="6"/>
      <c r="K88" s="6"/>
      <c r="L88" s="6"/>
      <c r="M88" s="33"/>
      <c r="N88" s="38"/>
    </row>
    <row r="89" spans="1:14" x14ac:dyDescent="0.2">
      <c r="A89" s="7"/>
      <c r="B89" s="47">
        <f t="shared" si="3"/>
        <v>43922</v>
      </c>
      <c r="C89" s="38"/>
      <c r="D89" s="6"/>
      <c r="E89" s="6"/>
      <c r="F89" s="6"/>
      <c r="G89" s="6"/>
      <c r="H89" s="6"/>
      <c r="I89" s="6"/>
      <c r="J89" s="6"/>
      <c r="K89" s="6"/>
      <c r="L89" s="6"/>
      <c r="M89" s="33"/>
      <c r="N89" s="38"/>
    </row>
    <row r="90" spans="1:14" x14ac:dyDescent="0.2">
      <c r="A90" s="7"/>
      <c r="B90" s="47">
        <f t="shared" si="3"/>
        <v>43922</v>
      </c>
      <c r="C90" s="38"/>
      <c r="D90" s="6"/>
      <c r="E90" s="6"/>
      <c r="F90" s="6"/>
      <c r="G90" s="6"/>
      <c r="H90" s="6"/>
      <c r="I90" s="6"/>
      <c r="J90" s="6"/>
      <c r="K90" s="6"/>
      <c r="L90" s="6"/>
      <c r="M90" s="33"/>
      <c r="N90" s="38"/>
    </row>
    <row r="91" spans="1:14" x14ac:dyDescent="0.2">
      <c r="A91" s="7"/>
      <c r="B91" s="47">
        <f t="shared" si="3"/>
        <v>43922</v>
      </c>
      <c r="C91" s="38"/>
      <c r="D91" s="6"/>
      <c r="E91" s="6"/>
      <c r="F91" s="6"/>
      <c r="G91" s="6"/>
      <c r="H91" s="6"/>
      <c r="I91" s="6"/>
      <c r="J91" s="6"/>
      <c r="K91" s="6"/>
      <c r="L91" s="6"/>
      <c r="M91" s="33"/>
      <c r="N91" s="38"/>
    </row>
    <row r="92" spans="1:14" x14ac:dyDescent="0.2">
      <c r="A92" s="7"/>
      <c r="B92" s="47">
        <f t="shared" si="3"/>
        <v>43922</v>
      </c>
      <c r="C92" s="38"/>
      <c r="D92" s="6"/>
      <c r="E92" s="6"/>
      <c r="F92" s="6"/>
      <c r="G92" s="6"/>
      <c r="H92" s="6"/>
      <c r="I92" s="6"/>
      <c r="J92" s="6"/>
      <c r="K92" s="6"/>
      <c r="L92" s="6"/>
      <c r="M92" s="33"/>
      <c r="N92" s="38"/>
    </row>
    <row r="93" spans="1:14" x14ac:dyDescent="0.2">
      <c r="A93" s="7"/>
      <c r="B93" s="47">
        <f t="shared" si="3"/>
        <v>43922</v>
      </c>
      <c r="C93" s="38"/>
      <c r="D93" s="6"/>
      <c r="E93" s="6"/>
      <c r="F93" s="6"/>
      <c r="G93" s="6"/>
      <c r="H93" s="6"/>
      <c r="I93" s="6"/>
      <c r="J93" s="6"/>
      <c r="K93" s="6"/>
      <c r="L93" s="6"/>
      <c r="M93" s="33"/>
      <c r="N93" s="38"/>
    </row>
    <row r="94" spans="1:14" x14ac:dyDescent="0.2">
      <c r="A94" s="28"/>
      <c r="B94" s="47">
        <f t="shared" si="3"/>
        <v>43922</v>
      </c>
      <c r="C94" s="38"/>
      <c r="D94" s="6"/>
      <c r="E94" s="6"/>
      <c r="F94" s="6"/>
      <c r="G94" s="6"/>
      <c r="H94" s="6"/>
      <c r="I94" s="6"/>
      <c r="J94" s="6"/>
      <c r="K94" s="6"/>
      <c r="L94" s="6"/>
      <c r="M94" s="33"/>
      <c r="N94" s="38"/>
    </row>
    <row r="95" spans="1:14" x14ac:dyDescent="0.2">
      <c r="A95" s="7"/>
      <c r="B95" s="47">
        <f t="shared" si="3"/>
        <v>43922</v>
      </c>
      <c r="C95" s="38"/>
      <c r="D95" s="6"/>
      <c r="E95" s="6"/>
      <c r="F95" s="6"/>
      <c r="G95" s="6"/>
      <c r="H95" s="6"/>
      <c r="I95" s="6"/>
      <c r="J95" s="6"/>
      <c r="K95" s="6"/>
      <c r="L95" s="6"/>
      <c r="M95" s="33"/>
      <c r="N95" s="38"/>
    </row>
    <row r="96" spans="1:14" x14ac:dyDescent="0.2">
      <c r="A96" s="7"/>
      <c r="B96" s="47">
        <f t="shared" si="3"/>
        <v>43922</v>
      </c>
      <c r="C96" s="38"/>
      <c r="D96" s="6"/>
      <c r="E96" s="6"/>
      <c r="F96" s="6"/>
      <c r="G96" s="6"/>
      <c r="H96" s="6"/>
      <c r="I96" s="6"/>
      <c r="J96" s="6"/>
      <c r="K96" s="6"/>
      <c r="L96" s="6"/>
      <c r="M96" s="33"/>
      <c r="N96" s="38"/>
    </row>
    <row r="97" spans="1:14" x14ac:dyDescent="0.2">
      <c r="A97" s="7"/>
      <c r="B97" s="47">
        <f t="shared" si="3"/>
        <v>43922</v>
      </c>
      <c r="C97" s="38"/>
      <c r="D97" s="6"/>
      <c r="E97" s="6"/>
      <c r="F97" s="6"/>
      <c r="G97" s="6"/>
      <c r="H97" s="6"/>
      <c r="I97" s="6"/>
      <c r="J97" s="6"/>
      <c r="K97" s="6"/>
      <c r="L97" s="6"/>
      <c r="M97" s="33"/>
      <c r="N97" s="38"/>
    </row>
    <row r="98" spans="1:14" x14ac:dyDescent="0.2">
      <c r="A98" s="7"/>
      <c r="B98" s="47">
        <f t="shared" si="3"/>
        <v>43922</v>
      </c>
      <c r="C98" s="38"/>
      <c r="D98" s="6"/>
      <c r="E98" s="6"/>
      <c r="F98" s="6"/>
      <c r="G98" s="6"/>
      <c r="H98" s="6"/>
      <c r="I98" s="6"/>
      <c r="J98" s="6"/>
      <c r="K98" s="6"/>
      <c r="L98" s="6"/>
      <c r="M98" s="33"/>
      <c r="N98" s="38"/>
    </row>
    <row r="99" spans="1:14" x14ac:dyDescent="0.2">
      <c r="A99" s="7"/>
      <c r="B99" s="47">
        <f t="shared" si="3"/>
        <v>43922</v>
      </c>
      <c r="C99" s="38"/>
      <c r="D99" s="6"/>
      <c r="E99" s="6"/>
      <c r="F99" s="6"/>
      <c r="G99" s="6"/>
      <c r="H99" s="6"/>
      <c r="I99" s="6"/>
      <c r="J99" s="6"/>
      <c r="K99" s="6"/>
      <c r="L99" s="6"/>
      <c r="M99" s="33"/>
      <c r="N99" s="38"/>
    </row>
    <row r="100" spans="1:14" x14ac:dyDescent="0.2">
      <c r="A100" s="7"/>
      <c r="B100" s="47">
        <f t="shared" si="3"/>
        <v>43922</v>
      </c>
      <c r="C100" s="38"/>
      <c r="D100" s="6"/>
      <c r="E100" s="6"/>
      <c r="F100" s="6"/>
      <c r="G100" s="6"/>
      <c r="H100" s="6"/>
      <c r="I100" s="6"/>
      <c r="J100" s="6"/>
      <c r="K100" s="6"/>
      <c r="L100" s="6"/>
      <c r="M100" s="33"/>
      <c r="N100" s="38"/>
    </row>
    <row r="101" spans="1:14" x14ac:dyDescent="0.2">
      <c r="A101" s="7"/>
      <c r="B101" s="47">
        <f t="shared" si="3"/>
        <v>43922</v>
      </c>
      <c r="C101" s="38"/>
      <c r="D101" s="6"/>
      <c r="E101" s="6"/>
      <c r="F101" s="6"/>
      <c r="G101" s="6"/>
      <c r="H101" s="6"/>
      <c r="I101" s="6"/>
      <c r="J101" s="6"/>
      <c r="K101" s="6"/>
      <c r="L101" s="6"/>
      <c r="M101" s="33"/>
      <c r="N101" s="38"/>
    </row>
    <row r="102" spans="1:14" x14ac:dyDescent="0.2">
      <c r="A102" s="7"/>
      <c r="B102" s="47">
        <f t="shared" si="3"/>
        <v>43922</v>
      </c>
      <c r="C102" s="38"/>
      <c r="D102" s="6"/>
      <c r="E102" s="6"/>
      <c r="F102" s="6"/>
      <c r="G102" s="6"/>
      <c r="H102" s="6"/>
      <c r="I102" s="6"/>
      <c r="J102" s="6"/>
      <c r="K102" s="6"/>
      <c r="L102" s="6"/>
      <c r="M102" s="33"/>
      <c r="N102" s="38"/>
    </row>
    <row r="103" spans="1:14" x14ac:dyDescent="0.2">
      <c r="A103" s="7"/>
      <c r="B103" s="47">
        <f t="shared" si="3"/>
        <v>43922</v>
      </c>
      <c r="C103" s="38"/>
      <c r="D103" s="6"/>
      <c r="E103" s="6"/>
      <c r="F103" s="6"/>
      <c r="G103" s="6"/>
      <c r="H103" s="6"/>
      <c r="I103" s="6"/>
      <c r="J103" s="6"/>
      <c r="K103" s="6"/>
      <c r="L103" s="6"/>
      <c r="M103" s="33"/>
      <c r="N103" s="38"/>
    </row>
    <row r="104" spans="1:14" x14ac:dyDescent="0.2">
      <c r="A104" s="7"/>
      <c r="B104" s="47">
        <f t="shared" si="3"/>
        <v>43922</v>
      </c>
      <c r="C104" s="38"/>
      <c r="D104" s="6"/>
      <c r="E104" s="6"/>
      <c r="F104" s="6"/>
      <c r="G104" s="6"/>
      <c r="H104" s="6"/>
      <c r="I104" s="6"/>
      <c r="J104" s="6"/>
      <c r="K104" s="6"/>
      <c r="L104" s="6"/>
      <c r="M104" s="33"/>
      <c r="N104" s="38"/>
    </row>
    <row r="105" spans="1:14" x14ac:dyDescent="0.2">
      <c r="A105" s="7"/>
      <c r="B105" s="47">
        <f t="shared" si="3"/>
        <v>43922</v>
      </c>
      <c r="C105" s="38"/>
      <c r="D105" s="6"/>
      <c r="E105" s="6"/>
      <c r="F105" s="6"/>
      <c r="G105" s="6"/>
      <c r="H105" s="6"/>
      <c r="I105" s="6"/>
      <c r="J105" s="6"/>
      <c r="K105" s="6"/>
      <c r="L105" s="6"/>
      <c r="M105" s="33"/>
      <c r="N105" s="38"/>
    </row>
    <row r="106" spans="1:14" x14ac:dyDescent="0.2">
      <c r="A106" s="7"/>
      <c r="B106" s="47">
        <f t="shared" si="3"/>
        <v>43922</v>
      </c>
      <c r="C106" s="38"/>
      <c r="D106" s="6"/>
      <c r="E106" s="6"/>
      <c r="F106" s="6"/>
      <c r="G106" s="6"/>
      <c r="H106" s="6"/>
      <c r="I106" s="6"/>
      <c r="J106" s="6"/>
      <c r="K106" s="6"/>
      <c r="L106" s="6"/>
      <c r="M106" s="33"/>
      <c r="N106" s="38"/>
    </row>
    <row r="107" spans="1:14" x14ac:dyDescent="0.2">
      <c r="A107" s="7"/>
      <c r="B107" s="47">
        <f t="shared" si="3"/>
        <v>43922</v>
      </c>
      <c r="C107" s="38"/>
      <c r="D107" s="6"/>
      <c r="E107" s="6"/>
      <c r="F107" s="6"/>
      <c r="G107" s="6"/>
      <c r="H107" s="6"/>
      <c r="I107" s="6"/>
      <c r="J107" s="6"/>
      <c r="K107" s="6"/>
      <c r="L107" s="6"/>
      <c r="M107" s="33"/>
      <c r="N107" s="38"/>
    </row>
    <row r="108" spans="1:14" x14ac:dyDescent="0.2">
      <c r="A108" s="7"/>
      <c r="B108" s="47">
        <f t="shared" si="3"/>
        <v>43922</v>
      </c>
      <c r="C108" s="38"/>
      <c r="D108" s="6"/>
      <c r="E108" s="6"/>
      <c r="F108" s="6"/>
      <c r="G108" s="6"/>
      <c r="H108" s="6"/>
      <c r="I108" s="6"/>
      <c r="J108" s="6"/>
      <c r="K108" s="6"/>
      <c r="L108" s="6"/>
      <c r="M108" s="33"/>
      <c r="N108" s="38"/>
    </row>
    <row r="109" spans="1:14" x14ac:dyDescent="0.2">
      <c r="A109" s="7"/>
      <c r="B109" s="47">
        <f t="shared" si="3"/>
        <v>43922</v>
      </c>
      <c r="C109" s="38"/>
      <c r="D109" s="6"/>
      <c r="E109" s="6"/>
      <c r="F109" s="6"/>
      <c r="G109" s="6"/>
      <c r="H109" s="6"/>
      <c r="I109" s="6"/>
      <c r="J109" s="6"/>
      <c r="K109" s="6"/>
      <c r="L109" s="6"/>
      <c r="M109" s="33"/>
      <c r="N109" s="38"/>
    </row>
    <row r="110" spans="1:14" x14ac:dyDescent="0.2">
      <c r="A110" s="7"/>
      <c r="B110" s="47">
        <f t="shared" si="3"/>
        <v>43922</v>
      </c>
      <c r="C110" s="38"/>
      <c r="D110" s="6"/>
      <c r="E110" s="6"/>
      <c r="F110" s="6"/>
      <c r="G110" s="6"/>
      <c r="H110" s="6"/>
      <c r="I110" s="6"/>
      <c r="J110" s="6"/>
      <c r="K110" s="6"/>
      <c r="L110" s="6"/>
      <c r="M110" s="33"/>
      <c r="N110" s="38"/>
    </row>
    <row r="111" spans="1:14" x14ac:dyDescent="0.2">
      <c r="A111" s="7"/>
      <c r="B111" s="47">
        <f t="shared" si="3"/>
        <v>43922</v>
      </c>
      <c r="C111" s="38"/>
      <c r="D111" s="6"/>
      <c r="E111" s="6"/>
      <c r="F111" s="6"/>
      <c r="G111" s="6"/>
      <c r="H111" s="6"/>
      <c r="I111" s="6"/>
      <c r="J111" s="6"/>
      <c r="K111" s="6"/>
      <c r="L111" s="6"/>
      <c r="M111" s="33"/>
      <c r="N111" s="38"/>
    </row>
    <row r="112" spans="1:14" x14ac:dyDescent="0.2">
      <c r="A112" s="7"/>
      <c r="B112" s="47">
        <f t="shared" si="3"/>
        <v>43922</v>
      </c>
      <c r="C112" s="38"/>
      <c r="D112" s="6"/>
      <c r="E112" s="6"/>
      <c r="F112" s="6"/>
      <c r="G112" s="6"/>
      <c r="H112" s="6"/>
      <c r="I112" s="6"/>
      <c r="J112" s="6"/>
      <c r="K112" s="6"/>
      <c r="L112" s="6"/>
      <c r="M112" s="33"/>
      <c r="N112" s="38"/>
    </row>
    <row r="113" spans="1:14" x14ac:dyDescent="0.2">
      <c r="A113" s="7"/>
      <c r="B113" s="47">
        <f t="shared" si="3"/>
        <v>43922</v>
      </c>
      <c r="C113" s="38"/>
      <c r="D113" s="6"/>
      <c r="E113" s="6"/>
      <c r="F113" s="6"/>
      <c r="G113" s="6"/>
      <c r="H113" s="6"/>
      <c r="I113" s="6"/>
      <c r="J113" s="6"/>
      <c r="K113" s="6"/>
      <c r="L113" s="6"/>
      <c r="M113" s="33"/>
      <c r="N113" s="38"/>
    </row>
    <row r="114" spans="1:14" x14ac:dyDescent="0.2">
      <c r="A114" s="7"/>
      <c r="B114" s="47">
        <f t="shared" si="3"/>
        <v>43922</v>
      </c>
      <c r="C114" s="38"/>
      <c r="D114" s="6"/>
      <c r="E114" s="6"/>
      <c r="F114" s="6"/>
      <c r="G114" s="6"/>
      <c r="H114" s="6"/>
      <c r="I114" s="6"/>
      <c r="J114" s="6"/>
      <c r="K114" s="6"/>
      <c r="L114" s="6"/>
      <c r="M114" s="33"/>
      <c r="N114" s="38"/>
    </row>
    <row r="115" spans="1:14" x14ac:dyDescent="0.2">
      <c r="A115" s="7"/>
      <c r="B115" s="47">
        <f t="shared" si="3"/>
        <v>43922</v>
      </c>
      <c r="C115" s="38"/>
      <c r="D115" s="6"/>
      <c r="E115" s="6"/>
      <c r="F115" s="6"/>
      <c r="G115" s="6"/>
      <c r="H115" s="6"/>
      <c r="I115" s="6"/>
      <c r="J115" s="6"/>
      <c r="K115" s="6"/>
      <c r="L115" s="6"/>
      <c r="M115" s="33"/>
      <c r="N115" s="38"/>
    </row>
    <row r="116" spans="1:14" x14ac:dyDescent="0.2">
      <c r="A116" s="7"/>
      <c r="B116" s="47">
        <f t="shared" si="3"/>
        <v>43922</v>
      </c>
      <c r="C116" s="38"/>
      <c r="D116" s="6"/>
      <c r="E116" s="6"/>
      <c r="F116" s="6"/>
      <c r="G116" s="6"/>
      <c r="H116" s="6"/>
      <c r="I116" s="6"/>
      <c r="J116" s="6"/>
      <c r="K116" s="6"/>
      <c r="L116" s="6"/>
      <c r="M116" s="33"/>
      <c r="N116" s="38"/>
    </row>
    <row r="117" spans="1:14" x14ac:dyDescent="0.2">
      <c r="A117" s="7"/>
      <c r="B117" s="47">
        <f t="shared" si="3"/>
        <v>43922</v>
      </c>
      <c r="C117" s="38"/>
      <c r="D117" s="6"/>
      <c r="E117" s="6"/>
      <c r="F117" s="6"/>
      <c r="G117" s="6"/>
      <c r="H117" s="6"/>
      <c r="I117" s="6"/>
      <c r="J117" s="6"/>
      <c r="K117" s="6"/>
      <c r="L117" s="6"/>
      <c r="M117" s="33"/>
      <c r="N117" s="38"/>
    </row>
    <row r="118" spans="1:14" x14ac:dyDescent="0.2">
      <c r="A118" s="7"/>
      <c r="B118" s="47">
        <f t="shared" si="3"/>
        <v>43922</v>
      </c>
      <c r="C118" s="38"/>
      <c r="D118" s="6"/>
      <c r="E118" s="6"/>
      <c r="F118" s="6"/>
      <c r="G118" s="6"/>
      <c r="H118" s="6"/>
      <c r="I118" s="6"/>
      <c r="J118" s="6"/>
      <c r="K118" s="6"/>
      <c r="L118" s="6"/>
      <c r="M118" s="33"/>
      <c r="N118" s="38"/>
    </row>
    <row r="119" spans="1:14" x14ac:dyDescent="0.2">
      <c r="A119" s="7"/>
      <c r="B119" s="47">
        <f t="shared" si="3"/>
        <v>43922</v>
      </c>
      <c r="C119" s="38"/>
      <c r="D119" s="6"/>
      <c r="E119" s="6"/>
      <c r="F119" s="6"/>
      <c r="G119" s="6"/>
      <c r="H119" s="6"/>
      <c r="I119" s="6"/>
      <c r="J119" s="6"/>
      <c r="K119" s="6"/>
      <c r="L119" s="6"/>
      <c r="M119" s="33"/>
      <c r="N119" s="38"/>
    </row>
    <row r="120" spans="1:14" x14ac:dyDescent="0.2">
      <c r="A120" s="7"/>
      <c r="B120" s="47">
        <f t="shared" si="3"/>
        <v>43922</v>
      </c>
      <c r="C120" s="38"/>
      <c r="D120" s="6"/>
      <c r="E120" s="6"/>
      <c r="F120" s="6"/>
      <c r="G120" s="6"/>
      <c r="H120" s="6"/>
      <c r="I120" s="6"/>
      <c r="J120" s="6"/>
      <c r="K120" s="6"/>
      <c r="L120" s="6"/>
      <c r="M120" s="33"/>
      <c r="N120" s="38"/>
    </row>
    <row r="121" spans="1:14" x14ac:dyDescent="0.2">
      <c r="A121" s="7"/>
      <c r="B121" s="47">
        <f t="shared" si="3"/>
        <v>43922</v>
      </c>
      <c r="C121" s="38"/>
      <c r="D121" s="6"/>
      <c r="E121" s="6"/>
      <c r="F121" s="6"/>
      <c r="G121" s="6"/>
      <c r="H121" s="6"/>
      <c r="I121" s="6"/>
      <c r="J121" s="6"/>
      <c r="K121" s="6"/>
      <c r="L121" s="6"/>
      <c r="M121" s="33"/>
      <c r="N121" s="38"/>
    </row>
    <row r="122" spans="1:14" x14ac:dyDescent="0.2">
      <c r="A122" s="7"/>
      <c r="B122" s="47">
        <f t="shared" si="3"/>
        <v>43922</v>
      </c>
      <c r="C122" s="38"/>
      <c r="D122" s="6"/>
      <c r="E122" s="6"/>
      <c r="F122" s="6"/>
      <c r="G122" s="6"/>
      <c r="H122" s="6"/>
      <c r="I122" s="6"/>
      <c r="J122" s="6"/>
      <c r="K122" s="6"/>
      <c r="L122" s="6"/>
      <c r="M122" s="33"/>
      <c r="N122" s="38"/>
    </row>
    <row r="123" spans="1:14" x14ac:dyDescent="0.2">
      <c r="A123" s="7"/>
      <c r="B123" s="47">
        <f t="shared" si="3"/>
        <v>43922</v>
      </c>
      <c r="C123" s="38"/>
      <c r="D123" s="6"/>
      <c r="E123" s="6"/>
      <c r="F123" s="6"/>
      <c r="G123" s="6"/>
      <c r="H123" s="6"/>
      <c r="I123" s="6"/>
      <c r="J123" s="6"/>
      <c r="K123" s="6"/>
      <c r="L123" s="6"/>
      <c r="M123" s="33"/>
      <c r="N123" s="38"/>
    </row>
    <row r="124" spans="1:14" x14ac:dyDescent="0.2">
      <c r="A124" s="7"/>
      <c r="B124" s="47">
        <f t="shared" si="3"/>
        <v>43922</v>
      </c>
      <c r="C124" s="38"/>
      <c r="D124" s="6"/>
      <c r="E124" s="6"/>
      <c r="F124" s="6"/>
      <c r="G124" s="6"/>
      <c r="H124" s="6"/>
      <c r="I124" s="6"/>
      <c r="J124" s="6"/>
      <c r="K124" s="6"/>
      <c r="L124" s="6"/>
      <c r="M124" s="33"/>
      <c r="N124" s="38"/>
    </row>
    <row r="125" spans="1:14" x14ac:dyDescent="0.2">
      <c r="A125" s="7"/>
      <c r="B125" s="47">
        <f t="shared" si="3"/>
        <v>43922</v>
      </c>
      <c r="C125" s="38"/>
      <c r="D125" s="6"/>
      <c r="E125" s="6"/>
      <c r="F125" s="6"/>
      <c r="G125" s="6"/>
      <c r="H125" s="6"/>
      <c r="I125" s="6"/>
      <c r="J125" s="6"/>
      <c r="K125" s="6"/>
      <c r="L125" s="6"/>
      <c r="M125" s="33"/>
      <c r="N125" s="38"/>
    </row>
    <row r="126" spans="1:14" x14ac:dyDescent="0.2">
      <c r="A126" s="7"/>
      <c r="B126" s="47">
        <f t="shared" si="3"/>
        <v>43922</v>
      </c>
      <c r="C126" s="38"/>
      <c r="D126" s="6"/>
      <c r="E126" s="6"/>
      <c r="F126" s="6"/>
      <c r="G126" s="6"/>
      <c r="H126" s="6"/>
      <c r="I126" s="6"/>
      <c r="J126" s="6"/>
      <c r="K126" s="6"/>
      <c r="L126" s="6"/>
      <c r="M126" s="33"/>
      <c r="N126" s="38"/>
    </row>
    <row r="127" spans="1:14" x14ac:dyDescent="0.2">
      <c r="A127" s="7"/>
      <c r="B127" s="47">
        <f t="shared" si="3"/>
        <v>43922</v>
      </c>
      <c r="C127" s="38"/>
      <c r="D127" s="6"/>
      <c r="E127" s="6"/>
      <c r="F127" s="6"/>
      <c r="G127" s="6"/>
      <c r="H127" s="6"/>
      <c r="I127" s="6"/>
      <c r="J127" s="6"/>
      <c r="K127" s="6"/>
      <c r="L127" s="6"/>
      <c r="M127" s="33"/>
      <c r="N127" s="38"/>
    </row>
    <row r="128" spans="1:14" x14ac:dyDescent="0.2">
      <c r="A128" s="7"/>
      <c r="B128" s="47">
        <f t="shared" si="3"/>
        <v>43922</v>
      </c>
      <c r="C128" s="38"/>
      <c r="D128" s="6"/>
      <c r="E128" s="6"/>
      <c r="F128" s="6"/>
      <c r="G128" s="6"/>
      <c r="H128" s="6"/>
      <c r="I128" s="6"/>
      <c r="J128" s="6"/>
      <c r="K128" s="6"/>
      <c r="L128" s="6"/>
      <c r="M128" s="33"/>
      <c r="N128" s="38"/>
    </row>
    <row r="129" spans="1:14" x14ac:dyDescent="0.2">
      <c r="A129" s="7"/>
      <c r="B129" s="47">
        <f t="shared" si="3"/>
        <v>43922</v>
      </c>
      <c r="C129" s="38"/>
      <c r="D129" s="6"/>
      <c r="E129" s="6"/>
      <c r="F129" s="6"/>
      <c r="G129" s="6"/>
      <c r="H129" s="6"/>
      <c r="I129" s="6"/>
      <c r="J129" s="6"/>
      <c r="K129" s="6"/>
      <c r="L129" s="6"/>
      <c r="M129" s="33"/>
      <c r="N129" s="38"/>
    </row>
    <row r="130" spans="1:14" x14ac:dyDescent="0.2">
      <c r="A130" s="7"/>
      <c r="B130" s="47">
        <f t="shared" si="3"/>
        <v>43922</v>
      </c>
      <c r="C130" s="38"/>
      <c r="D130" s="6"/>
      <c r="E130" s="6"/>
      <c r="F130" s="6"/>
      <c r="G130" s="6"/>
      <c r="H130" s="6"/>
      <c r="I130" s="6"/>
      <c r="J130" s="6"/>
      <c r="K130" s="6"/>
      <c r="L130" s="6"/>
      <c r="M130" s="33"/>
      <c r="N130" s="38"/>
    </row>
    <row r="131" spans="1:14" x14ac:dyDescent="0.2">
      <c r="A131" s="7"/>
      <c r="B131" s="47">
        <f t="shared" si="3"/>
        <v>43922</v>
      </c>
      <c r="C131" s="38"/>
      <c r="D131" s="6"/>
      <c r="E131" s="6"/>
      <c r="F131" s="6"/>
      <c r="G131" s="6"/>
      <c r="H131" s="6"/>
      <c r="I131" s="6"/>
      <c r="J131" s="6"/>
      <c r="K131" s="6"/>
      <c r="L131" s="6"/>
      <c r="M131" s="33"/>
      <c r="N131" s="38"/>
    </row>
    <row r="132" spans="1:14" x14ac:dyDescent="0.2">
      <c r="A132" s="7"/>
      <c r="B132" s="47">
        <f t="shared" si="3"/>
        <v>43922</v>
      </c>
      <c r="C132" s="38"/>
      <c r="D132" s="6"/>
      <c r="E132" s="6"/>
      <c r="F132" s="6"/>
      <c r="G132" s="6"/>
      <c r="H132" s="6"/>
      <c r="I132" s="6"/>
      <c r="J132" s="6"/>
      <c r="K132" s="6"/>
      <c r="L132" s="6"/>
      <c r="M132" s="33"/>
      <c r="N132" s="38"/>
    </row>
    <row r="133" spans="1:14" x14ac:dyDescent="0.2">
      <c r="A133" s="7"/>
      <c r="B133" s="47">
        <f t="shared" si="3"/>
        <v>43922</v>
      </c>
      <c r="C133" s="38"/>
      <c r="D133" s="6"/>
      <c r="E133" s="6"/>
      <c r="F133" s="6"/>
      <c r="G133" s="6"/>
      <c r="H133" s="6"/>
      <c r="I133" s="6"/>
      <c r="J133" s="6"/>
      <c r="K133" s="6"/>
      <c r="L133" s="6"/>
      <c r="M133" s="33"/>
      <c r="N133" s="38"/>
    </row>
    <row r="134" spans="1:14" x14ac:dyDescent="0.2">
      <c r="A134" s="7"/>
      <c r="B134" s="47">
        <f t="shared" si="3"/>
        <v>43922</v>
      </c>
      <c r="C134" s="38"/>
      <c r="D134" s="6"/>
      <c r="E134" s="6"/>
      <c r="F134" s="6"/>
      <c r="G134" s="6"/>
      <c r="H134" s="6"/>
      <c r="I134" s="6"/>
      <c r="J134" s="6"/>
      <c r="K134" s="6"/>
      <c r="L134" s="6"/>
      <c r="M134" s="33"/>
      <c r="N134" s="38"/>
    </row>
    <row r="135" spans="1:14" x14ac:dyDescent="0.2">
      <c r="A135" s="7"/>
      <c r="B135" s="47">
        <f t="shared" si="3"/>
        <v>43922</v>
      </c>
      <c r="C135" s="38"/>
      <c r="D135" s="6"/>
      <c r="E135" s="6"/>
      <c r="F135" s="6"/>
      <c r="G135" s="6"/>
      <c r="H135" s="6"/>
      <c r="I135" s="6"/>
      <c r="J135" s="6"/>
      <c r="K135" s="6"/>
      <c r="L135" s="6"/>
      <c r="M135" s="33"/>
      <c r="N135" s="38"/>
    </row>
    <row r="136" spans="1:14" x14ac:dyDescent="0.2">
      <c r="A136" s="28"/>
      <c r="B136" s="47">
        <f t="shared" si="3"/>
        <v>43922</v>
      </c>
      <c r="C136" s="38"/>
      <c r="D136" s="6"/>
      <c r="E136" s="6"/>
      <c r="F136" s="6"/>
      <c r="G136" s="6"/>
      <c r="H136" s="6"/>
      <c r="I136" s="6"/>
      <c r="J136" s="6"/>
      <c r="K136" s="6"/>
      <c r="L136" s="6"/>
      <c r="M136" s="33"/>
      <c r="N136" s="38"/>
    </row>
    <row r="137" spans="1:14" s="13" customFormat="1" x14ac:dyDescent="0.2">
      <c r="A137" s="27"/>
      <c r="B137" s="47">
        <f t="shared" si="3"/>
        <v>43922</v>
      </c>
      <c r="C137" s="39"/>
      <c r="D137" s="34"/>
      <c r="E137" s="34"/>
      <c r="F137" s="34"/>
      <c r="G137" s="34"/>
      <c r="H137" s="34"/>
      <c r="I137" s="34"/>
      <c r="J137" s="34"/>
      <c r="K137" s="34"/>
      <c r="L137" s="34"/>
      <c r="M137" s="35"/>
      <c r="N137" s="39"/>
    </row>
    <row r="138" spans="1:14" x14ac:dyDescent="0.2">
      <c r="A138" s="7"/>
      <c r="B138" s="47">
        <f t="shared" ref="B138:B201" si="4">B137</f>
        <v>43922</v>
      </c>
      <c r="C138" s="38"/>
      <c r="D138" s="6"/>
      <c r="E138" s="6"/>
      <c r="F138" s="6"/>
      <c r="G138" s="6"/>
      <c r="H138" s="6"/>
      <c r="I138" s="6"/>
      <c r="J138" s="6"/>
      <c r="K138" s="6"/>
      <c r="L138" s="6"/>
      <c r="M138" s="33"/>
      <c r="N138" s="38"/>
    </row>
    <row r="139" spans="1:14" x14ac:dyDescent="0.2">
      <c r="A139" s="7"/>
      <c r="B139" s="47">
        <f t="shared" si="4"/>
        <v>43922</v>
      </c>
      <c r="C139" s="38"/>
      <c r="D139" s="6"/>
      <c r="E139" s="6"/>
      <c r="F139" s="6"/>
      <c r="G139" s="6"/>
      <c r="H139" s="6"/>
      <c r="I139" s="6"/>
      <c r="J139" s="6"/>
      <c r="K139" s="6"/>
      <c r="L139" s="6"/>
      <c r="M139" s="33"/>
      <c r="N139" s="38"/>
    </row>
    <row r="140" spans="1:14" x14ac:dyDescent="0.2">
      <c r="A140" s="7"/>
      <c r="B140" s="47">
        <f t="shared" si="4"/>
        <v>43922</v>
      </c>
      <c r="C140" s="38"/>
      <c r="D140" s="6"/>
      <c r="E140" s="6"/>
      <c r="F140" s="6"/>
      <c r="G140" s="6"/>
      <c r="H140" s="6"/>
      <c r="I140" s="6"/>
      <c r="J140" s="6"/>
      <c r="K140" s="6"/>
      <c r="L140" s="6"/>
      <c r="M140" s="33"/>
      <c r="N140" s="38"/>
    </row>
    <row r="141" spans="1:14" x14ac:dyDescent="0.2">
      <c r="A141" s="7"/>
      <c r="B141" s="47">
        <f t="shared" si="4"/>
        <v>43922</v>
      </c>
      <c r="C141" s="38"/>
      <c r="D141" s="6"/>
      <c r="E141" s="6"/>
      <c r="F141" s="6"/>
      <c r="G141" s="6"/>
      <c r="H141" s="6"/>
      <c r="I141" s="6"/>
      <c r="J141" s="6"/>
      <c r="K141" s="6"/>
      <c r="L141" s="6"/>
      <c r="M141" s="33"/>
      <c r="N141" s="38"/>
    </row>
    <row r="142" spans="1:14" x14ac:dyDescent="0.2">
      <c r="A142" s="7"/>
      <c r="B142" s="47">
        <f t="shared" si="4"/>
        <v>43922</v>
      </c>
      <c r="C142" s="38"/>
      <c r="D142" s="6"/>
      <c r="E142" s="6"/>
      <c r="F142" s="6"/>
      <c r="G142" s="6"/>
      <c r="H142" s="6"/>
      <c r="I142" s="6"/>
      <c r="J142" s="6"/>
      <c r="K142" s="6"/>
      <c r="L142" s="6"/>
      <c r="M142" s="33"/>
      <c r="N142" s="38"/>
    </row>
    <row r="143" spans="1:14" x14ac:dyDescent="0.2">
      <c r="A143" s="7"/>
      <c r="B143" s="47">
        <f t="shared" si="4"/>
        <v>43922</v>
      </c>
      <c r="C143" s="38"/>
      <c r="D143" s="6"/>
      <c r="E143" s="6"/>
      <c r="F143" s="6"/>
      <c r="G143" s="6"/>
      <c r="H143" s="6"/>
      <c r="I143" s="6"/>
      <c r="J143" s="6"/>
      <c r="K143" s="6"/>
      <c r="L143" s="6"/>
      <c r="M143" s="33"/>
      <c r="N143" s="38"/>
    </row>
    <row r="144" spans="1:14" x14ac:dyDescent="0.2">
      <c r="A144" s="7"/>
      <c r="B144" s="47">
        <f t="shared" si="4"/>
        <v>43922</v>
      </c>
      <c r="C144" s="38"/>
      <c r="D144" s="6"/>
      <c r="E144" s="6"/>
      <c r="F144" s="6"/>
      <c r="G144" s="6"/>
      <c r="H144" s="6"/>
      <c r="I144" s="6"/>
      <c r="J144" s="6"/>
      <c r="K144" s="6"/>
      <c r="L144" s="6"/>
      <c r="M144" s="33"/>
      <c r="N144" s="38"/>
    </row>
    <row r="145" spans="1:14" x14ac:dyDescent="0.2">
      <c r="A145" s="7"/>
      <c r="B145" s="47">
        <f t="shared" si="4"/>
        <v>43922</v>
      </c>
      <c r="C145" s="38"/>
      <c r="D145" s="6"/>
      <c r="E145" s="6"/>
      <c r="F145" s="6"/>
      <c r="G145" s="6"/>
      <c r="H145" s="6"/>
      <c r="I145" s="6"/>
      <c r="J145" s="6"/>
      <c r="K145" s="6"/>
      <c r="L145" s="6"/>
      <c r="M145" s="33"/>
      <c r="N145" s="38"/>
    </row>
    <row r="146" spans="1:14" x14ac:dyDescent="0.2">
      <c r="A146" s="7"/>
      <c r="B146" s="47">
        <f t="shared" si="4"/>
        <v>43922</v>
      </c>
      <c r="C146" s="38"/>
      <c r="D146" s="6"/>
      <c r="E146" s="6"/>
      <c r="F146" s="6"/>
      <c r="G146" s="6"/>
      <c r="H146" s="6"/>
      <c r="I146" s="6"/>
      <c r="J146" s="6"/>
      <c r="K146" s="6"/>
      <c r="L146" s="6"/>
      <c r="M146" s="33"/>
      <c r="N146" s="38"/>
    </row>
    <row r="147" spans="1:14" x14ac:dyDescent="0.2">
      <c r="A147" s="7"/>
      <c r="B147" s="47">
        <f t="shared" si="4"/>
        <v>43922</v>
      </c>
      <c r="C147" s="38"/>
      <c r="D147" s="6"/>
      <c r="E147" s="6"/>
      <c r="F147" s="6"/>
      <c r="G147" s="6"/>
      <c r="H147" s="6"/>
      <c r="I147" s="6"/>
      <c r="J147" s="6"/>
      <c r="K147" s="6"/>
      <c r="L147" s="6"/>
      <c r="M147" s="33"/>
      <c r="N147" s="38"/>
    </row>
    <row r="148" spans="1:14" x14ac:dyDescent="0.2">
      <c r="A148" s="7"/>
      <c r="B148" s="47">
        <f t="shared" si="4"/>
        <v>43922</v>
      </c>
      <c r="C148" s="38"/>
      <c r="D148" s="6"/>
      <c r="E148" s="6"/>
      <c r="F148" s="6"/>
      <c r="G148" s="6"/>
      <c r="H148" s="6"/>
      <c r="I148" s="6"/>
      <c r="J148" s="6"/>
      <c r="K148" s="6"/>
      <c r="L148" s="6"/>
      <c r="M148" s="33"/>
      <c r="N148" s="38"/>
    </row>
    <row r="149" spans="1:14" x14ac:dyDescent="0.2">
      <c r="A149" s="7"/>
      <c r="B149" s="47">
        <f t="shared" si="4"/>
        <v>43922</v>
      </c>
      <c r="C149" s="38"/>
      <c r="D149" s="6"/>
      <c r="E149" s="6"/>
      <c r="F149" s="6"/>
      <c r="G149" s="6"/>
      <c r="H149" s="6"/>
      <c r="I149" s="6"/>
      <c r="J149" s="6"/>
      <c r="K149" s="6"/>
      <c r="L149" s="6"/>
      <c r="M149" s="33"/>
      <c r="N149" s="38"/>
    </row>
    <row r="150" spans="1:14" x14ac:dyDescent="0.2">
      <c r="A150" s="7"/>
      <c r="B150" s="47">
        <f t="shared" si="4"/>
        <v>43922</v>
      </c>
      <c r="C150" s="38"/>
      <c r="D150" s="6"/>
      <c r="E150" s="6"/>
      <c r="F150" s="6"/>
      <c r="G150" s="6"/>
      <c r="H150" s="6"/>
      <c r="I150" s="6"/>
      <c r="J150" s="6"/>
      <c r="K150" s="6"/>
      <c r="L150" s="6"/>
      <c r="M150" s="33"/>
      <c r="N150" s="38"/>
    </row>
    <row r="151" spans="1:14" x14ac:dyDescent="0.2">
      <c r="A151" s="7"/>
      <c r="B151" s="47">
        <f t="shared" si="4"/>
        <v>43922</v>
      </c>
      <c r="C151" s="38"/>
      <c r="D151" s="6"/>
      <c r="E151" s="6"/>
      <c r="F151" s="6"/>
      <c r="G151" s="6"/>
      <c r="H151" s="6"/>
      <c r="I151" s="6"/>
      <c r="J151" s="6"/>
      <c r="K151" s="6"/>
      <c r="L151" s="6"/>
      <c r="M151" s="33"/>
      <c r="N151" s="38"/>
    </row>
    <row r="152" spans="1:14" x14ac:dyDescent="0.2">
      <c r="A152" s="7"/>
      <c r="B152" s="47">
        <f t="shared" si="4"/>
        <v>43922</v>
      </c>
      <c r="C152" s="38"/>
      <c r="D152" s="6"/>
      <c r="E152" s="6"/>
      <c r="F152" s="6"/>
      <c r="G152" s="6"/>
      <c r="H152" s="6"/>
      <c r="I152" s="6"/>
      <c r="J152" s="6"/>
      <c r="K152" s="6"/>
      <c r="L152" s="6"/>
      <c r="M152" s="33"/>
      <c r="N152" s="38"/>
    </row>
    <row r="153" spans="1:14" x14ac:dyDescent="0.2">
      <c r="A153" s="7"/>
      <c r="B153" s="47">
        <f t="shared" si="4"/>
        <v>43922</v>
      </c>
      <c r="C153" s="38"/>
      <c r="D153" s="6"/>
      <c r="E153" s="6"/>
      <c r="F153" s="6"/>
      <c r="G153" s="6"/>
      <c r="H153" s="6"/>
      <c r="I153" s="6"/>
      <c r="J153" s="6"/>
      <c r="K153" s="6"/>
      <c r="L153" s="6"/>
      <c r="M153" s="33"/>
      <c r="N153" s="38"/>
    </row>
    <row r="154" spans="1:14" x14ac:dyDescent="0.2">
      <c r="A154" s="7"/>
      <c r="B154" s="47">
        <f t="shared" si="4"/>
        <v>43922</v>
      </c>
      <c r="C154" s="38"/>
      <c r="D154" s="6"/>
      <c r="E154" s="6"/>
      <c r="F154" s="6"/>
      <c r="G154" s="6"/>
      <c r="H154" s="6"/>
      <c r="I154" s="6"/>
      <c r="J154" s="6"/>
      <c r="K154" s="6"/>
      <c r="L154" s="6"/>
      <c r="M154" s="33"/>
      <c r="N154" s="40"/>
    </row>
    <row r="155" spans="1:14" x14ac:dyDescent="0.2">
      <c r="A155" s="7"/>
      <c r="B155" s="47">
        <f t="shared" si="4"/>
        <v>43922</v>
      </c>
      <c r="C155" s="38"/>
      <c r="D155" s="6"/>
      <c r="E155" s="6"/>
      <c r="F155" s="6"/>
      <c r="G155" s="6"/>
      <c r="H155" s="6"/>
      <c r="I155" s="6"/>
      <c r="J155" s="6"/>
      <c r="K155" s="6"/>
      <c r="L155" s="6"/>
      <c r="M155" s="33"/>
      <c r="N155" s="38"/>
    </row>
    <row r="156" spans="1:14" x14ac:dyDescent="0.2">
      <c r="A156" s="7"/>
      <c r="B156" s="47">
        <f t="shared" si="4"/>
        <v>43922</v>
      </c>
      <c r="C156" s="38"/>
      <c r="D156" s="6"/>
      <c r="E156" s="6"/>
      <c r="F156" s="6"/>
      <c r="G156" s="6"/>
      <c r="H156" s="6"/>
      <c r="I156" s="6"/>
      <c r="J156" s="6"/>
      <c r="K156" s="6"/>
      <c r="L156" s="6"/>
      <c r="M156" s="33"/>
      <c r="N156" s="38"/>
    </row>
    <row r="157" spans="1:14" x14ac:dyDescent="0.2">
      <c r="A157" s="7"/>
      <c r="B157" s="47">
        <f t="shared" si="4"/>
        <v>43922</v>
      </c>
      <c r="C157" s="38"/>
      <c r="D157" s="6"/>
      <c r="E157" s="6"/>
      <c r="F157" s="6"/>
      <c r="G157" s="6"/>
      <c r="H157" s="6"/>
      <c r="I157" s="6"/>
      <c r="J157" s="6"/>
      <c r="K157" s="6"/>
      <c r="L157" s="6"/>
      <c r="M157" s="33"/>
      <c r="N157" s="38"/>
    </row>
    <row r="158" spans="1:14" x14ac:dyDescent="0.2">
      <c r="A158" s="7"/>
      <c r="B158" s="47">
        <f t="shared" si="4"/>
        <v>43922</v>
      </c>
      <c r="C158" s="38"/>
      <c r="D158" s="6"/>
      <c r="E158" s="6"/>
      <c r="F158" s="6"/>
      <c r="G158" s="6"/>
      <c r="H158" s="6"/>
      <c r="I158" s="6"/>
      <c r="J158" s="6"/>
      <c r="K158" s="6"/>
      <c r="L158" s="6"/>
      <c r="M158" s="33"/>
      <c r="N158" s="38"/>
    </row>
    <row r="159" spans="1:14" x14ac:dyDescent="0.2">
      <c r="A159" s="7"/>
      <c r="B159" s="47">
        <f t="shared" si="4"/>
        <v>43922</v>
      </c>
      <c r="C159" s="38"/>
      <c r="D159" s="6"/>
      <c r="E159" s="6"/>
      <c r="F159" s="6"/>
      <c r="G159" s="6"/>
      <c r="H159" s="6"/>
      <c r="I159" s="6"/>
      <c r="J159" s="6"/>
      <c r="K159" s="6"/>
      <c r="L159" s="6"/>
      <c r="M159" s="33"/>
      <c r="N159" s="38"/>
    </row>
    <row r="160" spans="1:14" x14ac:dyDescent="0.2">
      <c r="A160" s="7"/>
      <c r="B160" s="47">
        <f t="shared" si="4"/>
        <v>43922</v>
      </c>
      <c r="C160" s="38"/>
      <c r="D160" s="6"/>
      <c r="E160" s="6"/>
      <c r="F160" s="6"/>
      <c r="G160" s="6"/>
      <c r="H160" s="6"/>
      <c r="I160" s="6"/>
      <c r="J160" s="6"/>
      <c r="K160" s="6"/>
      <c r="L160" s="6"/>
      <c r="M160" s="33"/>
      <c r="N160" s="38"/>
    </row>
    <row r="161" spans="1:14" x14ac:dyDescent="0.2">
      <c r="A161" s="7"/>
      <c r="B161" s="47">
        <f t="shared" si="4"/>
        <v>43922</v>
      </c>
      <c r="C161" s="38"/>
      <c r="D161" s="6"/>
      <c r="E161" s="6"/>
      <c r="F161" s="6"/>
      <c r="G161" s="6"/>
      <c r="H161" s="6"/>
      <c r="I161" s="6"/>
      <c r="J161" s="6"/>
      <c r="K161" s="6"/>
      <c r="L161" s="6"/>
      <c r="M161" s="33"/>
      <c r="N161" s="38"/>
    </row>
    <row r="162" spans="1:14" x14ac:dyDescent="0.2">
      <c r="A162" s="7"/>
      <c r="B162" s="47">
        <f t="shared" si="4"/>
        <v>43922</v>
      </c>
      <c r="C162" s="38"/>
      <c r="D162" s="6"/>
      <c r="E162" s="6"/>
      <c r="F162" s="6"/>
      <c r="G162" s="6"/>
      <c r="H162" s="6"/>
      <c r="I162" s="6"/>
      <c r="J162" s="6"/>
      <c r="K162" s="6"/>
      <c r="L162" s="6"/>
      <c r="M162" s="33"/>
      <c r="N162" s="38"/>
    </row>
    <row r="163" spans="1:14" x14ac:dyDescent="0.2">
      <c r="A163" s="7"/>
      <c r="B163" s="47">
        <f t="shared" si="4"/>
        <v>43922</v>
      </c>
      <c r="C163" s="38"/>
      <c r="D163" s="6"/>
      <c r="E163" s="6"/>
      <c r="F163" s="6"/>
      <c r="G163" s="6"/>
      <c r="H163" s="6"/>
      <c r="I163" s="6"/>
      <c r="J163" s="6"/>
      <c r="K163" s="6"/>
      <c r="L163" s="6"/>
      <c r="M163" s="33"/>
      <c r="N163" s="38"/>
    </row>
    <row r="164" spans="1:14" x14ac:dyDescent="0.2">
      <c r="A164" s="7"/>
      <c r="B164" s="47">
        <f t="shared" si="4"/>
        <v>43922</v>
      </c>
      <c r="C164" s="38"/>
      <c r="D164" s="6"/>
      <c r="E164" s="6"/>
      <c r="F164" s="6"/>
      <c r="G164" s="6"/>
      <c r="H164" s="6"/>
      <c r="I164" s="6"/>
      <c r="J164" s="6"/>
      <c r="K164" s="6"/>
      <c r="L164" s="6"/>
      <c r="M164" s="33"/>
      <c r="N164" s="38"/>
    </row>
    <row r="165" spans="1:14" x14ac:dyDescent="0.2">
      <c r="A165" s="7"/>
      <c r="B165" s="47">
        <f t="shared" si="4"/>
        <v>43922</v>
      </c>
      <c r="C165" s="38"/>
      <c r="D165" s="6"/>
      <c r="E165" s="6"/>
      <c r="F165" s="6"/>
      <c r="G165" s="6"/>
      <c r="H165" s="6"/>
      <c r="I165" s="6"/>
      <c r="J165" s="6"/>
      <c r="K165" s="6"/>
      <c r="L165" s="6"/>
      <c r="M165" s="33"/>
      <c r="N165" s="38"/>
    </row>
    <row r="166" spans="1:14" x14ac:dyDescent="0.2">
      <c r="A166" s="7"/>
      <c r="B166" s="47">
        <f t="shared" si="4"/>
        <v>43922</v>
      </c>
      <c r="C166" s="38"/>
      <c r="D166" s="6"/>
      <c r="E166" s="6"/>
      <c r="F166" s="6"/>
      <c r="G166" s="6"/>
      <c r="H166" s="6"/>
      <c r="I166" s="6"/>
      <c r="J166" s="6"/>
      <c r="K166" s="6"/>
      <c r="L166" s="6"/>
      <c r="M166" s="33"/>
      <c r="N166" s="38"/>
    </row>
    <row r="167" spans="1:14" x14ac:dyDescent="0.2">
      <c r="A167" s="7"/>
      <c r="B167" s="47">
        <f t="shared" si="4"/>
        <v>43922</v>
      </c>
      <c r="C167" s="38"/>
      <c r="D167" s="6"/>
      <c r="E167" s="6"/>
      <c r="F167" s="6"/>
      <c r="G167" s="6"/>
      <c r="H167" s="6"/>
      <c r="I167" s="6"/>
      <c r="J167" s="6"/>
      <c r="K167" s="6"/>
      <c r="L167" s="6"/>
      <c r="M167" s="33"/>
      <c r="N167" s="38"/>
    </row>
    <row r="168" spans="1:14" x14ac:dyDescent="0.2">
      <c r="A168" s="7"/>
      <c r="B168" s="47">
        <f t="shared" si="4"/>
        <v>43922</v>
      </c>
      <c r="C168" s="38"/>
      <c r="D168" s="6"/>
      <c r="E168" s="6"/>
      <c r="F168" s="6"/>
      <c r="G168" s="6"/>
      <c r="H168" s="6"/>
      <c r="I168" s="6"/>
      <c r="J168" s="6"/>
      <c r="K168" s="6"/>
      <c r="L168" s="6"/>
      <c r="M168" s="33"/>
      <c r="N168" s="38"/>
    </row>
    <row r="169" spans="1:14" x14ac:dyDescent="0.2">
      <c r="A169" s="7"/>
      <c r="B169" s="47">
        <f t="shared" si="4"/>
        <v>43922</v>
      </c>
      <c r="C169" s="38"/>
      <c r="D169" s="6"/>
      <c r="E169" s="6"/>
      <c r="F169" s="6"/>
      <c r="G169" s="6"/>
      <c r="H169" s="6"/>
      <c r="I169" s="6"/>
      <c r="J169" s="6"/>
      <c r="K169" s="6"/>
      <c r="L169" s="6"/>
      <c r="M169" s="33"/>
      <c r="N169" s="38"/>
    </row>
    <row r="170" spans="1:14" x14ac:dyDescent="0.2">
      <c r="A170" s="7"/>
      <c r="B170" s="47">
        <f t="shared" si="4"/>
        <v>43922</v>
      </c>
      <c r="C170" s="38"/>
      <c r="D170" s="6"/>
      <c r="E170" s="6"/>
      <c r="F170" s="6"/>
      <c r="G170" s="6"/>
      <c r="H170" s="6"/>
      <c r="I170" s="6"/>
      <c r="J170" s="6"/>
      <c r="K170" s="6"/>
      <c r="L170" s="6"/>
      <c r="M170" s="33"/>
      <c r="N170" s="38"/>
    </row>
    <row r="171" spans="1:14" x14ac:dyDescent="0.2">
      <c r="A171" s="7"/>
      <c r="B171" s="47">
        <f t="shared" si="4"/>
        <v>43922</v>
      </c>
      <c r="C171" s="38"/>
      <c r="D171" s="6"/>
      <c r="E171" s="6"/>
      <c r="F171" s="6"/>
      <c r="G171" s="6"/>
      <c r="H171" s="6"/>
      <c r="I171" s="6"/>
      <c r="J171" s="6"/>
      <c r="K171" s="6"/>
      <c r="L171" s="6"/>
      <c r="M171" s="33"/>
      <c r="N171" s="38"/>
    </row>
    <row r="172" spans="1:14" x14ac:dyDescent="0.2">
      <c r="A172" s="7"/>
      <c r="B172" s="47">
        <f t="shared" si="4"/>
        <v>43922</v>
      </c>
      <c r="C172" s="38"/>
      <c r="D172" s="6"/>
      <c r="E172" s="6"/>
      <c r="F172" s="6"/>
      <c r="G172" s="6"/>
      <c r="H172" s="6"/>
      <c r="I172" s="6"/>
      <c r="J172" s="6"/>
      <c r="K172" s="6"/>
      <c r="L172" s="6"/>
      <c r="M172" s="33"/>
      <c r="N172" s="38"/>
    </row>
    <row r="173" spans="1:14" x14ac:dyDescent="0.2">
      <c r="A173" s="7"/>
      <c r="B173" s="47">
        <f t="shared" si="4"/>
        <v>43922</v>
      </c>
      <c r="C173" s="38"/>
      <c r="D173" s="6"/>
      <c r="E173" s="6"/>
      <c r="F173" s="6"/>
      <c r="G173" s="6"/>
      <c r="H173" s="6"/>
      <c r="I173" s="6"/>
      <c r="J173" s="6"/>
      <c r="K173" s="6"/>
      <c r="L173" s="6"/>
      <c r="M173" s="33"/>
      <c r="N173" s="38"/>
    </row>
    <row r="174" spans="1:14" x14ac:dyDescent="0.2">
      <c r="A174" s="7"/>
      <c r="B174" s="47">
        <f t="shared" si="4"/>
        <v>43922</v>
      </c>
      <c r="C174" s="38"/>
      <c r="D174" s="6"/>
      <c r="E174" s="6"/>
      <c r="F174" s="6"/>
      <c r="G174" s="6"/>
      <c r="H174" s="6"/>
      <c r="I174" s="6"/>
      <c r="J174" s="6"/>
      <c r="K174" s="6"/>
      <c r="L174" s="6"/>
      <c r="M174" s="33"/>
      <c r="N174" s="38"/>
    </row>
    <row r="175" spans="1:14" x14ac:dyDescent="0.2">
      <c r="A175" s="7"/>
      <c r="B175" s="47">
        <f t="shared" si="4"/>
        <v>43922</v>
      </c>
      <c r="C175" s="38"/>
      <c r="D175" s="6"/>
      <c r="E175" s="6"/>
      <c r="F175" s="6"/>
      <c r="G175" s="6"/>
      <c r="H175" s="6"/>
      <c r="I175" s="6"/>
      <c r="J175" s="6"/>
      <c r="K175" s="6"/>
      <c r="L175" s="6"/>
      <c r="M175" s="33"/>
      <c r="N175" s="41"/>
    </row>
    <row r="176" spans="1:14" x14ac:dyDescent="0.2">
      <c r="A176" s="7"/>
      <c r="B176" s="47">
        <f t="shared" si="4"/>
        <v>43922</v>
      </c>
      <c r="C176" s="38"/>
      <c r="D176" s="6"/>
      <c r="E176" s="6"/>
      <c r="F176" s="6"/>
      <c r="G176" s="6"/>
      <c r="H176" s="6"/>
      <c r="I176" s="6"/>
      <c r="J176" s="6"/>
      <c r="K176" s="6"/>
      <c r="L176" s="6"/>
      <c r="M176" s="33"/>
      <c r="N176" s="38"/>
    </row>
    <row r="177" spans="1:14" x14ac:dyDescent="0.2">
      <c r="A177" s="7"/>
      <c r="B177" s="47">
        <f t="shared" si="4"/>
        <v>43922</v>
      </c>
      <c r="C177" s="38"/>
      <c r="D177" s="6"/>
      <c r="E177" s="6"/>
      <c r="F177" s="6"/>
      <c r="G177" s="6"/>
      <c r="H177" s="6"/>
      <c r="I177" s="6"/>
      <c r="J177" s="6"/>
      <c r="K177" s="6"/>
      <c r="L177" s="6"/>
      <c r="M177" s="33"/>
      <c r="N177" s="38"/>
    </row>
    <row r="178" spans="1:14" x14ac:dyDescent="0.2">
      <c r="A178" s="7"/>
      <c r="B178" s="47">
        <f t="shared" si="4"/>
        <v>43922</v>
      </c>
      <c r="C178" s="38"/>
      <c r="D178" s="6"/>
      <c r="E178" s="6"/>
      <c r="F178" s="6"/>
      <c r="G178" s="6"/>
      <c r="H178" s="6"/>
      <c r="I178" s="6"/>
      <c r="J178" s="6"/>
      <c r="K178" s="6"/>
      <c r="L178" s="6"/>
      <c r="M178" s="33"/>
      <c r="N178" s="38"/>
    </row>
    <row r="179" spans="1:14" x14ac:dyDescent="0.2">
      <c r="A179" s="7"/>
      <c r="B179" s="47">
        <f t="shared" si="4"/>
        <v>43922</v>
      </c>
      <c r="C179" s="38"/>
      <c r="D179" s="6"/>
      <c r="E179" s="6"/>
      <c r="F179" s="6"/>
      <c r="G179" s="6"/>
      <c r="H179" s="6"/>
      <c r="I179" s="6"/>
      <c r="J179" s="6"/>
      <c r="K179" s="6"/>
      <c r="L179" s="6"/>
      <c r="M179" s="33"/>
      <c r="N179" s="38"/>
    </row>
    <row r="180" spans="1:14" x14ac:dyDescent="0.2">
      <c r="A180" s="7"/>
      <c r="B180" s="47">
        <f t="shared" si="4"/>
        <v>43922</v>
      </c>
      <c r="C180" s="38"/>
      <c r="D180" s="6"/>
      <c r="E180" s="6"/>
      <c r="F180" s="6"/>
      <c r="G180" s="6"/>
      <c r="H180" s="6"/>
      <c r="I180" s="6"/>
      <c r="J180" s="6"/>
      <c r="K180" s="6"/>
      <c r="L180" s="6"/>
      <c r="M180" s="33"/>
      <c r="N180" s="38"/>
    </row>
    <row r="181" spans="1:14" x14ac:dyDescent="0.2">
      <c r="A181" s="7"/>
      <c r="B181" s="47">
        <f t="shared" si="4"/>
        <v>43922</v>
      </c>
      <c r="C181" s="38"/>
      <c r="D181" s="6"/>
      <c r="E181" s="6"/>
      <c r="F181" s="6"/>
      <c r="G181" s="6"/>
      <c r="H181" s="6"/>
      <c r="I181" s="6"/>
      <c r="J181" s="6"/>
      <c r="K181" s="6"/>
      <c r="L181" s="6"/>
      <c r="M181" s="33"/>
      <c r="N181" s="38"/>
    </row>
    <row r="182" spans="1:14" x14ac:dyDescent="0.2">
      <c r="A182" s="7"/>
      <c r="B182" s="47">
        <f t="shared" si="4"/>
        <v>43922</v>
      </c>
      <c r="C182" s="38"/>
      <c r="D182" s="6"/>
      <c r="E182" s="6"/>
      <c r="F182" s="6"/>
      <c r="G182" s="6"/>
      <c r="H182" s="6"/>
      <c r="I182" s="6"/>
      <c r="J182" s="6"/>
      <c r="K182" s="6"/>
      <c r="L182" s="6"/>
      <c r="M182" s="33"/>
      <c r="N182" s="38"/>
    </row>
    <row r="183" spans="1:14" x14ac:dyDescent="0.2">
      <c r="A183" s="7"/>
      <c r="B183" s="47">
        <f t="shared" si="4"/>
        <v>43922</v>
      </c>
      <c r="C183" s="38"/>
      <c r="D183" s="6"/>
      <c r="E183" s="6"/>
      <c r="F183" s="6"/>
      <c r="G183" s="6"/>
      <c r="H183" s="6"/>
      <c r="I183" s="6"/>
      <c r="J183" s="6"/>
      <c r="K183" s="6"/>
      <c r="L183" s="6"/>
      <c r="M183" s="33"/>
      <c r="N183" s="40"/>
    </row>
    <row r="184" spans="1:14" x14ac:dyDescent="0.2">
      <c r="A184" s="7"/>
      <c r="B184" s="47">
        <f t="shared" si="4"/>
        <v>43922</v>
      </c>
      <c r="C184" s="38"/>
      <c r="D184" s="6"/>
      <c r="E184" s="6"/>
      <c r="F184" s="6"/>
      <c r="G184" s="6"/>
      <c r="H184" s="6"/>
      <c r="I184" s="6"/>
      <c r="J184" s="6"/>
      <c r="K184" s="6"/>
      <c r="L184" s="6"/>
      <c r="M184" s="33"/>
      <c r="N184" s="38"/>
    </row>
    <row r="185" spans="1:14" x14ac:dyDescent="0.2">
      <c r="A185" s="7"/>
      <c r="B185" s="47">
        <f t="shared" si="4"/>
        <v>43922</v>
      </c>
      <c r="C185" s="38"/>
      <c r="D185" s="6"/>
      <c r="E185" s="6"/>
      <c r="F185" s="6"/>
      <c r="G185" s="6"/>
      <c r="H185" s="6"/>
      <c r="I185" s="6"/>
      <c r="J185" s="6"/>
      <c r="K185" s="6"/>
      <c r="L185" s="6"/>
      <c r="M185" s="33"/>
      <c r="N185" s="38"/>
    </row>
    <row r="186" spans="1:14" x14ac:dyDescent="0.2">
      <c r="A186" s="7"/>
      <c r="B186" s="47">
        <f t="shared" si="4"/>
        <v>43922</v>
      </c>
      <c r="C186" s="38"/>
      <c r="D186" s="6"/>
      <c r="E186" s="6"/>
      <c r="F186" s="6"/>
      <c r="G186" s="6"/>
      <c r="H186" s="6"/>
      <c r="I186" s="6"/>
      <c r="J186" s="6"/>
      <c r="K186" s="6"/>
      <c r="L186" s="6"/>
      <c r="M186" s="33"/>
      <c r="N186" s="38"/>
    </row>
    <row r="187" spans="1:14" x14ac:dyDescent="0.2">
      <c r="A187" s="7"/>
      <c r="B187" s="47">
        <f t="shared" si="4"/>
        <v>43922</v>
      </c>
      <c r="C187" s="38"/>
      <c r="D187" s="6"/>
      <c r="E187" s="6"/>
      <c r="F187" s="6"/>
      <c r="G187" s="6"/>
      <c r="H187" s="6"/>
      <c r="I187" s="6"/>
      <c r="J187" s="6"/>
      <c r="K187" s="6"/>
      <c r="L187" s="6"/>
      <c r="M187" s="33"/>
      <c r="N187" s="38"/>
    </row>
    <row r="188" spans="1:14" x14ac:dyDescent="0.2">
      <c r="A188" s="7"/>
      <c r="B188" s="47">
        <f t="shared" si="4"/>
        <v>43922</v>
      </c>
      <c r="C188" s="38"/>
      <c r="D188" s="6"/>
      <c r="E188" s="6"/>
      <c r="F188" s="6"/>
      <c r="G188" s="6"/>
      <c r="H188" s="6"/>
      <c r="I188" s="6"/>
      <c r="J188" s="6"/>
      <c r="K188" s="6"/>
      <c r="L188" s="6"/>
      <c r="M188" s="33"/>
      <c r="N188" s="38"/>
    </row>
    <row r="189" spans="1:14" x14ac:dyDescent="0.2">
      <c r="A189" s="7"/>
      <c r="B189" s="47">
        <f t="shared" si="4"/>
        <v>43922</v>
      </c>
      <c r="C189" s="38"/>
      <c r="D189" s="6"/>
      <c r="E189" s="6"/>
      <c r="F189" s="6"/>
      <c r="G189" s="6"/>
      <c r="H189" s="6"/>
      <c r="I189" s="6"/>
      <c r="J189" s="6"/>
      <c r="K189" s="6"/>
      <c r="L189" s="6"/>
      <c r="M189" s="33"/>
      <c r="N189" s="38"/>
    </row>
    <row r="190" spans="1:14" x14ac:dyDescent="0.2">
      <c r="A190" s="7"/>
      <c r="B190" s="47">
        <f t="shared" si="4"/>
        <v>43922</v>
      </c>
      <c r="C190" s="38"/>
      <c r="D190" s="6"/>
      <c r="E190" s="6"/>
      <c r="F190" s="6"/>
      <c r="G190" s="6"/>
      <c r="H190" s="6"/>
      <c r="I190" s="6"/>
      <c r="J190" s="6"/>
      <c r="K190" s="6"/>
      <c r="L190" s="6"/>
      <c r="M190" s="33"/>
      <c r="N190" s="38"/>
    </row>
    <row r="191" spans="1:14" x14ac:dyDescent="0.2">
      <c r="A191" s="7"/>
      <c r="B191" s="47">
        <f t="shared" si="4"/>
        <v>43922</v>
      </c>
      <c r="C191" s="38"/>
      <c r="D191" s="6"/>
      <c r="E191" s="6"/>
      <c r="F191" s="6"/>
      <c r="G191" s="6"/>
      <c r="H191" s="6"/>
      <c r="I191" s="6"/>
      <c r="J191" s="6"/>
      <c r="K191" s="6"/>
      <c r="L191" s="6"/>
      <c r="M191" s="33"/>
      <c r="N191" s="38"/>
    </row>
    <row r="192" spans="1:14" x14ac:dyDescent="0.2">
      <c r="A192" s="7"/>
      <c r="B192" s="47">
        <f t="shared" si="4"/>
        <v>43922</v>
      </c>
      <c r="C192" s="38"/>
      <c r="D192" s="6"/>
      <c r="E192" s="6"/>
      <c r="F192" s="6"/>
      <c r="G192" s="6"/>
      <c r="H192" s="6"/>
      <c r="I192" s="6"/>
      <c r="J192" s="6"/>
      <c r="K192" s="6"/>
      <c r="L192" s="6"/>
      <c r="M192" s="33"/>
      <c r="N192" s="41"/>
    </row>
    <row r="193" spans="1:20" x14ac:dyDescent="0.2">
      <c r="A193" s="7"/>
      <c r="B193" s="47">
        <f t="shared" si="4"/>
        <v>43922</v>
      </c>
      <c r="C193" s="38"/>
      <c r="D193" s="6"/>
      <c r="E193" s="36"/>
      <c r="F193" s="36"/>
      <c r="G193" s="6"/>
      <c r="H193" s="6"/>
      <c r="I193" s="6"/>
      <c r="J193" s="6"/>
      <c r="K193" s="6"/>
      <c r="L193" s="6"/>
      <c r="M193" s="33"/>
      <c r="N193" s="42"/>
      <c r="P193" s="15"/>
      <c r="R193" s="15"/>
      <c r="T193" s="15"/>
    </row>
    <row r="194" spans="1:20" x14ac:dyDescent="0.2">
      <c r="A194" s="7"/>
      <c r="B194" s="47">
        <f t="shared" si="4"/>
        <v>43922</v>
      </c>
      <c r="C194" s="38"/>
      <c r="D194" s="6"/>
      <c r="E194" s="6"/>
      <c r="F194" s="6"/>
      <c r="G194" s="6"/>
      <c r="H194" s="6"/>
      <c r="I194" s="6"/>
      <c r="J194" s="6"/>
      <c r="K194" s="6"/>
      <c r="L194" s="6"/>
      <c r="M194" s="33"/>
      <c r="N194" s="38"/>
    </row>
    <row r="195" spans="1:20" x14ac:dyDescent="0.2">
      <c r="A195" s="7"/>
      <c r="B195" s="47">
        <f t="shared" si="4"/>
        <v>43922</v>
      </c>
      <c r="C195" s="38"/>
      <c r="D195" s="6"/>
      <c r="E195" s="6"/>
      <c r="F195" s="6"/>
      <c r="G195" s="6"/>
      <c r="H195" s="6"/>
      <c r="I195" s="6"/>
      <c r="J195" s="6"/>
      <c r="K195" s="6"/>
      <c r="L195" s="6"/>
      <c r="M195" s="33"/>
      <c r="N195" s="38"/>
    </row>
    <row r="196" spans="1:20" x14ac:dyDescent="0.2">
      <c r="A196" s="7"/>
      <c r="B196" s="47">
        <f t="shared" si="4"/>
        <v>43922</v>
      </c>
      <c r="C196" s="38"/>
      <c r="D196" s="6"/>
      <c r="E196" s="6"/>
      <c r="F196" s="6"/>
      <c r="G196" s="6"/>
      <c r="H196" s="6"/>
      <c r="I196" s="6"/>
      <c r="J196" s="6"/>
      <c r="K196" s="6"/>
      <c r="L196" s="6"/>
      <c r="M196" s="33"/>
      <c r="N196" s="38"/>
    </row>
    <row r="197" spans="1:20" x14ac:dyDescent="0.2">
      <c r="A197" s="7"/>
      <c r="B197" s="47">
        <f t="shared" si="4"/>
        <v>43922</v>
      </c>
      <c r="C197" s="38"/>
      <c r="D197" s="6"/>
      <c r="E197" s="6"/>
      <c r="F197" s="6"/>
      <c r="G197" s="6"/>
      <c r="H197" s="6"/>
      <c r="I197" s="6"/>
      <c r="J197" s="6"/>
      <c r="K197" s="6"/>
      <c r="L197" s="6"/>
      <c r="M197" s="33"/>
      <c r="N197" s="38"/>
    </row>
    <row r="198" spans="1:20" x14ac:dyDescent="0.2">
      <c r="A198" s="7"/>
      <c r="B198" s="47">
        <f t="shared" si="4"/>
        <v>43922</v>
      </c>
      <c r="C198" s="38"/>
      <c r="D198" s="6"/>
      <c r="E198" s="6"/>
      <c r="F198" s="6"/>
      <c r="G198" s="6"/>
      <c r="H198" s="6"/>
      <c r="I198" s="6"/>
      <c r="J198" s="6"/>
      <c r="K198" s="6"/>
      <c r="L198" s="6"/>
      <c r="M198" s="33"/>
      <c r="N198" s="38"/>
    </row>
    <row r="199" spans="1:20" x14ac:dyDescent="0.2">
      <c r="A199" s="7"/>
      <c r="B199" s="47">
        <f t="shared" si="4"/>
        <v>43922</v>
      </c>
      <c r="C199" s="38"/>
      <c r="D199" s="6"/>
      <c r="E199" s="6"/>
      <c r="F199" s="6"/>
      <c r="G199" s="6"/>
      <c r="H199" s="6"/>
      <c r="I199" s="6"/>
      <c r="J199" s="6"/>
      <c r="K199" s="6"/>
      <c r="L199" s="6"/>
      <c r="M199" s="33"/>
      <c r="N199" s="38"/>
    </row>
    <row r="200" spans="1:20" x14ac:dyDescent="0.2">
      <c r="A200" s="7"/>
      <c r="B200" s="47">
        <f t="shared" si="4"/>
        <v>43922</v>
      </c>
      <c r="C200" s="38"/>
      <c r="D200" s="6"/>
      <c r="E200" s="6"/>
      <c r="F200" s="6"/>
      <c r="G200" s="6"/>
      <c r="H200" s="6"/>
      <c r="I200" s="6"/>
      <c r="J200" s="6"/>
      <c r="K200" s="6"/>
      <c r="L200" s="6"/>
      <c r="M200" s="33"/>
      <c r="N200" s="38"/>
    </row>
    <row r="201" spans="1:20" x14ac:dyDescent="0.2">
      <c r="A201" s="7"/>
      <c r="B201" s="47">
        <f t="shared" si="4"/>
        <v>43922</v>
      </c>
      <c r="C201" s="38"/>
      <c r="D201" s="6"/>
      <c r="E201" s="6"/>
      <c r="F201" s="6"/>
      <c r="G201" s="6"/>
      <c r="H201" s="6"/>
      <c r="I201" s="6"/>
      <c r="J201" s="6"/>
      <c r="K201" s="6"/>
      <c r="L201" s="6"/>
      <c r="M201" s="33"/>
      <c r="N201" s="38"/>
    </row>
    <row r="202" spans="1:20" x14ac:dyDescent="0.2">
      <c r="A202" s="7"/>
      <c r="B202" s="47">
        <f t="shared" ref="B202:B265" si="5">B201</f>
        <v>43922</v>
      </c>
      <c r="C202" s="38"/>
      <c r="D202" s="6"/>
      <c r="E202" s="6"/>
      <c r="F202" s="6"/>
      <c r="G202" s="6"/>
      <c r="H202" s="6"/>
      <c r="I202" s="6"/>
      <c r="J202" s="6"/>
      <c r="K202" s="6"/>
      <c r="L202" s="6"/>
      <c r="M202" s="33"/>
      <c r="N202" s="38"/>
    </row>
    <row r="203" spans="1:20" x14ac:dyDescent="0.2">
      <c r="A203" s="7"/>
      <c r="B203" s="47">
        <f t="shared" si="5"/>
        <v>43922</v>
      </c>
      <c r="C203" s="38"/>
      <c r="D203" s="6"/>
      <c r="E203" s="6"/>
      <c r="F203" s="6"/>
      <c r="G203" s="6"/>
      <c r="H203" s="6"/>
      <c r="I203" s="6"/>
      <c r="J203" s="6"/>
      <c r="K203" s="6"/>
      <c r="L203" s="6"/>
      <c r="M203" s="33"/>
      <c r="N203" s="38"/>
    </row>
    <row r="204" spans="1:20" x14ac:dyDescent="0.2">
      <c r="A204" s="7"/>
      <c r="B204" s="47">
        <f t="shared" si="5"/>
        <v>43922</v>
      </c>
      <c r="C204" s="38"/>
      <c r="D204" s="6"/>
      <c r="E204" s="6"/>
      <c r="F204" s="6"/>
      <c r="G204" s="6"/>
      <c r="H204" s="6"/>
      <c r="I204" s="6"/>
      <c r="J204" s="6"/>
      <c r="K204" s="6"/>
      <c r="L204" s="6"/>
      <c r="M204" s="33"/>
      <c r="N204" s="38"/>
    </row>
    <row r="205" spans="1:20" x14ac:dyDescent="0.2">
      <c r="A205" s="7"/>
      <c r="B205" s="47">
        <f t="shared" si="5"/>
        <v>43922</v>
      </c>
      <c r="C205" s="38"/>
      <c r="D205" s="6"/>
      <c r="E205" s="6"/>
      <c r="F205" s="6"/>
      <c r="G205" s="6"/>
      <c r="H205" s="6"/>
      <c r="I205" s="6"/>
      <c r="J205" s="6"/>
      <c r="K205" s="6"/>
      <c r="L205" s="6"/>
      <c r="M205" s="33"/>
      <c r="N205" s="38"/>
    </row>
    <row r="206" spans="1:20" x14ac:dyDescent="0.2">
      <c r="A206" s="7"/>
      <c r="B206" s="47">
        <f t="shared" si="5"/>
        <v>43922</v>
      </c>
      <c r="C206" s="38"/>
      <c r="D206" s="6"/>
      <c r="E206" s="6"/>
      <c r="F206" s="6"/>
      <c r="G206" s="6"/>
      <c r="H206" s="6"/>
      <c r="I206" s="6"/>
      <c r="J206" s="6"/>
      <c r="K206" s="6"/>
      <c r="L206" s="6"/>
      <c r="M206" s="33"/>
      <c r="N206" s="38"/>
    </row>
    <row r="207" spans="1:20" x14ac:dyDescent="0.2">
      <c r="A207" s="7"/>
      <c r="B207" s="47">
        <f t="shared" si="5"/>
        <v>43922</v>
      </c>
      <c r="C207" s="38"/>
      <c r="D207" s="6"/>
      <c r="E207" s="6"/>
      <c r="F207" s="6"/>
      <c r="G207" s="6"/>
      <c r="H207" s="6"/>
      <c r="I207" s="6"/>
      <c r="J207" s="6"/>
      <c r="K207" s="6"/>
      <c r="L207" s="6"/>
      <c r="M207" s="33"/>
      <c r="N207" s="38"/>
    </row>
    <row r="208" spans="1:20" x14ac:dyDescent="0.2">
      <c r="A208" s="7"/>
      <c r="B208" s="47">
        <f t="shared" si="5"/>
        <v>43922</v>
      </c>
      <c r="C208" s="38"/>
      <c r="D208" s="6"/>
      <c r="E208" s="6"/>
      <c r="F208" s="6"/>
      <c r="G208" s="6"/>
      <c r="H208" s="6"/>
      <c r="I208" s="6"/>
      <c r="J208" s="6"/>
      <c r="K208" s="6"/>
      <c r="L208" s="6"/>
      <c r="M208" s="33"/>
      <c r="N208" s="38"/>
    </row>
    <row r="209" spans="1:14" x14ac:dyDescent="0.2">
      <c r="A209" s="7"/>
      <c r="B209" s="47">
        <f t="shared" si="5"/>
        <v>43922</v>
      </c>
      <c r="C209" s="38"/>
      <c r="D209" s="6"/>
      <c r="E209" s="6"/>
      <c r="F209" s="6"/>
      <c r="G209" s="6"/>
      <c r="H209" s="6"/>
      <c r="I209" s="6"/>
      <c r="J209" s="6"/>
      <c r="K209" s="6"/>
      <c r="L209" s="6"/>
      <c r="M209" s="33"/>
      <c r="N209" s="38"/>
    </row>
    <row r="210" spans="1:14" x14ac:dyDescent="0.2">
      <c r="A210" s="7"/>
      <c r="B210" s="47">
        <f t="shared" si="5"/>
        <v>43922</v>
      </c>
      <c r="C210" s="38"/>
      <c r="D210" s="6"/>
      <c r="E210" s="6"/>
      <c r="F210" s="6"/>
      <c r="G210" s="6"/>
      <c r="H210" s="6"/>
      <c r="I210" s="6"/>
      <c r="J210" s="6"/>
      <c r="K210" s="6"/>
      <c r="L210" s="6"/>
      <c r="M210" s="33"/>
      <c r="N210" s="41"/>
    </row>
    <row r="211" spans="1:14" x14ac:dyDescent="0.2">
      <c r="A211" s="7"/>
      <c r="B211" s="47">
        <f t="shared" si="5"/>
        <v>43922</v>
      </c>
      <c r="C211" s="38"/>
      <c r="D211" s="6"/>
      <c r="E211" s="6"/>
      <c r="F211" s="6"/>
      <c r="G211" s="6"/>
      <c r="H211" s="6"/>
      <c r="I211" s="6"/>
      <c r="J211" s="6"/>
      <c r="K211" s="6"/>
      <c r="L211" s="6"/>
      <c r="M211" s="33"/>
      <c r="N211" s="38"/>
    </row>
    <row r="212" spans="1:14" x14ac:dyDescent="0.2">
      <c r="A212" s="7"/>
      <c r="B212" s="47">
        <f t="shared" si="5"/>
        <v>43922</v>
      </c>
      <c r="C212" s="38"/>
      <c r="D212" s="6"/>
      <c r="E212" s="6"/>
      <c r="F212" s="6"/>
      <c r="G212" s="6"/>
      <c r="H212" s="6"/>
      <c r="I212" s="6"/>
      <c r="J212" s="6"/>
      <c r="K212" s="6"/>
      <c r="L212" s="6"/>
      <c r="M212" s="33"/>
      <c r="N212" s="38"/>
    </row>
    <row r="213" spans="1:14" x14ac:dyDescent="0.2">
      <c r="A213" s="7"/>
      <c r="B213" s="47">
        <f t="shared" si="5"/>
        <v>43922</v>
      </c>
      <c r="C213" s="38"/>
      <c r="D213" s="6"/>
      <c r="E213" s="6"/>
      <c r="F213" s="6"/>
      <c r="G213" s="6"/>
      <c r="H213" s="6"/>
      <c r="I213" s="6"/>
      <c r="J213" s="6"/>
      <c r="K213" s="6"/>
      <c r="L213" s="6"/>
      <c r="M213" s="33"/>
      <c r="N213" s="38"/>
    </row>
    <row r="214" spans="1:14" x14ac:dyDescent="0.2">
      <c r="A214" s="7"/>
      <c r="B214" s="47">
        <f t="shared" si="5"/>
        <v>43922</v>
      </c>
      <c r="C214" s="38"/>
      <c r="D214" s="6"/>
      <c r="E214" s="6"/>
      <c r="F214" s="6"/>
      <c r="G214" s="6"/>
      <c r="H214" s="6"/>
      <c r="I214" s="6"/>
      <c r="J214" s="6"/>
      <c r="K214" s="6"/>
      <c r="L214" s="6"/>
      <c r="M214" s="33"/>
      <c r="N214" s="38"/>
    </row>
    <row r="215" spans="1:14" x14ac:dyDescent="0.2">
      <c r="A215" s="7"/>
      <c r="B215" s="47">
        <f t="shared" si="5"/>
        <v>43922</v>
      </c>
      <c r="C215" s="38"/>
      <c r="D215" s="6"/>
      <c r="E215" s="6"/>
      <c r="F215" s="6"/>
      <c r="G215" s="6"/>
      <c r="H215" s="6"/>
      <c r="I215" s="6"/>
      <c r="J215" s="6"/>
      <c r="K215" s="6"/>
      <c r="L215" s="6"/>
      <c r="M215" s="33"/>
      <c r="N215" s="38"/>
    </row>
    <row r="216" spans="1:14" x14ac:dyDescent="0.2">
      <c r="A216" s="7"/>
      <c r="B216" s="47">
        <f t="shared" si="5"/>
        <v>43922</v>
      </c>
      <c r="C216" s="38"/>
      <c r="D216" s="6"/>
      <c r="E216" s="6"/>
      <c r="F216" s="6"/>
      <c r="G216" s="6"/>
      <c r="H216" s="6"/>
      <c r="I216" s="6"/>
      <c r="J216" s="6"/>
      <c r="K216" s="6"/>
      <c r="L216" s="6"/>
      <c r="M216" s="33"/>
      <c r="N216" s="38"/>
    </row>
    <row r="217" spans="1:14" x14ac:dyDescent="0.2">
      <c r="A217" s="7"/>
      <c r="B217" s="47">
        <f t="shared" si="5"/>
        <v>43922</v>
      </c>
      <c r="C217" s="38"/>
      <c r="D217" s="6"/>
      <c r="E217" s="6"/>
      <c r="F217" s="6"/>
      <c r="G217" s="6"/>
      <c r="H217" s="6"/>
      <c r="I217" s="6"/>
      <c r="J217" s="6"/>
      <c r="K217" s="6"/>
      <c r="L217" s="6"/>
      <c r="M217" s="33"/>
      <c r="N217" s="38"/>
    </row>
    <row r="218" spans="1:14" x14ac:dyDescent="0.2">
      <c r="A218" s="7"/>
      <c r="B218" s="47">
        <f t="shared" si="5"/>
        <v>43922</v>
      </c>
      <c r="C218" s="38"/>
      <c r="D218" s="6"/>
      <c r="E218" s="6"/>
      <c r="F218" s="6"/>
      <c r="G218" s="6"/>
      <c r="H218" s="6"/>
      <c r="I218" s="6"/>
      <c r="J218" s="6"/>
      <c r="K218" s="6"/>
      <c r="L218" s="6"/>
      <c r="M218" s="33"/>
      <c r="N218" s="38"/>
    </row>
    <row r="219" spans="1:14" x14ac:dyDescent="0.2">
      <c r="A219" s="7"/>
      <c r="B219" s="47">
        <f t="shared" si="5"/>
        <v>43922</v>
      </c>
      <c r="C219" s="38"/>
      <c r="D219" s="6"/>
      <c r="E219" s="6"/>
      <c r="F219" s="6"/>
      <c r="G219" s="6"/>
      <c r="H219" s="6"/>
      <c r="I219" s="6"/>
      <c r="J219" s="6"/>
      <c r="K219" s="6"/>
      <c r="L219" s="6"/>
      <c r="M219" s="33"/>
      <c r="N219" s="38"/>
    </row>
    <row r="220" spans="1:14" x14ac:dyDescent="0.2">
      <c r="A220" s="7"/>
      <c r="B220" s="47">
        <f t="shared" si="5"/>
        <v>43922</v>
      </c>
      <c r="C220" s="38"/>
      <c r="D220" s="6"/>
      <c r="E220" s="6"/>
      <c r="F220" s="6"/>
      <c r="G220" s="6"/>
      <c r="H220" s="6"/>
      <c r="I220" s="6"/>
      <c r="J220" s="6"/>
      <c r="K220" s="6"/>
      <c r="L220" s="6"/>
      <c r="M220" s="33"/>
      <c r="N220" s="38"/>
    </row>
    <row r="221" spans="1:14" x14ac:dyDescent="0.2">
      <c r="A221" s="7"/>
      <c r="B221" s="47">
        <f t="shared" si="5"/>
        <v>43922</v>
      </c>
      <c r="C221" s="38"/>
      <c r="D221" s="6"/>
      <c r="E221" s="6"/>
      <c r="F221" s="6"/>
      <c r="G221" s="6"/>
      <c r="H221" s="6"/>
      <c r="I221" s="6"/>
      <c r="J221" s="6"/>
      <c r="K221" s="6"/>
      <c r="L221" s="6"/>
      <c r="M221" s="33"/>
      <c r="N221" s="38"/>
    </row>
    <row r="222" spans="1:14" x14ac:dyDescent="0.2">
      <c r="A222" s="7"/>
      <c r="B222" s="47">
        <f t="shared" si="5"/>
        <v>43922</v>
      </c>
      <c r="C222" s="38"/>
      <c r="D222" s="6"/>
      <c r="E222" s="6"/>
      <c r="F222" s="6"/>
      <c r="G222" s="6"/>
      <c r="H222" s="6"/>
      <c r="I222" s="6"/>
      <c r="J222" s="6"/>
      <c r="K222" s="6"/>
      <c r="L222" s="6"/>
      <c r="M222" s="33"/>
      <c r="N222" s="38"/>
    </row>
    <row r="223" spans="1:14" x14ac:dyDescent="0.2">
      <c r="A223" s="7"/>
      <c r="B223" s="47">
        <f t="shared" si="5"/>
        <v>43922</v>
      </c>
      <c r="C223" s="38"/>
      <c r="D223" s="6"/>
      <c r="E223" s="6"/>
      <c r="F223" s="6"/>
      <c r="G223" s="6"/>
      <c r="H223" s="6"/>
      <c r="I223" s="6"/>
      <c r="J223" s="6"/>
      <c r="K223" s="6"/>
      <c r="L223" s="6"/>
      <c r="M223" s="33"/>
      <c r="N223" s="38"/>
    </row>
    <row r="224" spans="1:14" x14ac:dyDescent="0.2">
      <c r="A224" s="7"/>
      <c r="B224" s="47">
        <f t="shared" si="5"/>
        <v>43922</v>
      </c>
      <c r="C224" s="38"/>
      <c r="D224" s="6"/>
      <c r="E224" s="6"/>
      <c r="F224" s="6"/>
      <c r="G224" s="6"/>
      <c r="H224" s="6"/>
      <c r="I224" s="6"/>
      <c r="J224" s="6"/>
      <c r="K224" s="6"/>
      <c r="L224" s="6"/>
      <c r="M224" s="33"/>
      <c r="N224" s="38"/>
    </row>
    <row r="225" spans="1:14" x14ac:dyDescent="0.2">
      <c r="A225" s="7"/>
      <c r="B225" s="47">
        <f t="shared" si="5"/>
        <v>43922</v>
      </c>
      <c r="C225" s="38"/>
      <c r="D225" s="6"/>
      <c r="E225" s="6"/>
      <c r="F225" s="6"/>
      <c r="G225" s="6"/>
      <c r="H225" s="6"/>
      <c r="I225" s="6"/>
      <c r="J225" s="6"/>
      <c r="K225" s="6"/>
      <c r="L225" s="6"/>
      <c r="M225" s="33"/>
      <c r="N225" s="38"/>
    </row>
    <row r="226" spans="1:14" x14ac:dyDescent="0.2">
      <c r="A226" s="7"/>
      <c r="B226" s="47">
        <f t="shared" si="5"/>
        <v>43922</v>
      </c>
      <c r="C226" s="38"/>
      <c r="D226" s="6"/>
      <c r="E226" s="6"/>
      <c r="F226" s="6"/>
      <c r="G226" s="6"/>
      <c r="H226" s="6"/>
      <c r="I226" s="6"/>
      <c r="J226" s="6"/>
      <c r="K226" s="6"/>
      <c r="L226" s="6"/>
      <c r="M226" s="33"/>
      <c r="N226" s="38"/>
    </row>
    <row r="227" spans="1:14" x14ac:dyDescent="0.2">
      <c r="A227" s="7"/>
      <c r="B227" s="47">
        <f t="shared" si="5"/>
        <v>43922</v>
      </c>
      <c r="C227" s="38"/>
      <c r="D227" s="6"/>
      <c r="E227" s="6"/>
      <c r="F227" s="6"/>
      <c r="G227" s="6"/>
      <c r="H227" s="6"/>
      <c r="I227" s="6"/>
      <c r="J227" s="6"/>
      <c r="K227" s="6"/>
      <c r="L227" s="6"/>
      <c r="M227" s="33"/>
      <c r="N227" s="38"/>
    </row>
    <row r="228" spans="1:14" x14ac:dyDescent="0.2">
      <c r="A228" s="7"/>
      <c r="B228" s="47">
        <f t="shared" si="5"/>
        <v>43922</v>
      </c>
      <c r="C228" s="38"/>
      <c r="D228" s="6"/>
      <c r="E228" s="6"/>
      <c r="F228" s="6"/>
      <c r="G228" s="6"/>
      <c r="H228" s="6"/>
      <c r="I228" s="6"/>
      <c r="J228" s="6"/>
      <c r="K228" s="6"/>
      <c r="L228" s="6"/>
      <c r="M228" s="33"/>
      <c r="N228" s="38"/>
    </row>
    <row r="229" spans="1:14" x14ac:dyDescent="0.2">
      <c r="A229" s="7"/>
      <c r="B229" s="47">
        <f t="shared" si="5"/>
        <v>43922</v>
      </c>
      <c r="C229" s="38"/>
      <c r="D229" s="6"/>
      <c r="E229" s="6"/>
      <c r="F229" s="6"/>
      <c r="G229" s="6"/>
      <c r="H229" s="6"/>
      <c r="I229" s="6"/>
      <c r="J229" s="6"/>
      <c r="K229" s="6"/>
      <c r="L229" s="6"/>
      <c r="M229" s="33"/>
      <c r="N229" s="38"/>
    </row>
    <row r="230" spans="1:14" x14ac:dyDescent="0.2">
      <c r="A230" s="7"/>
      <c r="B230" s="47">
        <f t="shared" si="5"/>
        <v>43922</v>
      </c>
      <c r="C230" s="38"/>
      <c r="D230" s="6"/>
      <c r="E230" s="6"/>
      <c r="F230" s="6"/>
      <c r="G230" s="6"/>
      <c r="H230" s="6"/>
      <c r="I230" s="6"/>
      <c r="J230" s="6"/>
      <c r="K230" s="6"/>
      <c r="L230" s="6"/>
      <c r="M230" s="33"/>
      <c r="N230" s="38"/>
    </row>
    <row r="231" spans="1:14" x14ac:dyDescent="0.2">
      <c r="A231" s="7"/>
      <c r="B231" s="47">
        <f t="shared" si="5"/>
        <v>43922</v>
      </c>
      <c r="C231" s="38"/>
      <c r="D231" s="6"/>
      <c r="E231" s="6"/>
      <c r="F231" s="6"/>
      <c r="G231" s="6"/>
      <c r="H231" s="6"/>
      <c r="I231" s="6"/>
      <c r="J231" s="6"/>
      <c r="K231" s="6"/>
      <c r="L231" s="6"/>
      <c r="M231" s="33"/>
      <c r="N231" s="38"/>
    </row>
    <row r="232" spans="1:14" x14ac:dyDescent="0.2">
      <c r="A232" s="7"/>
      <c r="B232" s="47">
        <f t="shared" si="5"/>
        <v>43922</v>
      </c>
      <c r="C232" s="38"/>
      <c r="D232" s="6"/>
      <c r="E232" s="6"/>
      <c r="F232" s="6"/>
      <c r="G232" s="6"/>
      <c r="H232" s="6"/>
      <c r="I232" s="6"/>
      <c r="J232" s="6"/>
      <c r="K232" s="6"/>
      <c r="L232" s="6"/>
      <c r="M232" s="33"/>
      <c r="N232" s="38"/>
    </row>
    <row r="233" spans="1:14" x14ac:dyDescent="0.2">
      <c r="A233" s="7"/>
      <c r="B233" s="47">
        <f t="shared" si="5"/>
        <v>43922</v>
      </c>
      <c r="C233" s="38"/>
      <c r="D233" s="6"/>
      <c r="E233" s="6"/>
      <c r="F233" s="6"/>
      <c r="G233" s="6"/>
      <c r="H233" s="6"/>
      <c r="I233" s="6"/>
      <c r="J233" s="6"/>
      <c r="K233" s="6"/>
      <c r="L233" s="6"/>
      <c r="M233" s="33"/>
      <c r="N233" s="38"/>
    </row>
    <row r="234" spans="1:14" x14ac:dyDescent="0.2">
      <c r="A234" s="7"/>
      <c r="B234" s="47">
        <f t="shared" si="5"/>
        <v>43922</v>
      </c>
      <c r="C234" s="38"/>
      <c r="D234" s="6"/>
      <c r="E234" s="6"/>
      <c r="F234" s="6"/>
      <c r="G234" s="6"/>
      <c r="H234" s="6"/>
      <c r="I234" s="6"/>
      <c r="J234" s="6"/>
      <c r="K234" s="6"/>
      <c r="L234" s="6"/>
      <c r="M234" s="33"/>
      <c r="N234" s="38"/>
    </row>
    <row r="235" spans="1:14" x14ac:dyDescent="0.2">
      <c r="A235" s="7"/>
      <c r="B235" s="47">
        <f t="shared" si="5"/>
        <v>43922</v>
      </c>
      <c r="C235" s="38"/>
      <c r="D235" s="6"/>
      <c r="E235" s="6"/>
      <c r="F235" s="6"/>
      <c r="G235" s="6"/>
      <c r="H235" s="6"/>
      <c r="I235" s="6"/>
      <c r="J235" s="6"/>
      <c r="K235" s="6"/>
      <c r="L235" s="6"/>
      <c r="M235" s="33"/>
      <c r="N235" s="38"/>
    </row>
    <row r="236" spans="1:14" x14ac:dyDescent="0.2">
      <c r="A236" s="7"/>
      <c r="B236" s="47">
        <f t="shared" si="5"/>
        <v>43922</v>
      </c>
      <c r="C236" s="38"/>
      <c r="D236" s="6"/>
      <c r="E236" s="6"/>
      <c r="F236" s="6"/>
      <c r="G236" s="6"/>
      <c r="H236" s="6"/>
      <c r="I236" s="6"/>
      <c r="J236" s="6"/>
      <c r="K236" s="6"/>
      <c r="L236" s="6"/>
      <c r="M236" s="33"/>
      <c r="N236" s="38"/>
    </row>
    <row r="237" spans="1:14" x14ac:dyDescent="0.2">
      <c r="A237" s="7"/>
      <c r="B237" s="47">
        <f t="shared" si="5"/>
        <v>43922</v>
      </c>
      <c r="C237" s="38"/>
      <c r="D237" s="6"/>
      <c r="E237" s="6"/>
      <c r="F237" s="6"/>
      <c r="G237" s="6"/>
      <c r="H237" s="6"/>
      <c r="I237" s="6"/>
      <c r="J237" s="6"/>
      <c r="K237" s="6"/>
      <c r="L237" s="6"/>
      <c r="M237" s="33"/>
      <c r="N237" s="38"/>
    </row>
    <row r="238" spans="1:14" x14ac:dyDescent="0.2">
      <c r="A238" s="7"/>
      <c r="B238" s="47">
        <f t="shared" si="5"/>
        <v>43922</v>
      </c>
      <c r="C238" s="38"/>
      <c r="D238" s="6"/>
      <c r="E238" s="6"/>
      <c r="F238" s="6"/>
      <c r="G238" s="6"/>
      <c r="H238" s="6"/>
      <c r="I238" s="6"/>
      <c r="J238" s="6"/>
      <c r="K238" s="6"/>
      <c r="L238" s="6"/>
      <c r="M238" s="33"/>
      <c r="N238" s="38"/>
    </row>
    <row r="239" spans="1:14" x14ac:dyDescent="0.2">
      <c r="A239" s="7"/>
      <c r="B239" s="47">
        <f t="shared" si="5"/>
        <v>43922</v>
      </c>
      <c r="C239" s="38"/>
      <c r="D239" s="6"/>
      <c r="E239" s="6"/>
      <c r="F239" s="6"/>
      <c r="G239" s="6"/>
      <c r="H239" s="6"/>
      <c r="I239" s="6"/>
      <c r="J239" s="6"/>
      <c r="K239" s="6"/>
      <c r="L239" s="6"/>
      <c r="M239" s="33"/>
      <c r="N239" s="38"/>
    </row>
    <row r="240" spans="1:14" x14ac:dyDescent="0.2">
      <c r="A240" s="7"/>
      <c r="B240" s="47">
        <f t="shared" si="5"/>
        <v>43922</v>
      </c>
      <c r="C240" s="38"/>
      <c r="D240" s="6"/>
      <c r="E240" s="6"/>
      <c r="F240" s="6"/>
      <c r="G240" s="6"/>
      <c r="H240" s="6"/>
      <c r="I240" s="6"/>
      <c r="J240" s="6"/>
      <c r="K240" s="6"/>
      <c r="L240" s="6"/>
      <c r="M240" s="33"/>
      <c r="N240" s="38"/>
    </row>
    <row r="241" spans="1:14" x14ac:dyDescent="0.2">
      <c r="A241" s="7"/>
      <c r="B241" s="47">
        <f t="shared" si="5"/>
        <v>43922</v>
      </c>
      <c r="C241" s="38"/>
      <c r="D241" s="6"/>
      <c r="E241" s="6"/>
      <c r="F241" s="6"/>
      <c r="G241" s="6"/>
      <c r="H241" s="6"/>
      <c r="I241" s="6"/>
      <c r="J241" s="6"/>
      <c r="K241" s="6"/>
      <c r="L241" s="6"/>
      <c r="M241" s="33"/>
      <c r="N241" s="38"/>
    </row>
    <row r="242" spans="1:14" x14ac:dyDescent="0.2">
      <c r="A242" s="7"/>
      <c r="B242" s="47">
        <f t="shared" si="5"/>
        <v>43922</v>
      </c>
      <c r="C242" s="38"/>
      <c r="D242" s="6"/>
      <c r="E242" s="6"/>
      <c r="F242" s="6"/>
      <c r="G242" s="6"/>
      <c r="H242" s="6"/>
      <c r="I242" s="6"/>
      <c r="J242" s="6"/>
      <c r="K242" s="6"/>
      <c r="L242" s="6"/>
      <c r="M242" s="33"/>
      <c r="N242" s="38"/>
    </row>
    <row r="243" spans="1:14" x14ac:dyDescent="0.2">
      <c r="A243" s="7"/>
      <c r="B243" s="47">
        <f t="shared" si="5"/>
        <v>43922</v>
      </c>
      <c r="C243" s="38"/>
      <c r="D243" s="6"/>
      <c r="E243" s="6"/>
      <c r="F243" s="6"/>
      <c r="G243" s="6"/>
      <c r="H243" s="6"/>
      <c r="I243" s="6"/>
      <c r="J243" s="6"/>
      <c r="K243" s="6"/>
      <c r="L243" s="6"/>
      <c r="M243" s="33"/>
      <c r="N243" s="38"/>
    </row>
    <row r="244" spans="1:14" x14ac:dyDescent="0.2">
      <c r="A244" s="7"/>
      <c r="B244" s="47">
        <f t="shared" si="5"/>
        <v>43922</v>
      </c>
      <c r="C244" s="38"/>
      <c r="D244" s="6"/>
      <c r="E244" s="6"/>
      <c r="F244" s="6"/>
      <c r="G244" s="6"/>
      <c r="H244" s="6"/>
      <c r="I244" s="6"/>
      <c r="J244" s="6"/>
      <c r="K244" s="6"/>
      <c r="L244" s="6"/>
      <c r="M244" s="33"/>
      <c r="N244" s="38"/>
    </row>
    <row r="245" spans="1:14" x14ac:dyDescent="0.2">
      <c r="A245" s="7"/>
      <c r="B245" s="47">
        <f t="shared" si="5"/>
        <v>43922</v>
      </c>
      <c r="C245" s="38"/>
      <c r="D245" s="6"/>
      <c r="E245" s="6"/>
      <c r="F245" s="6"/>
      <c r="G245" s="6"/>
      <c r="H245" s="6"/>
      <c r="I245" s="6"/>
      <c r="J245" s="6"/>
      <c r="K245" s="6"/>
      <c r="L245" s="6"/>
      <c r="M245" s="33"/>
      <c r="N245" s="38"/>
    </row>
    <row r="246" spans="1:14" x14ac:dyDescent="0.2">
      <c r="A246" s="7"/>
      <c r="B246" s="47">
        <f t="shared" si="5"/>
        <v>43922</v>
      </c>
      <c r="C246" s="38"/>
      <c r="D246" s="6"/>
      <c r="E246" s="6"/>
      <c r="F246" s="6"/>
      <c r="G246" s="6"/>
      <c r="H246" s="6"/>
      <c r="I246" s="6"/>
      <c r="J246" s="6"/>
      <c r="K246" s="6"/>
      <c r="L246" s="6"/>
      <c r="M246" s="33"/>
      <c r="N246" s="38"/>
    </row>
    <row r="247" spans="1:14" x14ac:dyDescent="0.2">
      <c r="A247" s="7"/>
      <c r="B247" s="47">
        <f t="shared" si="5"/>
        <v>43922</v>
      </c>
      <c r="C247" s="38"/>
      <c r="D247" s="6"/>
      <c r="E247" s="6"/>
      <c r="F247" s="6"/>
      <c r="G247" s="6"/>
      <c r="H247" s="6"/>
      <c r="I247" s="6"/>
      <c r="J247" s="6"/>
      <c r="K247" s="6"/>
      <c r="L247" s="6"/>
      <c r="M247" s="33"/>
      <c r="N247" s="38"/>
    </row>
    <row r="248" spans="1:14" x14ac:dyDescent="0.2">
      <c r="A248" s="7"/>
      <c r="B248" s="47">
        <f t="shared" si="5"/>
        <v>43922</v>
      </c>
      <c r="C248" s="38"/>
      <c r="D248" s="6"/>
      <c r="E248" s="6"/>
      <c r="F248" s="6"/>
      <c r="G248" s="6"/>
      <c r="H248" s="6"/>
      <c r="I248" s="6"/>
      <c r="J248" s="6"/>
      <c r="K248" s="6"/>
      <c r="L248" s="6"/>
      <c r="M248" s="33"/>
      <c r="N248" s="38"/>
    </row>
    <row r="249" spans="1:14" x14ac:dyDescent="0.2">
      <c r="A249" s="7"/>
      <c r="B249" s="47">
        <f t="shared" si="5"/>
        <v>43922</v>
      </c>
      <c r="C249" s="38"/>
      <c r="D249" s="6"/>
      <c r="E249" s="6"/>
      <c r="F249" s="6"/>
      <c r="G249" s="6"/>
      <c r="H249" s="6"/>
      <c r="I249" s="6"/>
      <c r="J249" s="6"/>
      <c r="K249" s="6"/>
      <c r="L249" s="6"/>
      <c r="M249" s="33"/>
      <c r="N249" s="38"/>
    </row>
    <row r="250" spans="1:14" x14ac:dyDescent="0.2">
      <c r="A250" s="7"/>
      <c r="B250" s="47">
        <f t="shared" si="5"/>
        <v>43922</v>
      </c>
      <c r="C250" s="38"/>
      <c r="D250" s="6"/>
      <c r="E250" s="6"/>
      <c r="F250" s="6"/>
      <c r="G250" s="6"/>
      <c r="H250" s="6"/>
      <c r="I250" s="6"/>
      <c r="J250" s="6"/>
      <c r="K250" s="6"/>
      <c r="L250" s="6"/>
      <c r="M250" s="33"/>
      <c r="N250" s="38"/>
    </row>
    <row r="251" spans="1:14" x14ac:dyDescent="0.2">
      <c r="A251" s="7"/>
      <c r="B251" s="47">
        <f t="shared" si="5"/>
        <v>43922</v>
      </c>
      <c r="C251" s="38"/>
      <c r="D251" s="6"/>
      <c r="E251" s="6"/>
      <c r="F251" s="6"/>
      <c r="G251" s="6"/>
      <c r="H251" s="6"/>
      <c r="I251" s="6"/>
      <c r="J251" s="6"/>
      <c r="K251" s="6"/>
      <c r="L251" s="6"/>
      <c r="M251" s="33"/>
      <c r="N251" s="38"/>
    </row>
    <row r="252" spans="1:14" x14ac:dyDescent="0.2">
      <c r="A252" s="7"/>
      <c r="B252" s="47">
        <f t="shared" si="5"/>
        <v>43922</v>
      </c>
      <c r="C252" s="38"/>
      <c r="D252" s="6"/>
      <c r="E252" s="6"/>
      <c r="F252" s="6"/>
      <c r="G252" s="6"/>
      <c r="H252" s="6"/>
      <c r="I252" s="6"/>
      <c r="J252" s="6"/>
      <c r="K252" s="6"/>
      <c r="L252" s="6"/>
      <c r="M252" s="33"/>
      <c r="N252" s="38"/>
    </row>
    <row r="253" spans="1:14" x14ac:dyDescent="0.2">
      <c r="A253" s="7"/>
      <c r="B253" s="47">
        <f t="shared" si="5"/>
        <v>43922</v>
      </c>
      <c r="C253" s="38"/>
      <c r="D253" s="6"/>
      <c r="E253" s="6"/>
      <c r="F253" s="6"/>
      <c r="G253" s="6"/>
      <c r="H253" s="6"/>
      <c r="I253" s="6"/>
      <c r="J253" s="6"/>
      <c r="K253" s="6"/>
      <c r="L253" s="6"/>
      <c r="M253" s="33"/>
      <c r="N253" s="38"/>
    </row>
    <row r="254" spans="1:14" x14ac:dyDescent="0.2">
      <c r="A254" s="7"/>
      <c r="B254" s="47">
        <f t="shared" si="5"/>
        <v>43922</v>
      </c>
      <c r="C254" s="38"/>
      <c r="D254" s="6"/>
      <c r="E254" s="6"/>
      <c r="F254" s="6"/>
      <c r="G254" s="6"/>
      <c r="H254" s="6"/>
      <c r="I254" s="6"/>
      <c r="J254" s="6"/>
      <c r="K254" s="6"/>
      <c r="L254" s="6"/>
      <c r="M254" s="33"/>
      <c r="N254" s="38"/>
    </row>
    <row r="255" spans="1:14" x14ac:dyDescent="0.2">
      <c r="A255" s="7"/>
      <c r="B255" s="47">
        <f t="shared" si="5"/>
        <v>43922</v>
      </c>
      <c r="C255" s="38"/>
      <c r="D255" s="6"/>
      <c r="E255" s="6"/>
      <c r="F255" s="6"/>
      <c r="G255" s="6"/>
      <c r="H255" s="6"/>
      <c r="I255" s="6"/>
      <c r="J255" s="6"/>
      <c r="K255" s="6"/>
      <c r="L255" s="6"/>
      <c r="M255" s="33"/>
      <c r="N255" s="38"/>
    </row>
    <row r="256" spans="1:14" x14ac:dyDescent="0.2">
      <c r="A256" s="7"/>
      <c r="B256" s="47">
        <f t="shared" si="5"/>
        <v>43922</v>
      </c>
      <c r="C256" s="38"/>
      <c r="D256" s="6"/>
      <c r="E256" s="6"/>
      <c r="F256" s="6"/>
      <c r="G256" s="6"/>
      <c r="H256" s="6"/>
      <c r="I256" s="6"/>
      <c r="J256" s="6"/>
      <c r="K256" s="6"/>
      <c r="L256" s="6"/>
      <c r="M256" s="33"/>
      <c r="N256" s="38"/>
    </row>
    <row r="257" spans="1:14" x14ac:dyDescent="0.2">
      <c r="A257" s="7"/>
      <c r="B257" s="47">
        <f t="shared" si="5"/>
        <v>43922</v>
      </c>
      <c r="C257" s="38"/>
      <c r="D257" s="6"/>
      <c r="E257" s="6"/>
      <c r="F257" s="6"/>
      <c r="G257" s="6"/>
      <c r="H257" s="6"/>
      <c r="I257" s="6"/>
      <c r="J257" s="6"/>
      <c r="K257" s="6"/>
      <c r="L257" s="6"/>
      <c r="M257" s="33"/>
      <c r="N257" s="38"/>
    </row>
    <row r="258" spans="1:14" x14ac:dyDescent="0.2">
      <c r="A258" s="7"/>
      <c r="B258" s="47">
        <f t="shared" si="5"/>
        <v>43922</v>
      </c>
      <c r="C258" s="38"/>
      <c r="D258" s="6"/>
      <c r="E258" s="6"/>
      <c r="F258" s="6"/>
      <c r="G258" s="6"/>
      <c r="H258" s="6"/>
      <c r="I258" s="6"/>
      <c r="J258" s="6"/>
      <c r="K258" s="6"/>
      <c r="L258" s="6"/>
      <c r="M258" s="33"/>
      <c r="N258" s="38"/>
    </row>
    <row r="259" spans="1:14" x14ac:dyDescent="0.2">
      <c r="A259" s="7"/>
      <c r="B259" s="47">
        <f t="shared" si="5"/>
        <v>43922</v>
      </c>
      <c r="C259" s="38"/>
      <c r="D259" s="6"/>
      <c r="E259" s="6"/>
      <c r="F259" s="6"/>
      <c r="G259" s="6"/>
      <c r="H259" s="6"/>
      <c r="I259" s="6"/>
      <c r="J259" s="6"/>
      <c r="K259" s="6"/>
      <c r="L259" s="6"/>
      <c r="M259" s="33"/>
      <c r="N259" s="38"/>
    </row>
    <row r="260" spans="1:14" x14ac:dyDescent="0.2">
      <c r="A260" s="7"/>
      <c r="B260" s="47">
        <f t="shared" si="5"/>
        <v>43922</v>
      </c>
      <c r="C260" s="38"/>
      <c r="D260" s="6"/>
      <c r="E260" s="6"/>
      <c r="F260" s="6"/>
      <c r="G260" s="6"/>
      <c r="H260" s="6"/>
      <c r="I260" s="6"/>
      <c r="J260" s="6"/>
      <c r="K260" s="6"/>
      <c r="L260" s="6"/>
      <c r="M260" s="33"/>
      <c r="N260" s="38"/>
    </row>
    <row r="261" spans="1:14" x14ac:dyDescent="0.2">
      <c r="A261" s="7"/>
      <c r="B261" s="47">
        <f t="shared" si="5"/>
        <v>43922</v>
      </c>
      <c r="C261" s="38"/>
      <c r="D261" s="6"/>
      <c r="E261" s="6"/>
      <c r="F261" s="6"/>
      <c r="G261" s="6"/>
      <c r="H261" s="6"/>
      <c r="I261" s="6"/>
      <c r="J261" s="6"/>
      <c r="K261" s="6"/>
      <c r="L261" s="6"/>
      <c r="M261" s="33"/>
      <c r="N261" s="38"/>
    </row>
    <row r="262" spans="1:14" x14ac:dyDescent="0.2">
      <c r="A262" s="7"/>
      <c r="B262" s="47">
        <f t="shared" si="5"/>
        <v>43922</v>
      </c>
      <c r="C262" s="38"/>
      <c r="D262" s="6"/>
      <c r="E262" s="6"/>
      <c r="F262" s="6"/>
      <c r="G262" s="6"/>
      <c r="H262" s="6"/>
      <c r="I262" s="6"/>
      <c r="J262" s="6"/>
      <c r="K262" s="6"/>
      <c r="L262" s="6"/>
      <c r="M262" s="33"/>
      <c r="N262" s="38"/>
    </row>
    <row r="263" spans="1:14" x14ac:dyDescent="0.2">
      <c r="A263" s="7"/>
      <c r="B263" s="47">
        <f t="shared" si="5"/>
        <v>43922</v>
      </c>
      <c r="C263" s="38"/>
      <c r="D263" s="6"/>
      <c r="E263" s="6"/>
      <c r="F263" s="6"/>
      <c r="G263" s="6"/>
      <c r="H263" s="6"/>
      <c r="I263" s="6"/>
      <c r="J263" s="6"/>
      <c r="K263" s="6"/>
      <c r="L263" s="6"/>
      <c r="M263" s="33"/>
      <c r="N263" s="38"/>
    </row>
    <row r="264" spans="1:14" x14ac:dyDescent="0.2">
      <c r="A264" s="7"/>
      <c r="B264" s="47">
        <f t="shared" si="5"/>
        <v>43922</v>
      </c>
      <c r="C264" s="38"/>
      <c r="D264" s="6"/>
      <c r="E264" s="6"/>
      <c r="F264" s="6"/>
      <c r="G264" s="6"/>
      <c r="H264" s="6"/>
      <c r="I264" s="6"/>
      <c r="J264" s="6"/>
      <c r="K264" s="6"/>
      <c r="L264" s="6"/>
      <c r="M264" s="33"/>
      <c r="N264" s="38"/>
    </row>
    <row r="265" spans="1:14" x14ac:dyDescent="0.2">
      <c r="A265" s="7"/>
      <c r="B265" s="47">
        <f t="shared" si="5"/>
        <v>43922</v>
      </c>
      <c r="C265" s="38"/>
      <c r="D265" s="6"/>
      <c r="E265" s="6"/>
      <c r="F265" s="6"/>
      <c r="G265" s="6"/>
      <c r="H265" s="6"/>
      <c r="I265" s="6"/>
      <c r="J265" s="6"/>
      <c r="K265" s="6"/>
      <c r="L265" s="6"/>
      <c r="M265" s="33"/>
      <c r="N265" s="38"/>
    </row>
    <row r="266" spans="1:14" x14ac:dyDescent="0.2">
      <c r="A266" s="7"/>
      <c r="B266" s="47">
        <f t="shared" ref="B266:B296" si="6">B265</f>
        <v>43922</v>
      </c>
      <c r="C266" s="38"/>
      <c r="D266" s="6"/>
      <c r="E266" s="6"/>
      <c r="F266" s="6"/>
      <c r="G266" s="6"/>
      <c r="H266" s="6"/>
      <c r="I266" s="6"/>
      <c r="J266" s="6"/>
      <c r="K266" s="6"/>
      <c r="L266" s="6"/>
      <c r="M266" s="33"/>
      <c r="N266" s="38"/>
    </row>
    <row r="267" spans="1:14" x14ac:dyDescent="0.2">
      <c r="A267" s="7"/>
      <c r="B267" s="47">
        <f t="shared" si="6"/>
        <v>43922</v>
      </c>
      <c r="C267" s="38"/>
      <c r="D267" s="6"/>
      <c r="E267" s="6"/>
      <c r="F267" s="6"/>
      <c r="G267" s="6"/>
      <c r="H267" s="6"/>
      <c r="I267" s="6"/>
      <c r="J267" s="6"/>
      <c r="K267" s="6"/>
      <c r="L267" s="6"/>
      <c r="M267" s="33"/>
      <c r="N267" s="38"/>
    </row>
    <row r="268" spans="1:14" x14ac:dyDescent="0.2">
      <c r="A268" s="7"/>
      <c r="B268" s="47">
        <f t="shared" si="6"/>
        <v>43922</v>
      </c>
      <c r="C268" s="38"/>
      <c r="D268" s="6"/>
      <c r="E268" s="6"/>
      <c r="F268" s="6"/>
      <c r="G268" s="6"/>
      <c r="H268" s="6"/>
      <c r="I268" s="6"/>
      <c r="J268" s="6"/>
      <c r="K268" s="6"/>
      <c r="L268" s="6"/>
      <c r="M268" s="33"/>
      <c r="N268" s="38"/>
    </row>
    <row r="269" spans="1:14" x14ac:dyDescent="0.2">
      <c r="A269" s="7"/>
      <c r="B269" s="47">
        <f t="shared" si="6"/>
        <v>43922</v>
      </c>
      <c r="C269" s="38"/>
      <c r="D269" s="6"/>
      <c r="E269" s="6"/>
      <c r="F269" s="6"/>
      <c r="G269" s="6"/>
      <c r="H269" s="6"/>
      <c r="I269" s="6"/>
      <c r="J269" s="6"/>
      <c r="K269" s="6"/>
      <c r="L269" s="6"/>
      <c r="M269" s="33"/>
      <c r="N269" s="38"/>
    </row>
    <row r="270" spans="1:14" x14ac:dyDescent="0.2">
      <c r="A270" s="7"/>
      <c r="B270" s="47">
        <f t="shared" si="6"/>
        <v>43922</v>
      </c>
      <c r="C270" s="38"/>
      <c r="D270" s="6"/>
      <c r="E270" s="6"/>
      <c r="F270" s="6"/>
      <c r="G270" s="6"/>
      <c r="H270" s="6"/>
      <c r="I270" s="6"/>
      <c r="J270" s="6"/>
      <c r="K270" s="6"/>
      <c r="L270" s="6"/>
      <c r="M270" s="33"/>
      <c r="N270" s="38"/>
    </row>
    <row r="271" spans="1:14" x14ac:dyDescent="0.2">
      <c r="A271" s="7"/>
      <c r="B271" s="47">
        <f t="shared" si="6"/>
        <v>43922</v>
      </c>
      <c r="C271" s="38"/>
      <c r="D271" s="6"/>
      <c r="E271" s="6"/>
      <c r="F271" s="6"/>
      <c r="G271" s="6"/>
      <c r="H271" s="6"/>
      <c r="I271" s="6"/>
      <c r="J271" s="6"/>
      <c r="K271" s="6"/>
      <c r="L271" s="6"/>
      <c r="M271" s="33"/>
      <c r="N271" s="38"/>
    </row>
    <row r="272" spans="1:14" x14ac:dyDescent="0.2">
      <c r="A272" s="7"/>
      <c r="B272" s="47">
        <f t="shared" si="6"/>
        <v>43922</v>
      </c>
      <c r="C272" s="38"/>
      <c r="D272" s="6"/>
      <c r="E272" s="6"/>
      <c r="F272" s="6"/>
      <c r="G272" s="6"/>
      <c r="H272" s="6"/>
      <c r="I272" s="6"/>
      <c r="J272" s="6"/>
      <c r="K272" s="6"/>
      <c r="L272" s="6"/>
      <c r="M272" s="33"/>
      <c r="N272" s="38"/>
    </row>
    <row r="273" spans="1:14" x14ac:dyDescent="0.2">
      <c r="A273" s="7"/>
      <c r="B273" s="47">
        <f t="shared" si="6"/>
        <v>43922</v>
      </c>
      <c r="C273" s="38"/>
      <c r="D273" s="6"/>
      <c r="E273" s="6"/>
      <c r="F273" s="6"/>
      <c r="G273" s="6"/>
      <c r="H273" s="6"/>
      <c r="I273" s="6"/>
      <c r="J273" s="6"/>
      <c r="K273" s="6"/>
      <c r="L273" s="6"/>
      <c r="M273" s="33"/>
      <c r="N273" s="38"/>
    </row>
    <row r="274" spans="1:14" x14ac:dyDescent="0.2">
      <c r="A274" s="7"/>
      <c r="B274" s="47">
        <f t="shared" si="6"/>
        <v>43922</v>
      </c>
      <c r="C274" s="38"/>
      <c r="D274" s="6"/>
      <c r="E274" s="6"/>
      <c r="F274" s="6"/>
      <c r="G274" s="6"/>
      <c r="H274" s="6"/>
      <c r="I274" s="6"/>
      <c r="J274" s="6"/>
      <c r="K274" s="6"/>
      <c r="L274" s="6"/>
      <c r="M274" s="33"/>
      <c r="N274" s="38"/>
    </row>
    <row r="275" spans="1:14" x14ac:dyDescent="0.2">
      <c r="A275" s="7"/>
      <c r="B275" s="47">
        <f t="shared" si="6"/>
        <v>43922</v>
      </c>
      <c r="C275" s="38"/>
      <c r="D275" s="6"/>
      <c r="E275" s="6"/>
      <c r="F275" s="6"/>
      <c r="G275" s="6"/>
      <c r="H275" s="6"/>
      <c r="I275" s="6"/>
      <c r="J275" s="6"/>
      <c r="K275" s="6"/>
      <c r="L275" s="6"/>
      <c r="M275" s="33"/>
      <c r="N275" s="38"/>
    </row>
    <row r="276" spans="1:14" x14ac:dyDescent="0.2">
      <c r="A276" s="7"/>
      <c r="B276" s="47">
        <f t="shared" si="6"/>
        <v>43922</v>
      </c>
      <c r="C276" s="38"/>
      <c r="D276" s="6"/>
      <c r="E276" s="6"/>
      <c r="F276" s="6"/>
      <c r="G276" s="6"/>
      <c r="H276" s="6"/>
      <c r="I276" s="6"/>
      <c r="J276" s="6"/>
      <c r="K276" s="6"/>
      <c r="L276" s="6"/>
      <c r="M276" s="33"/>
      <c r="N276" s="38"/>
    </row>
    <row r="277" spans="1:14" x14ac:dyDescent="0.2">
      <c r="A277" s="7"/>
      <c r="B277" s="47">
        <f t="shared" si="6"/>
        <v>43922</v>
      </c>
      <c r="C277" s="38"/>
      <c r="D277" s="6"/>
      <c r="E277" s="6"/>
      <c r="F277" s="6"/>
      <c r="G277" s="6"/>
      <c r="H277" s="6"/>
      <c r="I277" s="6"/>
      <c r="J277" s="6"/>
      <c r="K277" s="6"/>
      <c r="L277" s="6"/>
      <c r="M277" s="33"/>
      <c r="N277" s="38"/>
    </row>
    <row r="278" spans="1:14" x14ac:dyDescent="0.2">
      <c r="A278" s="7"/>
      <c r="B278" s="47">
        <f t="shared" si="6"/>
        <v>43922</v>
      </c>
      <c r="C278" s="38"/>
      <c r="D278" s="6"/>
      <c r="E278" s="6"/>
      <c r="F278" s="6"/>
      <c r="G278" s="6"/>
      <c r="H278" s="6"/>
      <c r="I278" s="6"/>
      <c r="J278" s="6"/>
      <c r="K278" s="6"/>
      <c r="L278" s="6"/>
      <c r="M278" s="33"/>
      <c r="N278" s="38"/>
    </row>
    <row r="279" spans="1:14" x14ac:dyDescent="0.2">
      <c r="A279" s="7"/>
      <c r="B279" s="47">
        <f t="shared" si="6"/>
        <v>43922</v>
      </c>
      <c r="C279" s="38"/>
      <c r="D279" s="6"/>
      <c r="E279" s="6"/>
      <c r="F279" s="6"/>
      <c r="G279" s="6"/>
      <c r="H279" s="6"/>
      <c r="I279" s="6"/>
      <c r="J279" s="6"/>
      <c r="K279" s="6"/>
      <c r="L279" s="6"/>
      <c r="M279" s="33"/>
      <c r="N279" s="38"/>
    </row>
    <row r="280" spans="1:14" x14ac:dyDescent="0.2">
      <c r="A280" s="7"/>
      <c r="B280" s="47">
        <f t="shared" si="6"/>
        <v>43922</v>
      </c>
      <c r="C280" s="38"/>
      <c r="D280" s="6"/>
      <c r="E280" s="6"/>
      <c r="F280" s="6"/>
      <c r="G280" s="6"/>
      <c r="H280" s="6"/>
      <c r="I280" s="6"/>
      <c r="J280" s="6"/>
      <c r="K280" s="6"/>
      <c r="L280" s="6"/>
      <c r="M280" s="33"/>
      <c r="N280" s="38"/>
    </row>
    <row r="281" spans="1:14" x14ac:dyDescent="0.2">
      <c r="A281" s="7"/>
      <c r="B281" s="47">
        <f t="shared" si="6"/>
        <v>43922</v>
      </c>
      <c r="C281" s="38"/>
      <c r="D281" s="6"/>
      <c r="E281" s="6"/>
      <c r="F281" s="6"/>
      <c r="G281" s="6"/>
      <c r="H281" s="6"/>
      <c r="I281" s="6"/>
      <c r="J281" s="6"/>
      <c r="K281" s="6"/>
      <c r="L281" s="6"/>
      <c r="M281" s="33"/>
      <c r="N281" s="38"/>
    </row>
    <row r="282" spans="1:14" x14ac:dyDescent="0.2">
      <c r="A282" s="7"/>
      <c r="B282" s="47">
        <f t="shared" si="6"/>
        <v>43922</v>
      </c>
      <c r="C282" s="38"/>
      <c r="D282" s="6"/>
      <c r="E282" s="6"/>
      <c r="F282" s="6"/>
      <c r="G282" s="6"/>
      <c r="H282" s="6"/>
      <c r="I282" s="6"/>
      <c r="J282" s="6"/>
      <c r="K282" s="6"/>
      <c r="L282" s="6"/>
      <c r="M282" s="33"/>
      <c r="N282" s="38"/>
    </row>
    <row r="283" spans="1:14" x14ac:dyDescent="0.2">
      <c r="A283" s="7"/>
      <c r="B283" s="47">
        <f t="shared" si="6"/>
        <v>43922</v>
      </c>
      <c r="C283" s="38"/>
      <c r="D283" s="6"/>
      <c r="E283" s="6"/>
      <c r="F283" s="6"/>
      <c r="G283" s="6"/>
      <c r="H283" s="6"/>
      <c r="I283" s="6"/>
      <c r="J283" s="6"/>
      <c r="K283" s="6"/>
      <c r="L283" s="6"/>
      <c r="M283" s="33"/>
      <c r="N283" s="38"/>
    </row>
    <row r="284" spans="1:14" x14ac:dyDescent="0.2">
      <c r="A284" s="7"/>
      <c r="B284" s="47">
        <f t="shared" si="6"/>
        <v>43922</v>
      </c>
      <c r="C284" s="38"/>
      <c r="D284" s="6"/>
      <c r="E284" s="6"/>
      <c r="F284" s="6"/>
      <c r="G284" s="6"/>
      <c r="H284" s="6"/>
      <c r="I284" s="6"/>
      <c r="J284" s="6"/>
      <c r="K284" s="6"/>
      <c r="L284" s="6"/>
      <c r="M284" s="33"/>
      <c r="N284" s="38"/>
    </row>
    <row r="285" spans="1:14" x14ac:dyDescent="0.2">
      <c r="A285" s="7"/>
      <c r="B285" s="47">
        <f t="shared" si="6"/>
        <v>43922</v>
      </c>
      <c r="C285" s="38"/>
      <c r="D285" s="6"/>
      <c r="E285" s="6"/>
      <c r="F285" s="6"/>
      <c r="G285" s="6"/>
      <c r="H285" s="6"/>
      <c r="I285" s="6"/>
      <c r="J285" s="6"/>
      <c r="K285" s="6"/>
      <c r="L285" s="6"/>
      <c r="M285" s="33"/>
      <c r="N285" s="38"/>
    </row>
    <row r="286" spans="1:14" x14ac:dyDescent="0.2">
      <c r="A286" s="7"/>
      <c r="B286" s="47">
        <f t="shared" si="6"/>
        <v>43922</v>
      </c>
      <c r="C286" s="38"/>
      <c r="D286" s="6"/>
      <c r="E286" s="6"/>
      <c r="F286" s="6"/>
      <c r="G286" s="6"/>
      <c r="H286" s="6"/>
      <c r="I286" s="6"/>
      <c r="J286" s="6"/>
      <c r="K286" s="6"/>
      <c r="L286" s="6"/>
      <c r="M286" s="33"/>
      <c r="N286" s="38"/>
    </row>
    <row r="287" spans="1:14" x14ac:dyDescent="0.2">
      <c r="A287" s="7"/>
      <c r="B287" s="47">
        <f t="shared" si="6"/>
        <v>43922</v>
      </c>
      <c r="C287" s="38"/>
      <c r="D287" s="6"/>
      <c r="E287" s="6"/>
      <c r="F287" s="6"/>
      <c r="G287" s="6"/>
      <c r="H287" s="6"/>
      <c r="I287" s="6"/>
      <c r="J287" s="6"/>
      <c r="K287" s="6"/>
      <c r="L287" s="6"/>
      <c r="M287" s="33"/>
      <c r="N287" s="38"/>
    </row>
    <row r="288" spans="1:14" x14ac:dyDescent="0.2">
      <c r="A288" s="7"/>
      <c r="B288" s="47">
        <f t="shared" si="6"/>
        <v>43922</v>
      </c>
      <c r="C288" s="38"/>
      <c r="D288" s="6"/>
      <c r="E288" s="6"/>
      <c r="F288" s="6"/>
      <c r="G288" s="6"/>
      <c r="H288" s="6"/>
      <c r="I288" s="6"/>
      <c r="J288" s="6"/>
      <c r="K288" s="6"/>
      <c r="L288" s="6"/>
      <c r="M288" s="33"/>
      <c r="N288" s="38"/>
    </row>
    <row r="289" spans="1:14" x14ac:dyDescent="0.2">
      <c r="A289" s="7"/>
      <c r="B289" s="47">
        <f t="shared" si="6"/>
        <v>43922</v>
      </c>
      <c r="C289" s="38"/>
      <c r="D289" s="6"/>
      <c r="E289" s="6"/>
      <c r="F289" s="6"/>
      <c r="G289" s="6"/>
      <c r="H289" s="6"/>
      <c r="I289" s="6"/>
      <c r="J289" s="6"/>
      <c r="K289" s="6"/>
      <c r="L289" s="6"/>
      <c r="M289" s="33"/>
      <c r="N289" s="38"/>
    </row>
    <row r="290" spans="1:14" x14ac:dyDescent="0.2">
      <c r="A290" s="28"/>
      <c r="B290" s="47">
        <f t="shared" si="6"/>
        <v>43922</v>
      </c>
      <c r="C290" s="38"/>
      <c r="D290" s="6"/>
      <c r="E290" s="6"/>
      <c r="F290" s="6"/>
      <c r="G290" s="6"/>
      <c r="H290" s="6"/>
      <c r="I290" s="6"/>
      <c r="J290" s="6"/>
      <c r="K290" s="6"/>
      <c r="L290" s="6"/>
      <c r="M290" s="33"/>
      <c r="N290" s="38"/>
    </row>
    <row r="291" spans="1:14" x14ac:dyDescent="0.2">
      <c r="A291" s="7"/>
      <c r="B291" s="47">
        <f t="shared" si="6"/>
        <v>43922</v>
      </c>
      <c r="C291" s="38"/>
      <c r="D291" s="6"/>
      <c r="E291" s="6"/>
      <c r="F291" s="6"/>
      <c r="G291" s="6"/>
      <c r="H291" s="6"/>
      <c r="I291" s="6"/>
      <c r="J291" s="6"/>
      <c r="K291" s="6"/>
      <c r="L291" s="6"/>
      <c r="M291" s="33"/>
      <c r="N291" s="38"/>
    </row>
    <row r="292" spans="1:14" x14ac:dyDescent="0.2">
      <c r="A292" s="7"/>
      <c r="B292" s="47">
        <f t="shared" si="6"/>
        <v>43922</v>
      </c>
      <c r="C292" s="38"/>
      <c r="D292" s="6"/>
      <c r="E292" s="6"/>
      <c r="F292" s="6"/>
      <c r="G292" s="6"/>
      <c r="H292" s="6"/>
      <c r="I292" s="6"/>
      <c r="J292" s="6"/>
      <c r="K292" s="6"/>
      <c r="L292" s="6"/>
      <c r="M292" s="33"/>
      <c r="N292" s="38"/>
    </row>
    <row r="293" spans="1:14" x14ac:dyDescent="0.2">
      <c r="A293" s="7"/>
      <c r="B293" s="47">
        <f t="shared" si="6"/>
        <v>43922</v>
      </c>
      <c r="C293" s="38"/>
      <c r="D293" s="6"/>
      <c r="E293" s="6"/>
      <c r="F293" s="6"/>
      <c r="G293" s="6"/>
      <c r="H293" s="6"/>
      <c r="I293" s="6"/>
      <c r="J293" s="6"/>
      <c r="K293" s="6"/>
      <c r="L293" s="6"/>
      <c r="M293" s="33"/>
      <c r="N293" s="38"/>
    </row>
    <row r="294" spans="1:14" x14ac:dyDescent="0.2">
      <c r="A294" s="7"/>
      <c r="B294" s="47">
        <f t="shared" si="6"/>
        <v>43922</v>
      </c>
      <c r="C294" s="38"/>
      <c r="D294" s="6"/>
      <c r="E294" s="6"/>
      <c r="F294" s="6"/>
      <c r="G294" s="6"/>
      <c r="H294" s="6"/>
      <c r="I294" s="6"/>
      <c r="J294" s="6"/>
      <c r="K294" s="6"/>
      <c r="L294" s="6"/>
      <c r="M294" s="33"/>
      <c r="N294" s="38"/>
    </row>
    <row r="295" spans="1:14" x14ac:dyDescent="0.2">
      <c r="A295" s="7"/>
      <c r="B295" s="47">
        <f t="shared" si="6"/>
        <v>43922</v>
      </c>
      <c r="C295" s="38"/>
      <c r="D295" s="6"/>
      <c r="E295" s="6"/>
      <c r="F295" s="6"/>
      <c r="G295" s="6"/>
      <c r="H295" s="6"/>
      <c r="I295" s="6"/>
      <c r="J295" s="6"/>
      <c r="K295" s="6"/>
      <c r="L295" s="6"/>
      <c r="M295" s="33"/>
      <c r="N295" s="38"/>
    </row>
    <row r="296" spans="1:14" x14ac:dyDescent="0.2">
      <c r="A296" s="7"/>
      <c r="B296" s="47">
        <f t="shared" si="6"/>
        <v>43922</v>
      </c>
      <c r="C296" s="38"/>
      <c r="D296" s="6"/>
      <c r="E296" s="6"/>
      <c r="F296" s="6"/>
      <c r="G296" s="6"/>
      <c r="H296" s="6"/>
      <c r="I296" s="6"/>
      <c r="J296" s="6"/>
      <c r="K296" s="6"/>
      <c r="L296" s="6"/>
      <c r="M296" s="33"/>
      <c r="N296" s="38"/>
    </row>
    <row r="297" spans="1:14" x14ac:dyDescent="0.2">
      <c r="A297" s="7"/>
      <c r="B297" s="47">
        <f>B296</f>
        <v>43922</v>
      </c>
      <c r="C297" s="38"/>
      <c r="D297" s="6"/>
      <c r="E297" s="6"/>
      <c r="F297" s="6"/>
      <c r="G297" s="6"/>
      <c r="H297" s="6"/>
      <c r="I297" s="6"/>
      <c r="J297" s="6"/>
      <c r="K297" s="6"/>
      <c r="L297" s="6"/>
      <c r="M297" s="33"/>
      <c r="N297" s="38"/>
    </row>
    <row r="298" spans="1:14" x14ac:dyDescent="0.2">
      <c r="A298" s="7"/>
      <c r="B298" s="47">
        <f>B297</f>
        <v>43922</v>
      </c>
      <c r="C298" s="38"/>
      <c r="D298" s="6"/>
      <c r="E298" s="6"/>
      <c r="F298" s="6"/>
      <c r="G298" s="6"/>
      <c r="H298" s="6"/>
      <c r="I298" s="6"/>
      <c r="J298" s="6"/>
      <c r="K298" s="6"/>
      <c r="L298" s="6"/>
      <c r="M298" s="33"/>
      <c r="N298" s="38"/>
    </row>
    <row r="299" spans="1:14" x14ac:dyDescent="0.2">
      <c r="A299" s="7"/>
      <c r="B299" s="47">
        <f>B298</f>
        <v>43922</v>
      </c>
      <c r="C299" s="38"/>
      <c r="D299" s="6"/>
      <c r="E299" s="6"/>
      <c r="F299" s="6"/>
      <c r="G299" s="6"/>
      <c r="H299" s="6"/>
      <c r="I299" s="6"/>
      <c r="J299" s="6"/>
      <c r="K299" s="6"/>
      <c r="L299" s="6"/>
      <c r="M299" s="33"/>
      <c r="N299" s="38"/>
    </row>
    <row r="300" spans="1:14" x14ac:dyDescent="0.2">
      <c r="A300" s="7"/>
      <c r="B300" s="47">
        <f>B299</f>
        <v>43922</v>
      </c>
      <c r="C300" s="38"/>
      <c r="D300" s="6"/>
      <c r="E300" s="6"/>
      <c r="F300" s="6"/>
      <c r="G300" s="6"/>
      <c r="H300" s="6"/>
      <c r="I300" s="6"/>
      <c r="J300" s="6"/>
      <c r="K300" s="6"/>
      <c r="L300" s="6"/>
      <c r="M300" s="33"/>
      <c r="N300" s="38"/>
    </row>
    <row r="301" spans="1:14" s="48" customFormat="1" x14ac:dyDescent="0.2">
      <c r="A301" s="5"/>
      <c r="B301" s="47"/>
      <c r="C301" s="5"/>
      <c r="D301" s="6"/>
      <c r="E301" s="6"/>
      <c r="F301" s="6"/>
      <c r="G301" s="6"/>
      <c r="H301" s="6"/>
      <c r="I301" s="6"/>
      <c r="J301" s="6"/>
      <c r="K301" s="6"/>
      <c r="L301" s="6"/>
      <c r="M301" s="6"/>
      <c r="N301" s="5"/>
    </row>
  </sheetData>
  <mergeCells count="1">
    <mergeCell ref="D1:M1"/>
  </mergeCells>
  <conditionalFormatting sqref="C212:F212 C1:I1 C2:M211 N1:XFD1048576 C213:M1048576 A1:B1048576">
    <cfRule type="containsBlanks" dxfId="13" priority="1">
      <formula>LEN(TRIM(A1))=0</formula>
    </cfRule>
  </conditionalFormatting>
  <conditionalFormatting sqref="A1">
    <cfRule type="containsText" dxfId="12" priority="3" operator="containsText" text="outliers">
      <formula>NOT(ISERROR(SEARCH("outliers",A1)))</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ellIs" priority="4" operator="greaterThan" id="{87F4E605-F25D-4DBE-AC35-3CC4F1B0EAD9}">
            <xm:f>Calculations!$BT$3</xm:f>
            <x14:dxf>
              <font>
                <b/>
                <i/>
                <color rgb="FF9C0006"/>
              </font>
              <fill>
                <patternFill>
                  <bgColor rgb="FFFFC7CE"/>
                </patternFill>
              </fill>
            </x14:dxf>
          </x14:cfRule>
          <x14:cfRule type="cellIs" priority="125" operator="lessThan" id="{046439D4-1156-48D4-A0B6-B59C1D39B07C}">
            <xm:f>Calculations!$BJ$3</xm:f>
            <x14:dxf>
              <font>
                <b/>
                <i/>
                <color rgb="FF9C0006"/>
              </font>
              <fill>
                <patternFill>
                  <bgColor rgb="FFFFC7CE"/>
                </patternFill>
              </fill>
            </x14:dxf>
          </x14:cfRule>
          <xm:sqref>D3:D1028</xm:sqref>
        </x14:conditionalFormatting>
        <x14:conditionalFormatting xmlns:xm="http://schemas.microsoft.com/office/excel/2006/main">
          <x14:cfRule type="cellIs" priority="126" operator="greaterThan" id="{AA2B1426-A02C-4F69-8CFB-5EAE204833AB}">
            <xm:f>Calculations!$BU$3</xm:f>
            <x14:dxf>
              <font>
                <b/>
                <i/>
                <color rgb="FF9C0006"/>
              </font>
              <fill>
                <patternFill>
                  <bgColor rgb="FFFFC7CE"/>
                </patternFill>
              </fill>
            </x14:dxf>
          </x14:cfRule>
          <x14:cfRule type="cellIs" priority="129" operator="lessThan" id="{2F34D2D0-353C-41C6-A66A-AC006B2C2EFE}">
            <xm:f>Calculations!$BK$3</xm:f>
            <x14:dxf>
              <font>
                <b/>
                <i/>
                <color rgb="FF9C0006"/>
              </font>
              <fill>
                <patternFill>
                  <bgColor rgb="FFFFC7CE"/>
                </patternFill>
              </fill>
            </x14:dxf>
          </x14:cfRule>
          <xm:sqref>E3:E1028</xm:sqref>
        </x14:conditionalFormatting>
        <x14:conditionalFormatting xmlns:xm="http://schemas.microsoft.com/office/excel/2006/main">
          <x14:cfRule type="cellIs" priority="130" operator="greaterThan" id="{36F40B79-4DCA-4F8B-80A6-654629FF229F}">
            <xm:f>Calculations!$BV$3</xm:f>
            <x14:dxf>
              <font>
                <b/>
                <i/>
                <color rgb="FF9C0006"/>
              </font>
              <fill>
                <patternFill>
                  <bgColor rgb="FFFFC7CE"/>
                </patternFill>
              </fill>
            </x14:dxf>
          </x14:cfRule>
          <x14:cfRule type="cellIs" priority="133" operator="lessThan" id="{E1F2E9D0-59D0-4640-B603-FF360DB5BD06}">
            <xm:f>Calculations!$BL$3</xm:f>
            <x14:dxf>
              <font>
                <b/>
                <i/>
                <color rgb="FF9C0006"/>
              </font>
              <fill>
                <patternFill>
                  <bgColor rgb="FFFFC7CE"/>
                </patternFill>
              </fill>
            </x14:dxf>
          </x14:cfRule>
          <xm:sqref>F3:F1028</xm:sqref>
        </x14:conditionalFormatting>
        <x14:conditionalFormatting xmlns:xm="http://schemas.microsoft.com/office/excel/2006/main">
          <x14:cfRule type="cellIs" priority="134" operator="greaterThan" id="{AE2B4D60-E90E-4BAC-AEB1-7DE93CB6E08A}">
            <xm:f>Calculations!$BW$3</xm:f>
            <x14:dxf>
              <font>
                <b/>
                <i/>
                <color rgb="FF9C0006"/>
              </font>
              <fill>
                <patternFill>
                  <bgColor rgb="FFFFC7CE"/>
                </patternFill>
              </fill>
            </x14:dxf>
          </x14:cfRule>
          <x14:cfRule type="cellIs" priority="137" operator="lessThan" id="{812804BB-83EC-4C39-978E-CFC02E20A70D}">
            <xm:f>Calculations!$BM$3</xm:f>
            <x14:dxf>
              <font>
                <b/>
                <i/>
                <color rgb="FF9C0006"/>
              </font>
              <fill>
                <patternFill>
                  <bgColor rgb="FFFFC7CE"/>
                </patternFill>
              </fill>
            </x14:dxf>
          </x14:cfRule>
          <xm:sqref>G213:G1028 G3:G211</xm:sqref>
        </x14:conditionalFormatting>
        <x14:conditionalFormatting xmlns:xm="http://schemas.microsoft.com/office/excel/2006/main">
          <x14:cfRule type="cellIs" priority="138" operator="greaterThan" id="{0290492C-B166-4E6D-B84C-949FBCF6562A}">
            <xm:f>Calculations!$BX$3</xm:f>
            <x14:dxf>
              <font>
                <b/>
                <i/>
                <color rgb="FF9C0006"/>
              </font>
              <fill>
                <patternFill>
                  <bgColor rgb="FFFFC7CE"/>
                </patternFill>
              </fill>
            </x14:dxf>
          </x14:cfRule>
          <x14:cfRule type="cellIs" priority="141" operator="lessThan" id="{70D0F4BD-226C-49F2-9E7E-8940D57E9934}">
            <xm:f>Calculations!$BN$3</xm:f>
            <x14:dxf>
              <font>
                <b/>
                <i/>
                <color rgb="FF9C0006"/>
              </font>
              <fill>
                <patternFill>
                  <bgColor rgb="FFFFC7CE"/>
                </patternFill>
              </fill>
            </x14:dxf>
          </x14:cfRule>
          <xm:sqref>H213:H1028 H3:H211</xm:sqref>
        </x14:conditionalFormatting>
        <x14:conditionalFormatting xmlns:xm="http://schemas.microsoft.com/office/excel/2006/main">
          <x14:cfRule type="cellIs" priority="142" operator="greaterThan" id="{FBB72661-AAA3-4F6A-A705-E298ABC8AF7D}">
            <xm:f>Calculations!$BY$3</xm:f>
            <x14:dxf>
              <font>
                <b/>
                <i/>
                <color rgb="FF9C0006"/>
              </font>
              <fill>
                <patternFill>
                  <bgColor rgb="FFFFC7CE"/>
                </patternFill>
              </fill>
            </x14:dxf>
          </x14:cfRule>
          <x14:cfRule type="cellIs" priority="145" operator="lessThan" id="{D2B0B2B2-C4DF-48F8-B036-8F9ADFEE8006}">
            <xm:f>Calculations!$BO$3</xm:f>
            <x14:dxf>
              <font>
                <b/>
                <i/>
                <color rgb="FF9C0006"/>
              </font>
              <fill>
                <patternFill>
                  <bgColor rgb="FFFFC7CE"/>
                </patternFill>
              </fill>
            </x14:dxf>
          </x14:cfRule>
          <xm:sqref>I213:M1028 I3:M211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A32"/>
  <sheetViews>
    <sheetView showGridLines="0" workbookViewId="0">
      <selection activeCell="Y3" sqref="Y3"/>
    </sheetView>
  </sheetViews>
  <sheetFormatPr defaultRowHeight="15" x14ac:dyDescent="0.25"/>
  <cols>
    <col min="1" max="1" width="1.42578125" customWidth="1"/>
    <col min="8" max="8" width="3.7109375" customWidth="1"/>
    <col min="9" max="9" width="1.42578125" customWidth="1"/>
    <col min="16" max="16" width="3.7109375" customWidth="1"/>
    <col min="17" max="17" width="1.42578125" customWidth="1"/>
  </cols>
  <sheetData>
    <row r="3" ht="7.5" customHeight="1" x14ac:dyDescent="0.25"/>
    <row r="16" ht="7.5" customHeight="1" x14ac:dyDescent="0.25"/>
    <row r="31" ht="7.5" customHeight="1" x14ac:dyDescent="0.25"/>
    <row r="32" ht="7.5" customHeight="1"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C3560"/>
  <sheetViews>
    <sheetView workbookViewId="0">
      <selection activeCell="A4" sqref="A4"/>
    </sheetView>
  </sheetViews>
  <sheetFormatPr defaultRowHeight="12" x14ac:dyDescent="0.2"/>
  <cols>
    <col min="1" max="1" width="9.85546875" style="7" bestFit="1" customWidth="1"/>
    <col min="2" max="2" width="5.42578125" style="7" customWidth="1"/>
    <col min="3" max="5" width="5.42578125" style="5" bestFit="1" customWidth="1"/>
    <col min="6" max="11" width="5.42578125" style="5" customWidth="1"/>
    <col min="12" max="12" width="5.42578125" style="7" bestFit="1" customWidth="1"/>
    <col min="13" max="15" width="5.42578125" style="5" bestFit="1" customWidth="1"/>
    <col min="16" max="21" width="5.42578125" style="5" customWidth="1"/>
    <col min="22" max="22" width="5.42578125" style="7" bestFit="1" customWidth="1"/>
    <col min="23" max="25" width="5.42578125" style="5" bestFit="1" customWidth="1"/>
    <col min="26" max="31" width="5.42578125" style="5" customWidth="1"/>
    <col min="32" max="32" width="5.42578125" style="7" bestFit="1" customWidth="1"/>
    <col min="33" max="35" width="5.42578125" style="5" bestFit="1" customWidth="1"/>
    <col min="36" max="41" width="5.42578125" style="5" customWidth="1"/>
    <col min="42" max="42" width="5.42578125" style="4" customWidth="1"/>
    <col min="43" max="51" width="5.42578125" style="6" customWidth="1"/>
    <col min="52" max="52" width="5.42578125" style="4" customWidth="1"/>
    <col min="53" max="61" width="5.42578125" style="6" customWidth="1"/>
    <col min="62" max="62" width="5.42578125" style="7" customWidth="1"/>
    <col min="63" max="71" width="5.42578125" style="5" customWidth="1"/>
    <col min="72" max="72" width="5.42578125" style="7" customWidth="1"/>
    <col min="73" max="81" width="5.42578125" style="5" customWidth="1"/>
    <col min="82" max="16384" width="9.140625" style="1"/>
  </cols>
  <sheetData>
    <row r="1" spans="1:81" ht="15.75" thickBot="1" x14ac:dyDescent="0.3">
      <c r="A1" s="8"/>
      <c r="B1" s="92" t="s">
        <v>3</v>
      </c>
      <c r="C1" s="96"/>
      <c r="D1" s="96"/>
      <c r="E1" s="96"/>
      <c r="F1" s="90"/>
      <c r="G1" s="90"/>
      <c r="H1" s="90"/>
      <c r="I1" s="90"/>
      <c r="J1" s="90"/>
      <c r="K1" s="91"/>
      <c r="L1" s="97" t="s">
        <v>2</v>
      </c>
      <c r="M1" s="98"/>
      <c r="N1" s="98"/>
      <c r="O1" s="98"/>
      <c r="P1" s="90"/>
      <c r="Q1" s="90"/>
      <c r="R1" s="90"/>
      <c r="S1" s="90"/>
      <c r="T1" s="90"/>
      <c r="U1" s="91"/>
      <c r="V1" s="97" t="s">
        <v>4</v>
      </c>
      <c r="W1" s="98"/>
      <c r="X1" s="98"/>
      <c r="Y1" s="98"/>
      <c r="Z1" s="90"/>
      <c r="AA1" s="90"/>
      <c r="AB1" s="90"/>
      <c r="AC1" s="90"/>
      <c r="AD1" s="90"/>
      <c r="AE1" s="91"/>
      <c r="AF1" s="92" t="s">
        <v>5</v>
      </c>
      <c r="AG1" s="96"/>
      <c r="AH1" s="96"/>
      <c r="AI1" s="96"/>
      <c r="AJ1" s="90"/>
      <c r="AK1" s="90"/>
      <c r="AL1" s="90"/>
      <c r="AM1" s="90"/>
      <c r="AN1" s="90"/>
      <c r="AO1" s="91"/>
      <c r="AP1" s="88" t="s">
        <v>6</v>
      </c>
      <c r="AQ1" s="89"/>
      <c r="AR1" s="89"/>
      <c r="AS1" s="89"/>
      <c r="AT1" s="90"/>
      <c r="AU1" s="90"/>
      <c r="AV1" s="90"/>
      <c r="AW1" s="90"/>
      <c r="AX1" s="90"/>
      <c r="AY1" s="91"/>
      <c r="AZ1" s="88" t="s">
        <v>7</v>
      </c>
      <c r="BA1" s="89"/>
      <c r="BB1" s="89"/>
      <c r="BC1" s="89"/>
      <c r="BD1" s="90"/>
      <c r="BE1" s="90"/>
      <c r="BF1" s="90"/>
      <c r="BG1" s="90"/>
      <c r="BH1" s="90"/>
      <c r="BI1" s="91"/>
      <c r="BJ1" s="92" t="s">
        <v>9</v>
      </c>
      <c r="BK1" s="93"/>
      <c r="BL1" s="93"/>
      <c r="BM1" s="93"/>
      <c r="BN1" s="93"/>
      <c r="BO1" s="93"/>
      <c r="BP1" s="90"/>
      <c r="BQ1" s="90"/>
      <c r="BR1" s="90"/>
      <c r="BS1" s="91"/>
      <c r="BT1" s="94" t="s">
        <v>10</v>
      </c>
      <c r="BU1" s="95"/>
      <c r="BV1" s="95"/>
      <c r="BW1" s="95"/>
      <c r="BX1" s="95"/>
      <c r="BY1" s="95"/>
      <c r="BZ1" s="87"/>
      <c r="CA1" s="87"/>
      <c r="CB1" s="87"/>
      <c r="CC1" s="87"/>
    </row>
    <row r="2" spans="1:81" ht="12.75" thickBot="1" x14ac:dyDescent="0.25">
      <c r="A2" s="9" t="str">
        <f>'Input_QA-samples'!B2</f>
        <v>Date</v>
      </c>
      <c r="B2" s="24" t="str">
        <f>'Input_QA-samples'!$D2</f>
        <v>QA Sample 1</v>
      </c>
      <c r="C2" s="25" t="str">
        <f>'Input_QA-samples'!$E2</f>
        <v>QA Sample 2</v>
      </c>
      <c r="D2" s="25" t="str">
        <f>'Input_QA-samples'!$F2</f>
        <v>QA Sample 3</v>
      </c>
      <c r="E2" s="25" t="str">
        <f>'Input_QA-samples'!$G2</f>
        <v>QA Sample 4</v>
      </c>
      <c r="F2" s="25" t="str">
        <f>'Input_QA-samples'!$H2</f>
        <v>QA Sample 5</v>
      </c>
      <c r="G2" s="25" t="str">
        <f>'Input_QA-samples'!$I2</f>
        <v>QA Sample 6</v>
      </c>
      <c r="H2" s="25" t="str">
        <f>'Input_QA-samples'!$J2</f>
        <v>QA Sample 7</v>
      </c>
      <c r="I2" s="25" t="str">
        <f>'Input_QA-samples'!$K2</f>
        <v>QA Sample 8</v>
      </c>
      <c r="J2" s="25" t="str">
        <f>'Input_QA-samples'!$L2</f>
        <v>QA Sample 9</v>
      </c>
      <c r="K2" s="49" t="str">
        <f>'Input_QA-samples'!$M2</f>
        <v>QA Sample 10</v>
      </c>
      <c r="L2" s="24" t="str">
        <f>'Input_QA-samples'!$D2</f>
        <v>QA Sample 1</v>
      </c>
      <c r="M2" s="25" t="str">
        <f>'Input_QA-samples'!$E2</f>
        <v>QA Sample 2</v>
      </c>
      <c r="N2" s="25" t="str">
        <f>'Input_QA-samples'!$F2</f>
        <v>QA Sample 3</v>
      </c>
      <c r="O2" s="25" t="str">
        <f>'Input_QA-samples'!$G2</f>
        <v>QA Sample 4</v>
      </c>
      <c r="P2" s="25" t="str">
        <f>'Input_QA-samples'!$H2</f>
        <v>QA Sample 5</v>
      </c>
      <c r="Q2" s="25" t="str">
        <f>'Input_QA-samples'!$I2</f>
        <v>QA Sample 6</v>
      </c>
      <c r="R2" s="25" t="str">
        <f>'Input_QA-samples'!$J2</f>
        <v>QA Sample 7</v>
      </c>
      <c r="S2" s="25" t="str">
        <f>'Input_QA-samples'!$K2</f>
        <v>QA Sample 8</v>
      </c>
      <c r="T2" s="25" t="str">
        <f>'Input_QA-samples'!$L2</f>
        <v>QA Sample 9</v>
      </c>
      <c r="U2" s="49" t="str">
        <f>'Input_QA-samples'!$M2</f>
        <v>QA Sample 10</v>
      </c>
      <c r="V2" s="24" t="str">
        <f>'Input_QA-samples'!$D2</f>
        <v>QA Sample 1</v>
      </c>
      <c r="W2" s="25" t="str">
        <f>'Input_QA-samples'!$E2</f>
        <v>QA Sample 2</v>
      </c>
      <c r="X2" s="25" t="str">
        <f>'Input_QA-samples'!$F2</f>
        <v>QA Sample 3</v>
      </c>
      <c r="Y2" s="25" t="str">
        <f>'Input_QA-samples'!$G2</f>
        <v>QA Sample 4</v>
      </c>
      <c r="Z2" s="25" t="str">
        <f>'Input_QA-samples'!$H2</f>
        <v>QA Sample 5</v>
      </c>
      <c r="AA2" s="25" t="str">
        <f>'Input_QA-samples'!$I2</f>
        <v>QA Sample 6</v>
      </c>
      <c r="AB2" s="25" t="str">
        <f>'Input_QA-samples'!$J2</f>
        <v>QA Sample 7</v>
      </c>
      <c r="AC2" s="25" t="str">
        <f>'Input_QA-samples'!$K2</f>
        <v>QA Sample 8</v>
      </c>
      <c r="AD2" s="25" t="str">
        <f>'Input_QA-samples'!$L2</f>
        <v>QA Sample 9</v>
      </c>
      <c r="AE2" s="49" t="str">
        <f>'Input_QA-samples'!$M2</f>
        <v>QA Sample 10</v>
      </c>
      <c r="AF2" s="24" t="str">
        <f>'Input_QA-samples'!$D2</f>
        <v>QA Sample 1</v>
      </c>
      <c r="AG2" s="25" t="str">
        <f>'Input_QA-samples'!$E2</f>
        <v>QA Sample 2</v>
      </c>
      <c r="AH2" s="25" t="str">
        <f>'Input_QA-samples'!$F2</f>
        <v>QA Sample 3</v>
      </c>
      <c r="AI2" s="25" t="str">
        <f>'Input_QA-samples'!$G2</f>
        <v>QA Sample 4</v>
      </c>
      <c r="AJ2" s="25" t="str">
        <f>'Input_QA-samples'!$H2</f>
        <v>QA Sample 5</v>
      </c>
      <c r="AK2" s="25" t="str">
        <f>'Input_QA-samples'!$I2</f>
        <v>QA Sample 6</v>
      </c>
      <c r="AL2" s="25" t="str">
        <f>'Input_QA-samples'!$J2</f>
        <v>QA Sample 7</v>
      </c>
      <c r="AM2" s="25" t="str">
        <f>'Input_QA-samples'!$K2</f>
        <v>QA Sample 8</v>
      </c>
      <c r="AN2" s="25" t="str">
        <f>'Input_QA-samples'!$L2</f>
        <v>QA Sample 9</v>
      </c>
      <c r="AO2" s="49" t="str">
        <f>'Input_QA-samples'!$M2</f>
        <v>QA Sample 10</v>
      </c>
      <c r="AP2" s="24" t="str">
        <f>'Input_QA-samples'!$D2</f>
        <v>QA Sample 1</v>
      </c>
      <c r="AQ2" s="25" t="str">
        <f>'Input_QA-samples'!$E2</f>
        <v>QA Sample 2</v>
      </c>
      <c r="AR2" s="25" t="str">
        <f>'Input_QA-samples'!$F2</f>
        <v>QA Sample 3</v>
      </c>
      <c r="AS2" s="25" t="str">
        <f>'Input_QA-samples'!$G2</f>
        <v>QA Sample 4</v>
      </c>
      <c r="AT2" s="25" t="str">
        <f>'Input_QA-samples'!$H2</f>
        <v>QA Sample 5</v>
      </c>
      <c r="AU2" s="25" t="str">
        <f>'Input_QA-samples'!$I2</f>
        <v>QA Sample 6</v>
      </c>
      <c r="AV2" s="25" t="str">
        <f>'Input_QA-samples'!$J2</f>
        <v>QA Sample 7</v>
      </c>
      <c r="AW2" s="25" t="str">
        <f>'Input_QA-samples'!$K2</f>
        <v>QA Sample 8</v>
      </c>
      <c r="AX2" s="25" t="str">
        <f>'Input_QA-samples'!$L2</f>
        <v>QA Sample 9</v>
      </c>
      <c r="AY2" s="49" t="str">
        <f>'Input_QA-samples'!$M2</f>
        <v>QA Sample 10</v>
      </c>
      <c r="AZ2" s="24" t="str">
        <f>'Input_QA-samples'!$D2</f>
        <v>QA Sample 1</v>
      </c>
      <c r="BA2" s="25" t="str">
        <f>'Input_QA-samples'!$E2</f>
        <v>QA Sample 2</v>
      </c>
      <c r="BB2" s="25" t="str">
        <f>'Input_QA-samples'!$F2</f>
        <v>QA Sample 3</v>
      </c>
      <c r="BC2" s="25" t="str">
        <f>'Input_QA-samples'!$G2</f>
        <v>QA Sample 4</v>
      </c>
      <c r="BD2" s="25" t="str">
        <f>'Input_QA-samples'!$H2</f>
        <v>QA Sample 5</v>
      </c>
      <c r="BE2" s="25" t="str">
        <f>'Input_QA-samples'!$I2</f>
        <v>QA Sample 6</v>
      </c>
      <c r="BF2" s="25" t="str">
        <f>'Input_QA-samples'!$J2</f>
        <v>QA Sample 7</v>
      </c>
      <c r="BG2" s="25" t="str">
        <f>'Input_QA-samples'!$K2</f>
        <v>QA Sample 8</v>
      </c>
      <c r="BH2" s="25" t="str">
        <f>'Input_QA-samples'!$L2</f>
        <v>QA Sample 9</v>
      </c>
      <c r="BI2" s="49" t="str">
        <f>'Input_QA-samples'!$M2</f>
        <v>QA Sample 10</v>
      </c>
      <c r="BJ2" s="24" t="str">
        <f>'Input_QA-samples'!$D2</f>
        <v>QA Sample 1</v>
      </c>
      <c r="BK2" s="25" t="str">
        <f>'Input_QA-samples'!$E2</f>
        <v>QA Sample 2</v>
      </c>
      <c r="BL2" s="25" t="str">
        <f>'Input_QA-samples'!$F2</f>
        <v>QA Sample 3</v>
      </c>
      <c r="BM2" s="25" t="str">
        <f>'Input_QA-samples'!$G2</f>
        <v>QA Sample 4</v>
      </c>
      <c r="BN2" s="25" t="str">
        <f>'Input_QA-samples'!$H2</f>
        <v>QA Sample 5</v>
      </c>
      <c r="BO2" s="25" t="str">
        <f>'Input_QA-samples'!$I2</f>
        <v>QA Sample 6</v>
      </c>
      <c r="BP2" s="25" t="str">
        <f>'Input_QA-samples'!$J2</f>
        <v>QA Sample 7</v>
      </c>
      <c r="BQ2" s="25" t="str">
        <f>'Input_QA-samples'!$K2</f>
        <v>QA Sample 8</v>
      </c>
      <c r="BR2" s="25" t="str">
        <f>'Input_QA-samples'!$L2</f>
        <v>QA Sample 9</v>
      </c>
      <c r="BS2" s="49" t="str">
        <f>'Input_QA-samples'!$M2</f>
        <v>QA Sample 10</v>
      </c>
      <c r="BT2" s="24" t="str">
        <f>'Input_QA-samples'!$D2</f>
        <v>QA Sample 1</v>
      </c>
      <c r="BU2" s="25" t="str">
        <f>'Input_QA-samples'!$E2</f>
        <v>QA Sample 2</v>
      </c>
      <c r="BV2" s="25" t="str">
        <f>'Input_QA-samples'!$F2</f>
        <v>QA Sample 3</v>
      </c>
      <c r="BW2" s="25" t="str">
        <f>'Input_QA-samples'!$G2</f>
        <v>QA Sample 4</v>
      </c>
      <c r="BX2" s="25" t="str">
        <f>'Input_QA-samples'!$H2</f>
        <v>QA Sample 5</v>
      </c>
      <c r="BY2" s="25" t="str">
        <f>'Input_QA-samples'!$I2</f>
        <v>QA Sample 6</v>
      </c>
      <c r="BZ2" s="25" t="str">
        <f>'Input_QA-samples'!$J2</f>
        <v>QA Sample 7</v>
      </c>
      <c r="CA2" s="25" t="str">
        <f>'Input_QA-samples'!$K2</f>
        <v>QA Sample 8</v>
      </c>
      <c r="CB2" s="25" t="str">
        <f>'Input_QA-samples'!$L2</f>
        <v>QA Sample 9</v>
      </c>
      <c r="CC2" s="49" t="str">
        <f>'Input_QA-samples'!$M2</f>
        <v>QA Sample 10</v>
      </c>
    </row>
    <row r="3" spans="1:81" x14ac:dyDescent="0.2">
      <c r="A3" s="10">
        <f>'Input_QA-samples'!B3</f>
        <v>43831</v>
      </c>
      <c r="B3" s="4">
        <f>AVERAGE('Input_QA-samples'!D$3:D$300)</f>
        <v>1.0015000000000001</v>
      </c>
      <c r="C3" s="6">
        <f>AVERAGE('Input_QA-samples'!E$3:E$300)</f>
        <v>1.5</v>
      </c>
      <c r="D3" s="6">
        <f>AVERAGE('Input_QA-samples'!F$3:F$300)</f>
        <v>1.5</v>
      </c>
      <c r="E3" s="6">
        <f>AVERAGE('Input_QA-samples'!G$3:G$300)</f>
        <v>1.5</v>
      </c>
      <c r="F3" s="6">
        <f>AVERAGE('Input_QA-samples'!H$3:H$300)</f>
        <v>1.5</v>
      </c>
      <c r="G3" s="6">
        <f>AVERAGE('Input_QA-samples'!I$3:I$300)</f>
        <v>1.5</v>
      </c>
      <c r="H3" s="6">
        <f>AVERAGE('Input_QA-samples'!J$3:J$300)</f>
        <v>1.5</v>
      </c>
      <c r="I3" s="6">
        <f>AVERAGE('Input_QA-samples'!K$3:K$300)</f>
        <v>1.5</v>
      </c>
      <c r="J3" s="6">
        <f>AVERAGE('Input_QA-samples'!L$3:L$300)</f>
        <v>1.5</v>
      </c>
      <c r="K3" s="6">
        <f>AVERAGE('Input_QA-samples'!M$3:M$300)</f>
        <v>1.5</v>
      </c>
      <c r="L3" s="4">
        <f>B3-_xlfn.STDEV.S('Input_QA-samples'!D$3:D$300)</f>
        <v>1.0002090055512642</v>
      </c>
      <c r="M3" s="6">
        <f>C3-_xlfn.STDEV.S('Input_QA-samples'!E$3:E$300)</f>
        <v>0.92264973081037427</v>
      </c>
      <c r="N3" s="6">
        <f>D3-_xlfn.STDEV.S('Input_QA-samples'!F$3:F$300)</f>
        <v>0.92264973081037427</v>
      </c>
      <c r="O3" s="6">
        <f>E3-_xlfn.STDEV.S('Input_QA-samples'!G$3:G$300)</f>
        <v>0.92264973081037427</v>
      </c>
      <c r="P3" s="6">
        <f>F3-_xlfn.STDEV.S('Input_QA-samples'!H$3:H$300)</f>
        <v>0.92264973081037427</v>
      </c>
      <c r="Q3" s="6">
        <f>G3-_xlfn.STDEV.S('Input_QA-samples'!I$3:I$300)</f>
        <v>0.92264973081037427</v>
      </c>
      <c r="R3" s="6">
        <f>H3-_xlfn.STDEV.S('Input_QA-samples'!J$3:J$300)</f>
        <v>0.92264973081037427</v>
      </c>
      <c r="S3" s="6">
        <f>I3-_xlfn.STDEV.S('Input_QA-samples'!K$3:K$300)</f>
        <v>0.92264973081037427</v>
      </c>
      <c r="T3" s="6">
        <f>J3-_xlfn.STDEV.S('Input_QA-samples'!L$3:L$300)</f>
        <v>0.92264973081037427</v>
      </c>
      <c r="U3" s="6">
        <f>K3-_xlfn.STDEV.S('Input_QA-samples'!M$3:M$300)</f>
        <v>0.92264973081037427</v>
      </c>
      <c r="V3" s="4">
        <f>B3+_xlfn.STDEV.S('Input_QA-samples'!D$3:D$300)</f>
        <v>1.0027909944487359</v>
      </c>
      <c r="W3" s="6">
        <f>C3+_xlfn.STDEV.S('Input_QA-samples'!E$3:E$300)</f>
        <v>2.0773502691896257</v>
      </c>
      <c r="X3" s="6">
        <f>D3+_xlfn.STDEV.S('Input_QA-samples'!F$3:F$300)</f>
        <v>2.0773502691896257</v>
      </c>
      <c r="Y3" s="6">
        <f>E3+_xlfn.STDEV.S('Input_QA-samples'!G$3:G$300)</f>
        <v>2.0773502691896257</v>
      </c>
      <c r="Z3" s="6">
        <f>F3+_xlfn.STDEV.S('Input_QA-samples'!H$3:H$300)</f>
        <v>2.0773502691896257</v>
      </c>
      <c r="AA3" s="6">
        <f>G3+_xlfn.STDEV.S('Input_QA-samples'!I$3:I$300)</f>
        <v>2.0773502691896257</v>
      </c>
      <c r="AB3" s="6">
        <f>H3+_xlfn.STDEV.S('Input_QA-samples'!J$3:J$300)</f>
        <v>2.0773502691896257</v>
      </c>
      <c r="AC3" s="6">
        <f>I3+_xlfn.STDEV.S('Input_QA-samples'!K$3:K$300)</f>
        <v>2.0773502691896257</v>
      </c>
      <c r="AD3" s="6">
        <f>J3+_xlfn.STDEV.S('Input_QA-samples'!L$3:L$300)</f>
        <v>2.0773502691896257</v>
      </c>
      <c r="AE3" s="6">
        <f>K3+_xlfn.STDEV.S('Input_QA-samples'!M$3:M$300)</f>
        <v>2.0773502691896257</v>
      </c>
      <c r="AF3" s="30">
        <f>AVERAGE('Input_QA-samples'!D$3:D3)</f>
        <v>1</v>
      </c>
      <c r="AG3" s="31">
        <f>AVERAGE('Input_QA-samples'!E$3:E3)</f>
        <v>1</v>
      </c>
      <c r="AH3" s="31">
        <f>AVERAGE('Input_QA-samples'!F$3:F3)</f>
        <v>1</v>
      </c>
      <c r="AI3" s="31">
        <f>AVERAGE('Input_QA-samples'!G$3:G3)</f>
        <v>1</v>
      </c>
      <c r="AJ3" s="31">
        <f>AVERAGE('Input_QA-samples'!H$3:H3)</f>
        <v>1</v>
      </c>
      <c r="AK3" s="31">
        <f>AVERAGE('Input_QA-samples'!I$3:I3)</f>
        <v>1</v>
      </c>
      <c r="AL3" s="31">
        <f>AVERAGE('Input_QA-samples'!J$3:J3)</f>
        <v>1</v>
      </c>
      <c r="AM3" s="31">
        <f>AVERAGE('Input_QA-samples'!K$3:K3)</f>
        <v>1</v>
      </c>
      <c r="AN3" s="31">
        <f>AVERAGE('Input_QA-samples'!L$3:L3)</f>
        <v>1</v>
      </c>
      <c r="AO3" s="32">
        <f>AVERAGE('Input_QA-samples'!M$3:M3)</f>
        <v>1</v>
      </c>
      <c r="AP3" s="4">
        <f t="shared" ref="AP3:AP66" si="0">B3*0.95</f>
        <v>0.95142499999999997</v>
      </c>
      <c r="AQ3" s="6">
        <f t="shared" ref="AQ3:AQ66" si="1">C3*0.95</f>
        <v>1.4249999999999998</v>
      </c>
      <c r="AR3" s="6">
        <f t="shared" ref="AR3:AR66" si="2">D3*0.95</f>
        <v>1.4249999999999998</v>
      </c>
      <c r="AS3" s="6">
        <f t="shared" ref="AS3:AS66" si="3">E3*0.95</f>
        <v>1.4249999999999998</v>
      </c>
      <c r="AT3" s="6">
        <f t="shared" ref="AT3:AT66" si="4">F3*0.95</f>
        <v>1.4249999999999998</v>
      </c>
      <c r="AU3" s="6">
        <f t="shared" ref="AU3:AU66" si="5">G3*0.95</f>
        <v>1.4249999999999998</v>
      </c>
      <c r="AV3" s="6">
        <f t="shared" ref="AV3" si="6">H3*0.95</f>
        <v>1.4249999999999998</v>
      </c>
      <c r="AW3" s="6">
        <f t="shared" ref="AW3" si="7">I3*0.95</f>
        <v>1.4249999999999998</v>
      </c>
      <c r="AX3" s="6">
        <f t="shared" ref="AX3" si="8">J3*0.95</f>
        <v>1.4249999999999998</v>
      </c>
      <c r="AY3" s="6">
        <f t="shared" ref="AY3" si="9">K3*0.95</f>
        <v>1.4249999999999998</v>
      </c>
      <c r="AZ3" s="4">
        <f t="shared" ref="AZ3:AZ66" si="10">B3*1.05</f>
        <v>1.0515750000000001</v>
      </c>
      <c r="BA3" s="6">
        <f t="shared" ref="BA3:BA66" si="11">C3*1.05</f>
        <v>1.5750000000000002</v>
      </c>
      <c r="BB3" s="6">
        <f t="shared" ref="BB3:BB66" si="12">D3*1.05</f>
        <v>1.5750000000000002</v>
      </c>
      <c r="BC3" s="6">
        <f t="shared" ref="BC3:BC66" si="13">E3*1.05</f>
        <v>1.5750000000000002</v>
      </c>
      <c r="BD3" s="6">
        <f t="shared" ref="BD3:BD66" si="14">F3*1.05</f>
        <v>1.5750000000000002</v>
      </c>
      <c r="BE3" s="6">
        <f t="shared" ref="BE3:BE66" si="15">G3*1.05</f>
        <v>1.5750000000000002</v>
      </c>
      <c r="BF3" s="6">
        <f t="shared" ref="BF3" si="16">H3*1.05</f>
        <v>1.5750000000000002</v>
      </c>
      <c r="BG3" s="6">
        <f t="shared" ref="BG3" si="17">I3*1.05</f>
        <v>1.5750000000000002</v>
      </c>
      <c r="BH3" s="6">
        <f t="shared" ref="BH3" si="18">J3*1.05</f>
        <v>1.5750000000000002</v>
      </c>
      <c r="BI3" s="6">
        <f t="shared" ref="BI3" si="19">K3*1.05</f>
        <v>1.5750000000000002</v>
      </c>
      <c r="BJ3" s="7">
        <f>B3-3*_xlfn.STDEV.S('Input_QA-samples'!D$3:D$300)</f>
        <v>0.99762701665379272</v>
      </c>
      <c r="BK3" s="5">
        <f>C3-3*_xlfn.STDEV.S('Input_QA-samples'!E$3:E$300)</f>
        <v>-0.23205080756887719</v>
      </c>
      <c r="BL3" s="5">
        <f>D3-3*_xlfn.STDEV.S('Input_QA-samples'!F$3:F$300)</f>
        <v>-0.23205080756887719</v>
      </c>
      <c r="BM3" s="5">
        <f>E3-3*_xlfn.STDEV.S('Input_QA-samples'!G$3:G$300)</f>
        <v>-0.23205080756887719</v>
      </c>
      <c r="BN3" s="5">
        <f>F3-3*_xlfn.STDEV.S('Input_QA-samples'!H$3:H$300)</f>
        <v>-0.23205080756887719</v>
      </c>
      <c r="BO3" s="5">
        <f>G3-3*_xlfn.STDEV.S('Input_QA-samples'!I$3:I$300)</f>
        <v>-0.23205080756887719</v>
      </c>
      <c r="BP3" s="5">
        <f>H3-3*_xlfn.STDEV.S('Input_QA-samples'!J$3:J$300)</f>
        <v>-0.23205080756887719</v>
      </c>
      <c r="BQ3" s="5">
        <f>I3-3*_xlfn.STDEV.S('Input_QA-samples'!K$3:K$300)</f>
        <v>-0.23205080756887719</v>
      </c>
      <c r="BR3" s="5">
        <f>J3-3*_xlfn.STDEV.S('Input_QA-samples'!L$3:L$300)</f>
        <v>-0.23205080756887719</v>
      </c>
      <c r="BS3" s="5">
        <f>K3-3*_xlfn.STDEV.S('Input_QA-samples'!M$3:M$300)</f>
        <v>-0.23205080756887719</v>
      </c>
      <c r="BT3" s="7">
        <f>B3+3*_xlfn.STDEV.S('Input_QA-samples'!D$3:D$300)</f>
        <v>1.0053729833462073</v>
      </c>
      <c r="BU3" s="5">
        <f>C3+3*_xlfn.STDEV.S('Input_QA-samples'!E$3:E$300)</f>
        <v>3.2320508075688772</v>
      </c>
      <c r="BV3" s="5">
        <f>D3+3*_xlfn.STDEV.S('Input_QA-samples'!F$3:F$300)</f>
        <v>3.2320508075688772</v>
      </c>
      <c r="BW3" s="5">
        <f>E3+3*_xlfn.STDEV.S('Input_QA-samples'!G$3:G$300)</f>
        <v>3.2320508075688772</v>
      </c>
      <c r="BX3" s="5">
        <f>F3+3*_xlfn.STDEV.S('Input_QA-samples'!H$3:H$300)</f>
        <v>3.2320508075688772</v>
      </c>
      <c r="BY3" s="5">
        <f>G3+3*_xlfn.STDEV.S('Input_QA-samples'!I$3:I$300)</f>
        <v>3.2320508075688772</v>
      </c>
      <c r="BZ3" s="5">
        <f>H3+3*_xlfn.STDEV.S('Input_QA-samples'!J$3:J$300)</f>
        <v>3.2320508075688772</v>
      </c>
      <c r="CA3" s="5">
        <f>I3+3*_xlfn.STDEV.S('Input_QA-samples'!K$3:K$300)</f>
        <v>3.2320508075688772</v>
      </c>
      <c r="CB3" s="5">
        <f>J3+3*_xlfn.STDEV.S('Input_QA-samples'!L$3:L$300)</f>
        <v>3.2320508075688772</v>
      </c>
      <c r="CC3" s="5">
        <f>K3+3*_xlfn.STDEV.S('Input_QA-samples'!M$3:M$300)</f>
        <v>3.2320508075688772</v>
      </c>
    </row>
    <row r="4" spans="1:81" x14ac:dyDescent="0.2">
      <c r="A4" s="10">
        <f>'Input_QA-samples'!B4</f>
        <v>43862</v>
      </c>
      <c r="B4" s="4">
        <f>AVERAGE('Input_QA-samples'!D$3:D$300)</f>
        <v>1.0015000000000001</v>
      </c>
      <c r="C4" s="6">
        <f>AVERAGE('Input_QA-samples'!E$3:E$300)</f>
        <v>1.5</v>
      </c>
      <c r="D4" s="6">
        <f>AVERAGE('Input_QA-samples'!F$3:F$300)</f>
        <v>1.5</v>
      </c>
      <c r="E4" s="6">
        <f>AVERAGE('Input_QA-samples'!G$3:G$300)</f>
        <v>1.5</v>
      </c>
      <c r="F4" s="6">
        <f>AVERAGE('Input_QA-samples'!H$3:H$300)</f>
        <v>1.5</v>
      </c>
      <c r="G4" s="6">
        <f>AVERAGE('Input_QA-samples'!I$3:I$300)</f>
        <v>1.5</v>
      </c>
      <c r="H4" s="6">
        <f>AVERAGE('Input_QA-samples'!J$3:J$300)</f>
        <v>1.5</v>
      </c>
      <c r="I4" s="6">
        <f>AVERAGE('Input_QA-samples'!K$3:K$300)</f>
        <v>1.5</v>
      </c>
      <c r="J4" s="6">
        <f>AVERAGE('Input_QA-samples'!L$3:L$300)</f>
        <v>1.5</v>
      </c>
      <c r="K4" s="6">
        <f>AVERAGE('Input_QA-samples'!M$3:M$300)</f>
        <v>1.5</v>
      </c>
      <c r="L4" s="4">
        <f>B4-_xlfn.STDEV.S('Input_QA-samples'!D$3:D$300)</f>
        <v>1.0002090055512642</v>
      </c>
      <c r="M4" s="6">
        <f>C4-_xlfn.STDEV.S('Input_QA-samples'!E$3:E$300)</f>
        <v>0.92264973081037427</v>
      </c>
      <c r="N4" s="6">
        <f>D4-_xlfn.STDEV.S('Input_QA-samples'!F$3:F$300)</f>
        <v>0.92264973081037427</v>
      </c>
      <c r="O4" s="6">
        <f>E4-_xlfn.STDEV.S('Input_QA-samples'!G$3:G$300)</f>
        <v>0.92264973081037427</v>
      </c>
      <c r="P4" s="6">
        <f>F4-_xlfn.STDEV.S('Input_QA-samples'!H$3:H$300)</f>
        <v>0.92264973081037427</v>
      </c>
      <c r="Q4" s="6">
        <f>G4-_xlfn.STDEV.S('Input_QA-samples'!I$3:I$300)</f>
        <v>0.92264973081037427</v>
      </c>
      <c r="R4" s="6">
        <f>H4-_xlfn.STDEV.S('Input_QA-samples'!J$3:J$300)</f>
        <v>0.92264973081037427</v>
      </c>
      <c r="S4" s="6">
        <f>I4-_xlfn.STDEV.S('Input_QA-samples'!K$3:K$300)</f>
        <v>0.92264973081037427</v>
      </c>
      <c r="T4" s="6">
        <f>J4-_xlfn.STDEV.S('Input_QA-samples'!L$3:L$300)</f>
        <v>0.92264973081037427</v>
      </c>
      <c r="U4" s="6">
        <f>K4-_xlfn.STDEV.S('Input_QA-samples'!M$3:M$300)</f>
        <v>0.92264973081037427</v>
      </c>
      <c r="V4" s="4">
        <f>B4+_xlfn.STDEV.S('Input_QA-samples'!D$3:D$300)</f>
        <v>1.0027909944487359</v>
      </c>
      <c r="W4" s="6">
        <f>C4+_xlfn.STDEV.S('Input_QA-samples'!E$3:E$300)</f>
        <v>2.0773502691896257</v>
      </c>
      <c r="X4" s="6">
        <f>D4+_xlfn.STDEV.S('Input_QA-samples'!F$3:F$300)</f>
        <v>2.0773502691896257</v>
      </c>
      <c r="Y4" s="6">
        <f>E4+_xlfn.STDEV.S('Input_QA-samples'!G$3:G$300)</f>
        <v>2.0773502691896257</v>
      </c>
      <c r="Z4" s="6">
        <f>F4+_xlfn.STDEV.S('Input_QA-samples'!H$3:H$300)</f>
        <v>2.0773502691896257</v>
      </c>
      <c r="AA4" s="6">
        <f>G4+_xlfn.STDEV.S('Input_QA-samples'!I$3:I$300)</f>
        <v>2.0773502691896257</v>
      </c>
      <c r="AB4" s="6">
        <f>H4+_xlfn.STDEV.S('Input_QA-samples'!J$3:J$300)</f>
        <v>2.0773502691896257</v>
      </c>
      <c r="AC4" s="6">
        <f>I4+_xlfn.STDEV.S('Input_QA-samples'!K$3:K$300)</f>
        <v>2.0773502691896257</v>
      </c>
      <c r="AD4" s="6">
        <f>J4+_xlfn.STDEV.S('Input_QA-samples'!L$3:L$300)</f>
        <v>2.0773502691896257</v>
      </c>
      <c r="AE4" s="6">
        <f>K4+_xlfn.STDEV.S('Input_QA-samples'!M$3:M$300)</f>
        <v>2.0773502691896257</v>
      </c>
      <c r="AF4" s="4">
        <f>AVERAGE('Input_QA-samples'!D$3:D4)</f>
        <v>1.0004999999999999</v>
      </c>
      <c r="AG4" s="6">
        <f>AVERAGE('Input_QA-samples'!E$3:E4)</f>
        <v>1.5</v>
      </c>
      <c r="AH4" s="6">
        <f>AVERAGE('Input_QA-samples'!F$3:F4)</f>
        <v>1.5</v>
      </c>
      <c r="AI4" s="6">
        <f>AVERAGE('Input_QA-samples'!G$3:G4)</f>
        <v>1.5</v>
      </c>
      <c r="AJ4" s="6">
        <f>AVERAGE('Input_QA-samples'!H$3:H4)</f>
        <v>1.5</v>
      </c>
      <c r="AK4" s="6">
        <f>AVERAGE('Input_QA-samples'!I$3:I4)</f>
        <v>1.5</v>
      </c>
      <c r="AL4" s="6">
        <f>AVERAGE('Input_QA-samples'!J$3:J4)</f>
        <v>1.5</v>
      </c>
      <c r="AM4" s="6">
        <f>AVERAGE('Input_QA-samples'!K$3:K4)</f>
        <v>1.5</v>
      </c>
      <c r="AN4" s="6">
        <f>AVERAGE('Input_QA-samples'!L$3:L4)</f>
        <v>1.5</v>
      </c>
      <c r="AO4" s="33">
        <f>AVERAGE('Input_QA-samples'!M$3:M4)</f>
        <v>1.5</v>
      </c>
      <c r="AP4" s="4">
        <f t="shared" si="0"/>
        <v>0.95142499999999997</v>
      </c>
      <c r="AQ4" s="6">
        <f t="shared" si="1"/>
        <v>1.4249999999999998</v>
      </c>
      <c r="AR4" s="6">
        <f t="shared" si="2"/>
        <v>1.4249999999999998</v>
      </c>
      <c r="AS4" s="6">
        <f t="shared" si="3"/>
        <v>1.4249999999999998</v>
      </c>
      <c r="AT4" s="6">
        <f t="shared" si="4"/>
        <v>1.4249999999999998</v>
      </c>
      <c r="AU4" s="6">
        <f t="shared" si="5"/>
        <v>1.4249999999999998</v>
      </c>
      <c r="AV4" s="6">
        <f t="shared" ref="AV4:AV67" si="20">H4*0.95</f>
        <v>1.4249999999999998</v>
      </c>
      <c r="AW4" s="6">
        <f t="shared" ref="AW4:AW67" si="21">I4*0.95</f>
        <v>1.4249999999999998</v>
      </c>
      <c r="AX4" s="6">
        <f t="shared" ref="AX4:AX67" si="22">J4*0.95</f>
        <v>1.4249999999999998</v>
      </c>
      <c r="AY4" s="6">
        <f t="shared" ref="AY4:AY67" si="23">K4*0.95</f>
        <v>1.4249999999999998</v>
      </c>
      <c r="AZ4" s="4">
        <f t="shared" si="10"/>
        <v>1.0515750000000001</v>
      </c>
      <c r="BA4" s="6">
        <f t="shared" si="11"/>
        <v>1.5750000000000002</v>
      </c>
      <c r="BB4" s="6">
        <f t="shared" si="12"/>
        <v>1.5750000000000002</v>
      </c>
      <c r="BC4" s="6">
        <f t="shared" si="13"/>
        <v>1.5750000000000002</v>
      </c>
      <c r="BD4" s="6">
        <f t="shared" si="14"/>
        <v>1.5750000000000002</v>
      </c>
      <c r="BE4" s="6">
        <f t="shared" si="15"/>
        <v>1.5750000000000002</v>
      </c>
      <c r="BF4" s="6">
        <f t="shared" ref="BF4:BF67" si="24">H4*1.05</f>
        <v>1.5750000000000002</v>
      </c>
      <c r="BG4" s="6">
        <f t="shared" ref="BG4:BG67" si="25">I4*1.05</f>
        <v>1.5750000000000002</v>
      </c>
      <c r="BH4" s="6">
        <f t="shared" ref="BH4:BH67" si="26">J4*1.05</f>
        <v>1.5750000000000002</v>
      </c>
      <c r="BI4" s="6">
        <f t="shared" ref="BI4:BI67" si="27">K4*1.05</f>
        <v>1.5750000000000002</v>
      </c>
      <c r="BJ4" s="7">
        <f>B4-3*_xlfn.STDEV.S('Input_QA-samples'!D$3:D$300)</f>
        <v>0.99762701665379272</v>
      </c>
      <c r="BK4" s="5">
        <f>C4-3*_xlfn.STDEV.S('Input_QA-samples'!E$3:E$300)</f>
        <v>-0.23205080756887719</v>
      </c>
      <c r="BL4" s="5">
        <f>D4-3*_xlfn.STDEV.S('Input_QA-samples'!F$3:F$300)</f>
        <v>-0.23205080756887719</v>
      </c>
      <c r="BM4" s="5">
        <f>E4-3*_xlfn.STDEV.S('Input_QA-samples'!G$3:G$300)</f>
        <v>-0.23205080756887719</v>
      </c>
      <c r="BN4" s="5">
        <f>F4-3*_xlfn.STDEV.S('Input_QA-samples'!H$3:H$300)</f>
        <v>-0.23205080756887719</v>
      </c>
      <c r="BO4" s="5">
        <f>G4-3*_xlfn.STDEV.S('Input_QA-samples'!I$3:I$300)</f>
        <v>-0.23205080756887719</v>
      </c>
      <c r="BP4" s="5">
        <f>H4-3*_xlfn.STDEV.S('Input_QA-samples'!J$3:J$300)</f>
        <v>-0.23205080756887719</v>
      </c>
      <c r="BQ4" s="5">
        <f>I4-3*_xlfn.STDEV.S('Input_QA-samples'!K$3:K$300)</f>
        <v>-0.23205080756887719</v>
      </c>
      <c r="BR4" s="5">
        <f>J4-3*_xlfn.STDEV.S('Input_QA-samples'!L$3:L$300)</f>
        <v>-0.23205080756887719</v>
      </c>
      <c r="BS4" s="5">
        <f>K4-3*_xlfn.STDEV.S('Input_QA-samples'!M$3:M$300)</f>
        <v>-0.23205080756887719</v>
      </c>
      <c r="BT4" s="7">
        <f>B4+3*_xlfn.STDEV.S('Input_QA-samples'!D$3:D$300)</f>
        <v>1.0053729833462073</v>
      </c>
      <c r="BU4" s="5">
        <f>C4+3*_xlfn.STDEV.S('Input_QA-samples'!E$3:E$300)</f>
        <v>3.2320508075688772</v>
      </c>
      <c r="BV4" s="5">
        <f>D4+3*_xlfn.STDEV.S('Input_QA-samples'!F$3:F$300)</f>
        <v>3.2320508075688772</v>
      </c>
      <c r="BW4" s="5">
        <f>E4+3*_xlfn.STDEV.S('Input_QA-samples'!G$3:G$300)</f>
        <v>3.2320508075688772</v>
      </c>
      <c r="BX4" s="5">
        <f>F4+3*_xlfn.STDEV.S('Input_QA-samples'!H$3:H$300)</f>
        <v>3.2320508075688772</v>
      </c>
      <c r="BY4" s="5">
        <f>G4+3*_xlfn.STDEV.S('Input_QA-samples'!I$3:I$300)</f>
        <v>3.2320508075688772</v>
      </c>
      <c r="BZ4" s="5">
        <f>H4+3*_xlfn.STDEV.S('Input_QA-samples'!J$3:J$300)</f>
        <v>3.2320508075688772</v>
      </c>
      <c r="CA4" s="5">
        <f>I4+3*_xlfn.STDEV.S('Input_QA-samples'!K$3:K$300)</f>
        <v>3.2320508075688772</v>
      </c>
      <c r="CB4" s="5">
        <f>J4+3*_xlfn.STDEV.S('Input_QA-samples'!L$3:L$300)</f>
        <v>3.2320508075688772</v>
      </c>
      <c r="CC4" s="5">
        <f>K4+3*_xlfn.STDEV.S('Input_QA-samples'!M$3:M$300)</f>
        <v>3.2320508075688772</v>
      </c>
    </row>
    <row r="5" spans="1:81" x14ac:dyDescent="0.2">
      <c r="A5" s="10">
        <f>'Input_QA-samples'!B5</f>
        <v>43891</v>
      </c>
      <c r="B5" s="4">
        <f>AVERAGE('Input_QA-samples'!D$3:D$300)</f>
        <v>1.0015000000000001</v>
      </c>
      <c r="C5" s="6">
        <f>AVERAGE('Input_QA-samples'!E$3:E$300)</f>
        <v>1.5</v>
      </c>
      <c r="D5" s="6">
        <f>AVERAGE('Input_QA-samples'!F$3:F$300)</f>
        <v>1.5</v>
      </c>
      <c r="E5" s="6">
        <f>AVERAGE('Input_QA-samples'!G$3:G$300)</f>
        <v>1.5</v>
      </c>
      <c r="F5" s="6">
        <f>AVERAGE('Input_QA-samples'!H$3:H$300)</f>
        <v>1.5</v>
      </c>
      <c r="G5" s="6">
        <f>AVERAGE('Input_QA-samples'!I$3:I$300)</f>
        <v>1.5</v>
      </c>
      <c r="H5" s="6">
        <f>AVERAGE('Input_QA-samples'!J$3:J$300)</f>
        <v>1.5</v>
      </c>
      <c r="I5" s="6">
        <f>AVERAGE('Input_QA-samples'!K$3:K$300)</f>
        <v>1.5</v>
      </c>
      <c r="J5" s="6">
        <f>AVERAGE('Input_QA-samples'!L$3:L$300)</f>
        <v>1.5</v>
      </c>
      <c r="K5" s="6">
        <f>AVERAGE('Input_QA-samples'!M$3:M$300)</f>
        <v>1.5</v>
      </c>
      <c r="L5" s="4">
        <f>B5-_xlfn.STDEV.S('Input_QA-samples'!D$3:D$300)</f>
        <v>1.0002090055512642</v>
      </c>
      <c r="M5" s="6">
        <f>C5-_xlfn.STDEV.S('Input_QA-samples'!E$3:E$300)</f>
        <v>0.92264973081037427</v>
      </c>
      <c r="N5" s="6">
        <f>D5-_xlfn.STDEV.S('Input_QA-samples'!F$3:F$300)</f>
        <v>0.92264973081037427</v>
      </c>
      <c r="O5" s="6">
        <f>E5-_xlfn.STDEV.S('Input_QA-samples'!G$3:G$300)</f>
        <v>0.92264973081037427</v>
      </c>
      <c r="P5" s="6">
        <f>F5-_xlfn.STDEV.S('Input_QA-samples'!H$3:H$300)</f>
        <v>0.92264973081037427</v>
      </c>
      <c r="Q5" s="6">
        <f>G5-_xlfn.STDEV.S('Input_QA-samples'!I$3:I$300)</f>
        <v>0.92264973081037427</v>
      </c>
      <c r="R5" s="6">
        <f>H5-_xlfn.STDEV.S('Input_QA-samples'!J$3:J$300)</f>
        <v>0.92264973081037427</v>
      </c>
      <c r="S5" s="6">
        <f>I5-_xlfn.STDEV.S('Input_QA-samples'!K$3:K$300)</f>
        <v>0.92264973081037427</v>
      </c>
      <c r="T5" s="6">
        <f>J5-_xlfn.STDEV.S('Input_QA-samples'!L$3:L$300)</f>
        <v>0.92264973081037427</v>
      </c>
      <c r="U5" s="6">
        <f>K5-_xlfn.STDEV.S('Input_QA-samples'!M$3:M$300)</f>
        <v>0.92264973081037427</v>
      </c>
      <c r="V5" s="4">
        <f>B5+_xlfn.STDEV.S('Input_QA-samples'!D$3:D$300)</f>
        <v>1.0027909944487359</v>
      </c>
      <c r="W5" s="6">
        <f>C5+_xlfn.STDEV.S('Input_QA-samples'!E$3:E$300)</f>
        <v>2.0773502691896257</v>
      </c>
      <c r="X5" s="6">
        <f>D5+_xlfn.STDEV.S('Input_QA-samples'!F$3:F$300)</f>
        <v>2.0773502691896257</v>
      </c>
      <c r="Y5" s="6">
        <f>E5+_xlfn.STDEV.S('Input_QA-samples'!G$3:G$300)</f>
        <v>2.0773502691896257</v>
      </c>
      <c r="Z5" s="6">
        <f>F5+_xlfn.STDEV.S('Input_QA-samples'!H$3:H$300)</f>
        <v>2.0773502691896257</v>
      </c>
      <c r="AA5" s="6">
        <f>G5+_xlfn.STDEV.S('Input_QA-samples'!I$3:I$300)</f>
        <v>2.0773502691896257</v>
      </c>
      <c r="AB5" s="6">
        <f>H5+_xlfn.STDEV.S('Input_QA-samples'!J$3:J$300)</f>
        <v>2.0773502691896257</v>
      </c>
      <c r="AC5" s="6">
        <f>I5+_xlfn.STDEV.S('Input_QA-samples'!K$3:K$300)</f>
        <v>2.0773502691896257</v>
      </c>
      <c r="AD5" s="6">
        <f>J5+_xlfn.STDEV.S('Input_QA-samples'!L$3:L$300)</f>
        <v>2.0773502691896257</v>
      </c>
      <c r="AE5" s="6">
        <f>K5+_xlfn.STDEV.S('Input_QA-samples'!M$3:M$300)</f>
        <v>2.0773502691896257</v>
      </c>
      <c r="AF5" s="4">
        <f>AVERAGE('Input_QA-samples'!D$3:D5)</f>
        <v>1.0010000000000001</v>
      </c>
      <c r="AG5" s="6">
        <f>AVERAGE('Input_QA-samples'!E$3:E5)</f>
        <v>1.3333333333333333</v>
      </c>
      <c r="AH5" s="6">
        <f>AVERAGE('Input_QA-samples'!F$3:F5)</f>
        <v>1.3333333333333333</v>
      </c>
      <c r="AI5" s="6">
        <f>AVERAGE('Input_QA-samples'!G$3:G5)</f>
        <v>1.3333333333333333</v>
      </c>
      <c r="AJ5" s="6">
        <f>AVERAGE('Input_QA-samples'!H$3:H5)</f>
        <v>1.3333333333333333</v>
      </c>
      <c r="AK5" s="6">
        <f>AVERAGE('Input_QA-samples'!I$3:I5)</f>
        <v>1.3333333333333333</v>
      </c>
      <c r="AL5" s="6">
        <f>AVERAGE('Input_QA-samples'!J$3:J5)</f>
        <v>1.3333333333333333</v>
      </c>
      <c r="AM5" s="6">
        <f>AVERAGE('Input_QA-samples'!K$3:K5)</f>
        <v>1.3333333333333333</v>
      </c>
      <c r="AN5" s="6">
        <f>AVERAGE('Input_QA-samples'!L$3:L5)</f>
        <v>1.3333333333333333</v>
      </c>
      <c r="AO5" s="33">
        <f>AVERAGE('Input_QA-samples'!M$3:M5)</f>
        <v>1.3333333333333333</v>
      </c>
      <c r="AP5" s="4">
        <f t="shared" si="0"/>
        <v>0.95142499999999997</v>
      </c>
      <c r="AQ5" s="6">
        <f t="shared" si="1"/>
        <v>1.4249999999999998</v>
      </c>
      <c r="AR5" s="6">
        <f t="shared" si="2"/>
        <v>1.4249999999999998</v>
      </c>
      <c r="AS5" s="6">
        <f t="shared" si="3"/>
        <v>1.4249999999999998</v>
      </c>
      <c r="AT5" s="6">
        <f t="shared" si="4"/>
        <v>1.4249999999999998</v>
      </c>
      <c r="AU5" s="6">
        <f t="shared" si="5"/>
        <v>1.4249999999999998</v>
      </c>
      <c r="AV5" s="6">
        <f t="shared" si="20"/>
        <v>1.4249999999999998</v>
      </c>
      <c r="AW5" s="6">
        <f t="shared" si="21"/>
        <v>1.4249999999999998</v>
      </c>
      <c r="AX5" s="6">
        <f t="shared" si="22"/>
        <v>1.4249999999999998</v>
      </c>
      <c r="AY5" s="6">
        <f t="shared" si="23"/>
        <v>1.4249999999999998</v>
      </c>
      <c r="AZ5" s="4">
        <f t="shared" si="10"/>
        <v>1.0515750000000001</v>
      </c>
      <c r="BA5" s="6">
        <f t="shared" si="11"/>
        <v>1.5750000000000002</v>
      </c>
      <c r="BB5" s="6">
        <f t="shared" si="12"/>
        <v>1.5750000000000002</v>
      </c>
      <c r="BC5" s="6">
        <f t="shared" si="13"/>
        <v>1.5750000000000002</v>
      </c>
      <c r="BD5" s="6">
        <f t="shared" si="14"/>
        <v>1.5750000000000002</v>
      </c>
      <c r="BE5" s="6">
        <f t="shared" si="15"/>
        <v>1.5750000000000002</v>
      </c>
      <c r="BF5" s="6">
        <f t="shared" si="24"/>
        <v>1.5750000000000002</v>
      </c>
      <c r="BG5" s="6">
        <f t="shared" si="25"/>
        <v>1.5750000000000002</v>
      </c>
      <c r="BH5" s="6">
        <f t="shared" si="26"/>
        <v>1.5750000000000002</v>
      </c>
      <c r="BI5" s="6">
        <f t="shared" si="27"/>
        <v>1.5750000000000002</v>
      </c>
      <c r="BJ5" s="7">
        <f>B5-3*_xlfn.STDEV.S('Input_QA-samples'!D$3:D$300)</f>
        <v>0.99762701665379272</v>
      </c>
      <c r="BK5" s="5">
        <f>C5-3*_xlfn.STDEV.S('Input_QA-samples'!E$3:E$300)</f>
        <v>-0.23205080756887719</v>
      </c>
      <c r="BL5" s="5">
        <f>D5-3*_xlfn.STDEV.S('Input_QA-samples'!F$3:F$300)</f>
        <v>-0.23205080756887719</v>
      </c>
      <c r="BM5" s="5">
        <f>E5-3*_xlfn.STDEV.S('Input_QA-samples'!G$3:G$300)</f>
        <v>-0.23205080756887719</v>
      </c>
      <c r="BN5" s="5">
        <f>F5-3*_xlfn.STDEV.S('Input_QA-samples'!H$3:H$300)</f>
        <v>-0.23205080756887719</v>
      </c>
      <c r="BO5" s="5">
        <f>G5-3*_xlfn.STDEV.S('Input_QA-samples'!I$3:I$300)</f>
        <v>-0.23205080756887719</v>
      </c>
      <c r="BP5" s="5">
        <f>H5-3*_xlfn.STDEV.S('Input_QA-samples'!J$3:J$300)</f>
        <v>-0.23205080756887719</v>
      </c>
      <c r="BQ5" s="5">
        <f>I5-3*_xlfn.STDEV.S('Input_QA-samples'!K$3:K$300)</f>
        <v>-0.23205080756887719</v>
      </c>
      <c r="BR5" s="5">
        <f>J5-3*_xlfn.STDEV.S('Input_QA-samples'!L$3:L$300)</f>
        <v>-0.23205080756887719</v>
      </c>
      <c r="BS5" s="5">
        <f>K5-3*_xlfn.STDEV.S('Input_QA-samples'!M$3:M$300)</f>
        <v>-0.23205080756887719</v>
      </c>
      <c r="BT5" s="7">
        <f>B5+3*_xlfn.STDEV.S('Input_QA-samples'!D$3:D$300)</f>
        <v>1.0053729833462073</v>
      </c>
      <c r="BU5" s="5">
        <f>C5+3*_xlfn.STDEV.S('Input_QA-samples'!E$3:E$300)</f>
        <v>3.2320508075688772</v>
      </c>
      <c r="BV5" s="5">
        <f>D5+3*_xlfn.STDEV.S('Input_QA-samples'!F$3:F$300)</f>
        <v>3.2320508075688772</v>
      </c>
      <c r="BW5" s="5">
        <f>E5+3*_xlfn.STDEV.S('Input_QA-samples'!G$3:G$300)</f>
        <v>3.2320508075688772</v>
      </c>
      <c r="BX5" s="5">
        <f>F5+3*_xlfn.STDEV.S('Input_QA-samples'!H$3:H$300)</f>
        <v>3.2320508075688772</v>
      </c>
      <c r="BY5" s="5">
        <f>G5+3*_xlfn.STDEV.S('Input_QA-samples'!I$3:I$300)</f>
        <v>3.2320508075688772</v>
      </c>
      <c r="BZ5" s="5">
        <f>H5+3*_xlfn.STDEV.S('Input_QA-samples'!J$3:J$300)</f>
        <v>3.2320508075688772</v>
      </c>
      <c r="CA5" s="5">
        <f>I5+3*_xlfn.STDEV.S('Input_QA-samples'!K$3:K$300)</f>
        <v>3.2320508075688772</v>
      </c>
      <c r="CB5" s="5">
        <f>J5+3*_xlfn.STDEV.S('Input_QA-samples'!L$3:L$300)</f>
        <v>3.2320508075688772</v>
      </c>
      <c r="CC5" s="5">
        <f>K5+3*_xlfn.STDEV.S('Input_QA-samples'!M$3:M$300)</f>
        <v>3.2320508075688772</v>
      </c>
    </row>
    <row r="6" spans="1:81" x14ac:dyDescent="0.2">
      <c r="A6" s="10">
        <f>'Input_QA-samples'!B6</f>
        <v>43922</v>
      </c>
      <c r="B6" s="4">
        <f>AVERAGE('Input_QA-samples'!D$3:D$300)</f>
        <v>1.0015000000000001</v>
      </c>
      <c r="C6" s="6">
        <f>AVERAGE('Input_QA-samples'!E$3:E$300)</f>
        <v>1.5</v>
      </c>
      <c r="D6" s="6">
        <f>AVERAGE('Input_QA-samples'!F$3:F$300)</f>
        <v>1.5</v>
      </c>
      <c r="E6" s="6">
        <f>AVERAGE('Input_QA-samples'!G$3:G$300)</f>
        <v>1.5</v>
      </c>
      <c r="F6" s="6">
        <f>AVERAGE('Input_QA-samples'!H$3:H$300)</f>
        <v>1.5</v>
      </c>
      <c r="G6" s="6">
        <f>AVERAGE('Input_QA-samples'!I$3:I$300)</f>
        <v>1.5</v>
      </c>
      <c r="H6" s="6">
        <f>AVERAGE('Input_QA-samples'!J$3:J$300)</f>
        <v>1.5</v>
      </c>
      <c r="I6" s="6">
        <f>AVERAGE('Input_QA-samples'!K$3:K$300)</f>
        <v>1.5</v>
      </c>
      <c r="J6" s="6">
        <f>AVERAGE('Input_QA-samples'!L$3:L$300)</f>
        <v>1.5</v>
      </c>
      <c r="K6" s="6">
        <f>AVERAGE('Input_QA-samples'!M$3:M$300)</f>
        <v>1.5</v>
      </c>
      <c r="L6" s="4">
        <f>B6-_xlfn.STDEV.S('Input_QA-samples'!D$3:D$300)</f>
        <v>1.0002090055512642</v>
      </c>
      <c r="M6" s="6">
        <f>C6-_xlfn.STDEV.S('Input_QA-samples'!E$3:E$300)</f>
        <v>0.92264973081037427</v>
      </c>
      <c r="N6" s="6">
        <f>D6-_xlfn.STDEV.S('Input_QA-samples'!F$3:F$300)</f>
        <v>0.92264973081037427</v>
      </c>
      <c r="O6" s="6">
        <f>E6-_xlfn.STDEV.S('Input_QA-samples'!G$3:G$300)</f>
        <v>0.92264973081037427</v>
      </c>
      <c r="P6" s="6">
        <f>F6-_xlfn.STDEV.S('Input_QA-samples'!H$3:H$300)</f>
        <v>0.92264973081037427</v>
      </c>
      <c r="Q6" s="6">
        <f>G6-_xlfn.STDEV.S('Input_QA-samples'!I$3:I$300)</f>
        <v>0.92264973081037427</v>
      </c>
      <c r="R6" s="6">
        <f>H6-_xlfn.STDEV.S('Input_QA-samples'!J$3:J$300)</f>
        <v>0.92264973081037427</v>
      </c>
      <c r="S6" s="6">
        <f>I6-_xlfn.STDEV.S('Input_QA-samples'!K$3:K$300)</f>
        <v>0.92264973081037427</v>
      </c>
      <c r="T6" s="6">
        <f>J6-_xlfn.STDEV.S('Input_QA-samples'!L$3:L$300)</f>
        <v>0.92264973081037427</v>
      </c>
      <c r="U6" s="6">
        <f>K6-_xlfn.STDEV.S('Input_QA-samples'!M$3:M$300)</f>
        <v>0.92264973081037427</v>
      </c>
      <c r="V6" s="4">
        <f>B6+_xlfn.STDEV.S('Input_QA-samples'!D$3:D$300)</f>
        <v>1.0027909944487359</v>
      </c>
      <c r="W6" s="6">
        <f>C6+_xlfn.STDEV.S('Input_QA-samples'!E$3:E$300)</f>
        <v>2.0773502691896257</v>
      </c>
      <c r="X6" s="6">
        <f>D6+_xlfn.STDEV.S('Input_QA-samples'!F$3:F$300)</f>
        <v>2.0773502691896257</v>
      </c>
      <c r="Y6" s="6">
        <f>E6+_xlfn.STDEV.S('Input_QA-samples'!G$3:G$300)</f>
        <v>2.0773502691896257</v>
      </c>
      <c r="Z6" s="6">
        <f>F6+_xlfn.STDEV.S('Input_QA-samples'!H$3:H$300)</f>
        <v>2.0773502691896257</v>
      </c>
      <c r="AA6" s="6">
        <f>G6+_xlfn.STDEV.S('Input_QA-samples'!I$3:I$300)</f>
        <v>2.0773502691896257</v>
      </c>
      <c r="AB6" s="6">
        <f>H6+_xlfn.STDEV.S('Input_QA-samples'!J$3:J$300)</f>
        <v>2.0773502691896257</v>
      </c>
      <c r="AC6" s="6">
        <f>I6+_xlfn.STDEV.S('Input_QA-samples'!K$3:K$300)</f>
        <v>2.0773502691896257</v>
      </c>
      <c r="AD6" s="6">
        <f>J6+_xlfn.STDEV.S('Input_QA-samples'!L$3:L$300)</f>
        <v>2.0773502691896257</v>
      </c>
      <c r="AE6" s="6">
        <f>K6+_xlfn.STDEV.S('Input_QA-samples'!M$3:M$300)</f>
        <v>2.0773502691896257</v>
      </c>
      <c r="AF6" s="4">
        <f>AVERAGE('Input_QA-samples'!D$3:D6)</f>
        <v>1.0015000000000001</v>
      </c>
      <c r="AG6" s="6">
        <f>AVERAGE('Input_QA-samples'!E$3:E6)</f>
        <v>1.5</v>
      </c>
      <c r="AH6" s="6">
        <f>AVERAGE('Input_QA-samples'!F$3:F6)</f>
        <v>1.5</v>
      </c>
      <c r="AI6" s="6">
        <f>AVERAGE('Input_QA-samples'!G$3:G6)</f>
        <v>1.5</v>
      </c>
      <c r="AJ6" s="6">
        <f>AVERAGE('Input_QA-samples'!H$3:H6)</f>
        <v>1.5</v>
      </c>
      <c r="AK6" s="6">
        <f>AVERAGE('Input_QA-samples'!I$3:I6)</f>
        <v>1.5</v>
      </c>
      <c r="AL6" s="6">
        <f>AVERAGE('Input_QA-samples'!J$3:J6)</f>
        <v>1.5</v>
      </c>
      <c r="AM6" s="6">
        <f>AVERAGE('Input_QA-samples'!K$3:K6)</f>
        <v>1.5</v>
      </c>
      <c r="AN6" s="6">
        <f>AVERAGE('Input_QA-samples'!L$3:L6)</f>
        <v>1.5</v>
      </c>
      <c r="AO6" s="33">
        <f>AVERAGE('Input_QA-samples'!M$3:M6)</f>
        <v>1.5</v>
      </c>
      <c r="AP6" s="4">
        <f t="shared" si="0"/>
        <v>0.95142499999999997</v>
      </c>
      <c r="AQ6" s="6">
        <f t="shared" si="1"/>
        <v>1.4249999999999998</v>
      </c>
      <c r="AR6" s="6">
        <f t="shared" si="2"/>
        <v>1.4249999999999998</v>
      </c>
      <c r="AS6" s="6">
        <f t="shared" si="3"/>
        <v>1.4249999999999998</v>
      </c>
      <c r="AT6" s="6">
        <f t="shared" si="4"/>
        <v>1.4249999999999998</v>
      </c>
      <c r="AU6" s="6">
        <f t="shared" si="5"/>
        <v>1.4249999999999998</v>
      </c>
      <c r="AV6" s="6">
        <f t="shared" si="20"/>
        <v>1.4249999999999998</v>
      </c>
      <c r="AW6" s="6">
        <f t="shared" si="21"/>
        <v>1.4249999999999998</v>
      </c>
      <c r="AX6" s="6">
        <f t="shared" si="22"/>
        <v>1.4249999999999998</v>
      </c>
      <c r="AY6" s="6">
        <f t="shared" si="23"/>
        <v>1.4249999999999998</v>
      </c>
      <c r="AZ6" s="4">
        <f t="shared" si="10"/>
        <v>1.0515750000000001</v>
      </c>
      <c r="BA6" s="6">
        <f t="shared" si="11"/>
        <v>1.5750000000000002</v>
      </c>
      <c r="BB6" s="6">
        <f t="shared" si="12"/>
        <v>1.5750000000000002</v>
      </c>
      <c r="BC6" s="6">
        <f t="shared" si="13"/>
        <v>1.5750000000000002</v>
      </c>
      <c r="BD6" s="6">
        <f t="shared" si="14"/>
        <v>1.5750000000000002</v>
      </c>
      <c r="BE6" s="6">
        <f t="shared" si="15"/>
        <v>1.5750000000000002</v>
      </c>
      <c r="BF6" s="6">
        <f t="shared" si="24"/>
        <v>1.5750000000000002</v>
      </c>
      <c r="BG6" s="6">
        <f t="shared" si="25"/>
        <v>1.5750000000000002</v>
      </c>
      <c r="BH6" s="6">
        <f t="shared" si="26"/>
        <v>1.5750000000000002</v>
      </c>
      <c r="BI6" s="6">
        <f t="shared" si="27"/>
        <v>1.5750000000000002</v>
      </c>
      <c r="BJ6" s="7">
        <f>B6-3*_xlfn.STDEV.S('Input_QA-samples'!D$3:D$300)</f>
        <v>0.99762701665379272</v>
      </c>
      <c r="BK6" s="5">
        <f>C6-3*_xlfn.STDEV.S('Input_QA-samples'!E$3:E$300)</f>
        <v>-0.23205080756887719</v>
      </c>
      <c r="BL6" s="5">
        <f>D6-3*_xlfn.STDEV.S('Input_QA-samples'!F$3:F$300)</f>
        <v>-0.23205080756887719</v>
      </c>
      <c r="BM6" s="5">
        <f>E6-3*_xlfn.STDEV.S('Input_QA-samples'!G$3:G$300)</f>
        <v>-0.23205080756887719</v>
      </c>
      <c r="BN6" s="5">
        <f>F6-3*_xlfn.STDEV.S('Input_QA-samples'!H$3:H$300)</f>
        <v>-0.23205080756887719</v>
      </c>
      <c r="BO6" s="5">
        <f>G6-3*_xlfn.STDEV.S('Input_QA-samples'!I$3:I$300)</f>
        <v>-0.23205080756887719</v>
      </c>
      <c r="BP6" s="5">
        <f>H6-3*_xlfn.STDEV.S('Input_QA-samples'!J$3:J$300)</f>
        <v>-0.23205080756887719</v>
      </c>
      <c r="BQ6" s="5">
        <f>I6-3*_xlfn.STDEV.S('Input_QA-samples'!K$3:K$300)</f>
        <v>-0.23205080756887719</v>
      </c>
      <c r="BR6" s="5">
        <f>J6-3*_xlfn.STDEV.S('Input_QA-samples'!L$3:L$300)</f>
        <v>-0.23205080756887719</v>
      </c>
      <c r="BS6" s="5">
        <f>K6-3*_xlfn.STDEV.S('Input_QA-samples'!M$3:M$300)</f>
        <v>-0.23205080756887719</v>
      </c>
      <c r="BT6" s="7">
        <f>B6+3*_xlfn.STDEV.S('Input_QA-samples'!D$3:D$300)</f>
        <v>1.0053729833462073</v>
      </c>
      <c r="BU6" s="5">
        <f>C6+3*_xlfn.STDEV.S('Input_QA-samples'!E$3:E$300)</f>
        <v>3.2320508075688772</v>
      </c>
      <c r="BV6" s="5">
        <f>D6+3*_xlfn.STDEV.S('Input_QA-samples'!F$3:F$300)</f>
        <v>3.2320508075688772</v>
      </c>
      <c r="BW6" s="5">
        <f>E6+3*_xlfn.STDEV.S('Input_QA-samples'!G$3:G$300)</f>
        <v>3.2320508075688772</v>
      </c>
      <c r="BX6" s="5">
        <f>F6+3*_xlfn.STDEV.S('Input_QA-samples'!H$3:H$300)</f>
        <v>3.2320508075688772</v>
      </c>
      <c r="BY6" s="5">
        <f>G6+3*_xlfn.STDEV.S('Input_QA-samples'!I$3:I$300)</f>
        <v>3.2320508075688772</v>
      </c>
      <c r="BZ6" s="5">
        <f>H6+3*_xlfn.STDEV.S('Input_QA-samples'!J$3:J$300)</f>
        <v>3.2320508075688772</v>
      </c>
      <c r="CA6" s="5">
        <f>I6+3*_xlfn.STDEV.S('Input_QA-samples'!K$3:K$300)</f>
        <v>3.2320508075688772</v>
      </c>
      <c r="CB6" s="5">
        <f>J6+3*_xlfn.STDEV.S('Input_QA-samples'!L$3:L$300)</f>
        <v>3.2320508075688772</v>
      </c>
      <c r="CC6" s="5">
        <f>K6+3*_xlfn.STDEV.S('Input_QA-samples'!M$3:M$300)</f>
        <v>3.2320508075688772</v>
      </c>
    </row>
    <row r="7" spans="1:81" x14ac:dyDescent="0.2">
      <c r="A7" s="10">
        <f>'Input_QA-samples'!B7</f>
        <v>43922</v>
      </c>
      <c r="B7" s="4">
        <f>AVERAGE('Input_QA-samples'!D$3:D$300)</f>
        <v>1.0015000000000001</v>
      </c>
      <c r="C7" s="6">
        <f>AVERAGE('Input_QA-samples'!E$3:E$300)</f>
        <v>1.5</v>
      </c>
      <c r="D7" s="6">
        <f>AVERAGE('Input_QA-samples'!F$3:F$300)</f>
        <v>1.5</v>
      </c>
      <c r="E7" s="6">
        <f>AVERAGE('Input_QA-samples'!G$3:G$300)</f>
        <v>1.5</v>
      </c>
      <c r="F7" s="6">
        <f>AVERAGE('Input_QA-samples'!H$3:H$300)</f>
        <v>1.5</v>
      </c>
      <c r="G7" s="6">
        <f>AVERAGE('Input_QA-samples'!I$3:I$300)</f>
        <v>1.5</v>
      </c>
      <c r="H7" s="6">
        <f>AVERAGE('Input_QA-samples'!J$3:J$300)</f>
        <v>1.5</v>
      </c>
      <c r="I7" s="6">
        <f>AVERAGE('Input_QA-samples'!K$3:K$300)</f>
        <v>1.5</v>
      </c>
      <c r="J7" s="6">
        <f>AVERAGE('Input_QA-samples'!L$3:L$300)</f>
        <v>1.5</v>
      </c>
      <c r="K7" s="6">
        <f>AVERAGE('Input_QA-samples'!M$3:M$300)</f>
        <v>1.5</v>
      </c>
      <c r="L7" s="4">
        <f>B7-_xlfn.STDEV.S('Input_QA-samples'!D$3:D$300)</f>
        <v>1.0002090055512642</v>
      </c>
      <c r="M7" s="6">
        <f>C7-_xlfn.STDEV.S('Input_QA-samples'!E$3:E$300)</f>
        <v>0.92264973081037427</v>
      </c>
      <c r="N7" s="6">
        <f>D7-_xlfn.STDEV.S('Input_QA-samples'!F$3:F$300)</f>
        <v>0.92264973081037427</v>
      </c>
      <c r="O7" s="6">
        <f>E7-_xlfn.STDEV.S('Input_QA-samples'!G$3:G$300)</f>
        <v>0.92264973081037427</v>
      </c>
      <c r="P7" s="6">
        <f>F7-_xlfn.STDEV.S('Input_QA-samples'!H$3:H$300)</f>
        <v>0.92264973081037427</v>
      </c>
      <c r="Q7" s="6">
        <f>G7-_xlfn.STDEV.S('Input_QA-samples'!I$3:I$300)</f>
        <v>0.92264973081037427</v>
      </c>
      <c r="R7" s="6">
        <f>H7-_xlfn.STDEV.S('Input_QA-samples'!J$3:J$300)</f>
        <v>0.92264973081037427</v>
      </c>
      <c r="S7" s="6">
        <f>I7-_xlfn.STDEV.S('Input_QA-samples'!K$3:K$300)</f>
        <v>0.92264973081037427</v>
      </c>
      <c r="T7" s="6">
        <f>J7-_xlfn.STDEV.S('Input_QA-samples'!L$3:L$300)</f>
        <v>0.92264973081037427</v>
      </c>
      <c r="U7" s="6">
        <f>K7-_xlfn.STDEV.S('Input_QA-samples'!M$3:M$300)</f>
        <v>0.92264973081037427</v>
      </c>
      <c r="V7" s="4">
        <f>B7+_xlfn.STDEV.S('Input_QA-samples'!D$3:D$300)</f>
        <v>1.0027909944487359</v>
      </c>
      <c r="W7" s="6">
        <f>C7+_xlfn.STDEV.S('Input_QA-samples'!E$3:E$300)</f>
        <v>2.0773502691896257</v>
      </c>
      <c r="X7" s="6">
        <f>D7+_xlfn.STDEV.S('Input_QA-samples'!F$3:F$300)</f>
        <v>2.0773502691896257</v>
      </c>
      <c r="Y7" s="6">
        <f>E7+_xlfn.STDEV.S('Input_QA-samples'!G$3:G$300)</f>
        <v>2.0773502691896257</v>
      </c>
      <c r="Z7" s="6">
        <f>F7+_xlfn.STDEV.S('Input_QA-samples'!H$3:H$300)</f>
        <v>2.0773502691896257</v>
      </c>
      <c r="AA7" s="6">
        <f>G7+_xlfn.STDEV.S('Input_QA-samples'!I$3:I$300)</f>
        <v>2.0773502691896257</v>
      </c>
      <c r="AB7" s="6">
        <f>H7+_xlfn.STDEV.S('Input_QA-samples'!J$3:J$300)</f>
        <v>2.0773502691896257</v>
      </c>
      <c r="AC7" s="6">
        <f>I7+_xlfn.STDEV.S('Input_QA-samples'!K$3:K$300)</f>
        <v>2.0773502691896257</v>
      </c>
      <c r="AD7" s="6">
        <f>J7+_xlfn.STDEV.S('Input_QA-samples'!L$3:L$300)</f>
        <v>2.0773502691896257</v>
      </c>
      <c r="AE7" s="6">
        <f>K7+_xlfn.STDEV.S('Input_QA-samples'!M$3:M$300)</f>
        <v>2.0773502691896257</v>
      </c>
      <c r="AF7" s="4">
        <f>AVERAGE('Input_QA-samples'!D$3:D7)</f>
        <v>1.0015000000000001</v>
      </c>
      <c r="AG7" s="6">
        <f>AVERAGE('Input_QA-samples'!E$3:E7)</f>
        <v>1.5</v>
      </c>
      <c r="AH7" s="6">
        <f>AVERAGE('Input_QA-samples'!F$3:F7)</f>
        <v>1.5</v>
      </c>
      <c r="AI7" s="6">
        <f>AVERAGE('Input_QA-samples'!G$3:G7)</f>
        <v>1.5</v>
      </c>
      <c r="AJ7" s="6">
        <f>AVERAGE('Input_QA-samples'!H$3:H7)</f>
        <v>1.5</v>
      </c>
      <c r="AK7" s="6">
        <f>AVERAGE('Input_QA-samples'!I$3:I7)</f>
        <v>1.5</v>
      </c>
      <c r="AL7" s="6">
        <f>AVERAGE('Input_QA-samples'!J$3:J7)</f>
        <v>1.5</v>
      </c>
      <c r="AM7" s="6">
        <f>AVERAGE('Input_QA-samples'!K$3:K7)</f>
        <v>1.5</v>
      </c>
      <c r="AN7" s="6">
        <f>AVERAGE('Input_QA-samples'!L$3:L7)</f>
        <v>1.5</v>
      </c>
      <c r="AO7" s="33">
        <f>AVERAGE('Input_QA-samples'!M$3:M7)</f>
        <v>1.5</v>
      </c>
      <c r="AP7" s="4">
        <f t="shared" si="0"/>
        <v>0.95142499999999997</v>
      </c>
      <c r="AQ7" s="6">
        <f t="shared" si="1"/>
        <v>1.4249999999999998</v>
      </c>
      <c r="AR7" s="6">
        <f t="shared" si="2"/>
        <v>1.4249999999999998</v>
      </c>
      <c r="AS7" s="6">
        <f t="shared" si="3"/>
        <v>1.4249999999999998</v>
      </c>
      <c r="AT7" s="6">
        <f t="shared" si="4"/>
        <v>1.4249999999999998</v>
      </c>
      <c r="AU7" s="6">
        <f t="shared" si="5"/>
        <v>1.4249999999999998</v>
      </c>
      <c r="AV7" s="6">
        <f t="shared" si="20"/>
        <v>1.4249999999999998</v>
      </c>
      <c r="AW7" s="6">
        <f t="shared" si="21"/>
        <v>1.4249999999999998</v>
      </c>
      <c r="AX7" s="6">
        <f t="shared" si="22"/>
        <v>1.4249999999999998</v>
      </c>
      <c r="AY7" s="6">
        <f t="shared" si="23"/>
        <v>1.4249999999999998</v>
      </c>
      <c r="AZ7" s="4">
        <f t="shared" si="10"/>
        <v>1.0515750000000001</v>
      </c>
      <c r="BA7" s="6">
        <f t="shared" si="11"/>
        <v>1.5750000000000002</v>
      </c>
      <c r="BB7" s="6">
        <f t="shared" si="12"/>
        <v>1.5750000000000002</v>
      </c>
      <c r="BC7" s="6">
        <f t="shared" si="13"/>
        <v>1.5750000000000002</v>
      </c>
      <c r="BD7" s="6">
        <f t="shared" si="14"/>
        <v>1.5750000000000002</v>
      </c>
      <c r="BE7" s="6">
        <f t="shared" si="15"/>
        <v>1.5750000000000002</v>
      </c>
      <c r="BF7" s="6">
        <f t="shared" si="24"/>
        <v>1.5750000000000002</v>
      </c>
      <c r="BG7" s="6">
        <f t="shared" si="25"/>
        <v>1.5750000000000002</v>
      </c>
      <c r="BH7" s="6">
        <f t="shared" si="26"/>
        <v>1.5750000000000002</v>
      </c>
      <c r="BI7" s="6">
        <f t="shared" si="27"/>
        <v>1.5750000000000002</v>
      </c>
      <c r="BJ7" s="7">
        <f>B7-3*_xlfn.STDEV.S('Input_QA-samples'!D$3:D$300)</f>
        <v>0.99762701665379272</v>
      </c>
      <c r="BK7" s="5">
        <f>C7-3*_xlfn.STDEV.S('Input_QA-samples'!E$3:E$300)</f>
        <v>-0.23205080756887719</v>
      </c>
      <c r="BL7" s="5">
        <f>D7-3*_xlfn.STDEV.S('Input_QA-samples'!F$3:F$300)</f>
        <v>-0.23205080756887719</v>
      </c>
      <c r="BM7" s="5">
        <f>E7-3*_xlfn.STDEV.S('Input_QA-samples'!G$3:G$300)</f>
        <v>-0.23205080756887719</v>
      </c>
      <c r="BN7" s="5">
        <f>F7-3*_xlfn.STDEV.S('Input_QA-samples'!H$3:H$300)</f>
        <v>-0.23205080756887719</v>
      </c>
      <c r="BO7" s="5">
        <f>G7-3*_xlfn.STDEV.S('Input_QA-samples'!I$3:I$300)</f>
        <v>-0.23205080756887719</v>
      </c>
      <c r="BP7" s="5">
        <f>H7-3*_xlfn.STDEV.S('Input_QA-samples'!J$3:J$300)</f>
        <v>-0.23205080756887719</v>
      </c>
      <c r="BQ7" s="5">
        <f>I7-3*_xlfn.STDEV.S('Input_QA-samples'!K$3:K$300)</f>
        <v>-0.23205080756887719</v>
      </c>
      <c r="BR7" s="5">
        <f>J7-3*_xlfn.STDEV.S('Input_QA-samples'!L$3:L$300)</f>
        <v>-0.23205080756887719</v>
      </c>
      <c r="BS7" s="5">
        <f>K7-3*_xlfn.STDEV.S('Input_QA-samples'!M$3:M$300)</f>
        <v>-0.23205080756887719</v>
      </c>
      <c r="BT7" s="7">
        <f>B7+3*_xlfn.STDEV.S('Input_QA-samples'!D$3:D$300)</f>
        <v>1.0053729833462073</v>
      </c>
      <c r="BU7" s="5">
        <f>C7+3*_xlfn.STDEV.S('Input_QA-samples'!E$3:E$300)</f>
        <v>3.2320508075688772</v>
      </c>
      <c r="BV7" s="5">
        <f>D7+3*_xlfn.STDEV.S('Input_QA-samples'!F$3:F$300)</f>
        <v>3.2320508075688772</v>
      </c>
      <c r="BW7" s="5">
        <f>E7+3*_xlfn.STDEV.S('Input_QA-samples'!G$3:G$300)</f>
        <v>3.2320508075688772</v>
      </c>
      <c r="BX7" s="5">
        <f>F7+3*_xlfn.STDEV.S('Input_QA-samples'!H$3:H$300)</f>
        <v>3.2320508075688772</v>
      </c>
      <c r="BY7" s="5">
        <f>G7+3*_xlfn.STDEV.S('Input_QA-samples'!I$3:I$300)</f>
        <v>3.2320508075688772</v>
      </c>
      <c r="BZ7" s="5">
        <f>H7+3*_xlfn.STDEV.S('Input_QA-samples'!J$3:J$300)</f>
        <v>3.2320508075688772</v>
      </c>
      <c r="CA7" s="5">
        <f>I7+3*_xlfn.STDEV.S('Input_QA-samples'!K$3:K$300)</f>
        <v>3.2320508075688772</v>
      </c>
      <c r="CB7" s="5">
        <f>J7+3*_xlfn.STDEV.S('Input_QA-samples'!L$3:L$300)</f>
        <v>3.2320508075688772</v>
      </c>
      <c r="CC7" s="5">
        <f>K7+3*_xlfn.STDEV.S('Input_QA-samples'!M$3:M$300)</f>
        <v>3.2320508075688772</v>
      </c>
    </row>
    <row r="8" spans="1:81" x14ac:dyDescent="0.2">
      <c r="A8" s="10">
        <f>'Input_QA-samples'!B8</f>
        <v>43922</v>
      </c>
      <c r="B8" s="4">
        <f>AVERAGE('Input_QA-samples'!D$3:D$300)</f>
        <v>1.0015000000000001</v>
      </c>
      <c r="C8" s="6">
        <f>AVERAGE('Input_QA-samples'!E$3:E$300)</f>
        <v>1.5</v>
      </c>
      <c r="D8" s="6">
        <f>AVERAGE('Input_QA-samples'!F$3:F$300)</f>
        <v>1.5</v>
      </c>
      <c r="E8" s="6">
        <f>AVERAGE('Input_QA-samples'!G$3:G$300)</f>
        <v>1.5</v>
      </c>
      <c r="F8" s="6">
        <f>AVERAGE('Input_QA-samples'!H$3:H$300)</f>
        <v>1.5</v>
      </c>
      <c r="G8" s="6">
        <f>AVERAGE('Input_QA-samples'!I$3:I$300)</f>
        <v>1.5</v>
      </c>
      <c r="H8" s="6">
        <f>AVERAGE('Input_QA-samples'!J$3:J$300)</f>
        <v>1.5</v>
      </c>
      <c r="I8" s="6">
        <f>AVERAGE('Input_QA-samples'!K$3:K$300)</f>
        <v>1.5</v>
      </c>
      <c r="J8" s="6">
        <f>AVERAGE('Input_QA-samples'!L$3:L$300)</f>
        <v>1.5</v>
      </c>
      <c r="K8" s="6">
        <f>AVERAGE('Input_QA-samples'!M$3:M$300)</f>
        <v>1.5</v>
      </c>
      <c r="L8" s="4">
        <f>B8-_xlfn.STDEV.S('Input_QA-samples'!D$3:D$300)</f>
        <v>1.0002090055512642</v>
      </c>
      <c r="M8" s="6">
        <f>C8-_xlfn.STDEV.S('Input_QA-samples'!E$3:E$300)</f>
        <v>0.92264973081037427</v>
      </c>
      <c r="N8" s="6">
        <f>D8-_xlfn.STDEV.S('Input_QA-samples'!F$3:F$300)</f>
        <v>0.92264973081037427</v>
      </c>
      <c r="O8" s="6">
        <f>E8-_xlfn.STDEV.S('Input_QA-samples'!G$3:G$300)</f>
        <v>0.92264973081037427</v>
      </c>
      <c r="P8" s="6">
        <f>F8-_xlfn.STDEV.S('Input_QA-samples'!H$3:H$300)</f>
        <v>0.92264973081037427</v>
      </c>
      <c r="Q8" s="6">
        <f>G8-_xlfn.STDEV.S('Input_QA-samples'!I$3:I$300)</f>
        <v>0.92264973081037427</v>
      </c>
      <c r="R8" s="6">
        <f>H8-_xlfn.STDEV.S('Input_QA-samples'!J$3:J$300)</f>
        <v>0.92264973081037427</v>
      </c>
      <c r="S8" s="6">
        <f>I8-_xlfn.STDEV.S('Input_QA-samples'!K$3:K$300)</f>
        <v>0.92264973081037427</v>
      </c>
      <c r="T8" s="6">
        <f>J8-_xlfn.STDEV.S('Input_QA-samples'!L$3:L$300)</f>
        <v>0.92264973081037427</v>
      </c>
      <c r="U8" s="6">
        <f>K8-_xlfn.STDEV.S('Input_QA-samples'!M$3:M$300)</f>
        <v>0.92264973081037427</v>
      </c>
      <c r="V8" s="4">
        <f>B8+_xlfn.STDEV.S('Input_QA-samples'!D$3:D$300)</f>
        <v>1.0027909944487359</v>
      </c>
      <c r="W8" s="6">
        <f>C8+_xlfn.STDEV.S('Input_QA-samples'!E$3:E$300)</f>
        <v>2.0773502691896257</v>
      </c>
      <c r="X8" s="6">
        <f>D8+_xlfn.STDEV.S('Input_QA-samples'!F$3:F$300)</f>
        <v>2.0773502691896257</v>
      </c>
      <c r="Y8" s="6">
        <f>E8+_xlfn.STDEV.S('Input_QA-samples'!G$3:G$300)</f>
        <v>2.0773502691896257</v>
      </c>
      <c r="Z8" s="6">
        <f>F8+_xlfn.STDEV.S('Input_QA-samples'!H$3:H$300)</f>
        <v>2.0773502691896257</v>
      </c>
      <c r="AA8" s="6">
        <f>G8+_xlfn.STDEV.S('Input_QA-samples'!I$3:I$300)</f>
        <v>2.0773502691896257</v>
      </c>
      <c r="AB8" s="6">
        <f>H8+_xlfn.STDEV.S('Input_QA-samples'!J$3:J$300)</f>
        <v>2.0773502691896257</v>
      </c>
      <c r="AC8" s="6">
        <f>I8+_xlfn.STDEV.S('Input_QA-samples'!K$3:K$300)</f>
        <v>2.0773502691896257</v>
      </c>
      <c r="AD8" s="6">
        <f>J8+_xlfn.STDEV.S('Input_QA-samples'!L$3:L$300)</f>
        <v>2.0773502691896257</v>
      </c>
      <c r="AE8" s="6">
        <f>K8+_xlfn.STDEV.S('Input_QA-samples'!M$3:M$300)</f>
        <v>2.0773502691896257</v>
      </c>
      <c r="AF8" s="4">
        <f>AVERAGE('Input_QA-samples'!D$3:D8)</f>
        <v>1.0015000000000001</v>
      </c>
      <c r="AG8" s="6">
        <f>AVERAGE('Input_QA-samples'!E$3:E8)</f>
        <v>1.5</v>
      </c>
      <c r="AH8" s="6">
        <f>AVERAGE('Input_QA-samples'!F$3:F8)</f>
        <v>1.5</v>
      </c>
      <c r="AI8" s="6">
        <f>AVERAGE('Input_QA-samples'!G$3:G8)</f>
        <v>1.5</v>
      </c>
      <c r="AJ8" s="6">
        <f>AVERAGE('Input_QA-samples'!H$3:H8)</f>
        <v>1.5</v>
      </c>
      <c r="AK8" s="6">
        <f>AVERAGE('Input_QA-samples'!I$3:I8)</f>
        <v>1.5</v>
      </c>
      <c r="AL8" s="6">
        <f>AVERAGE('Input_QA-samples'!J$3:J8)</f>
        <v>1.5</v>
      </c>
      <c r="AM8" s="6">
        <f>AVERAGE('Input_QA-samples'!K$3:K8)</f>
        <v>1.5</v>
      </c>
      <c r="AN8" s="6">
        <f>AVERAGE('Input_QA-samples'!L$3:L8)</f>
        <v>1.5</v>
      </c>
      <c r="AO8" s="33">
        <f>AVERAGE('Input_QA-samples'!M$3:M8)</f>
        <v>1.5</v>
      </c>
      <c r="AP8" s="4">
        <f t="shared" si="0"/>
        <v>0.95142499999999997</v>
      </c>
      <c r="AQ8" s="6">
        <f t="shared" si="1"/>
        <v>1.4249999999999998</v>
      </c>
      <c r="AR8" s="6">
        <f t="shared" si="2"/>
        <v>1.4249999999999998</v>
      </c>
      <c r="AS8" s="6">
        <f t="shared" si="3"/>
        <v>1.4249999999999998</v>
      </c>
      <c r="AT8" s="6">
        <f t="shared" si="4"/>
        <v>1.4249999999999998</v>
      </c>
      <c r="AU8" s="6">
        <f t="shared" si="5"/>
        <v>1.4249999999999998</v>
      </c>
      <c r="AV8" s="6">
        <f t="shared" si="20"/>
        <v>1.4249999999999998</v>
      </c>
      <c r="AW8" s="6">
        <f t="shared" si="21"/>
        <v>1.4249999999999998</v>
      </c>
      <c r="AX8" s="6">
        <f t="shared" si="22"/>
        <v>1.4249999999999998</v>
      </c>
      <c r="AY8" s="6">
        <f t="shared" si="23"/>
        <v>1.4249999999999998</v>
      </c>
      <c r="AZ8" s="4">
        <f t="shared" si="10"/>
        <v>1.0515750000000001</v>
      </c>
      <c r="BA8" s="6">
        <f t="shared" si="11"/>
        <v>1.5750000000000002</v>
      </c>
      <c r="BB8" s="6">
        <f t="shared" si="12"/>
        <v>1.5750000000000002</v>
      </c>
      <c r="BC8" s="6">
        <f t="shared" si="13"/>
        <v>1.5750000000000002</v>
      </c>
      <c r="BD8" s="6">
        <f t="shared" si="14"/>
        <v>1.5750000000000002</v>
      </c>
      <c r="BE8" s="6">
        <f t="shared" si="15"/>
        <v>1.5750000000000002</v>
      </c>
      <c r="BF8" s="6">
        <f t="shared" si="24"/>
        <v>1.5750000000000002</v>
      </c>
      <c r="BG8" s="6">
        <f t="shared" si="25"/>
        <v>1.5750000000000002</v>
      </c>
      <c r="BH8" s="6">
        <f t="shared" si="26"/>
        <v>1.5750000000000002</v>
      </c>
      <c r="BI8" s="6">
        <f t="shared" si="27"/>
        <v>1.5750000000000002</v>
      </c>
      <c r="BJ8" s="7">
        <f>B8-3*_xlfn.STDEV.S('Input_QA-samples'!D$3:D$300)</f>
        <v>0.99762701665379272</v>
      </c>
      <c r="BK8" s="5">
        <f>C8-3*_xlfn.STDEV.S('Input_QA-samples'!E$3:E$300)</f>
        <v>-0.23205080756887719</v>
      </c>
      <c r="BL8" s="5">
        <f>D8-3*_xlfn.STDEV.S('Input_QA-samples'!F$3:F$300)</f>
        <v>-0.23205080756887719</v>
      </c>
      <c r="BM8" s="5">
        <f>E8-3*_xlfn.STDEV.S('Input_QA-samples'!G$3:G$300)</f>
        <v>-0.23205080756887719</v>
      </c>
      <c r="BN8" s="5">
        <f>F8-3*_xlfn.STDEV.S('Input_QA-samples'!H$3:H$300)</f>
        <v>-0.23205080756887719</v>
      </c>
      <c r="BO8" s="5">
        <f>G8-3*_xlfn.STDEV.S('Input_QA-samples'!I$3:I$300)</f>
        <v>-0.23205080756887719</v>
      </c>
      <c r="BP8" s="5">
        <f>H8-3*_xlfn.STDEV.S('Input_QA-samples'!J$3:J$300)</f>
        <v>-0.23205080756887719</v>
      </c>
      <c r="BQ8" s="5">
        <f>I8-3*_xlfn.STDEV.S('Input_QA-samples'!K$3:K$300)</f>
        <v>-0.23205080756887719</v>
      </c>
      <c r="BR8" s="5">
        <f>J8-3*_xlfn.STDEV.S('Input_QA-samples'!L$3:L$300)</f>
        <v>-0.23205080756887719</v>
      </c>
      <c r="BS8" s="5">
        <f>K8-3*_xlfn.STDEV.S('Input_QA-samples'!M$3:M$300)</f>
        <v>-0.23205080756887719</v>
      </c>
      <c r="BT8" s="7">
        <f>B8+3*_xlfn.STDEV.S('Input_QA-samples'!D$3:D$300)</f>
        <v>1.0053729833462073</v>
      </c>
      <c r="BU8" s="5">
        <f>C8+3*_xlfn.STDEV.S('Input_QA-samples'!E$3:E$300)</f>
        <v>3.2320508075688772</v>
      </c>
      <c r="BV8" s="5">
        <f>D8+3*_xlfn.STDEV.S('Input_QA-samples'!F$3:F$300)</f>
        <v>3.2320508075688772</v>
      </c>
      <c r="BW8" s="5">
        <f>E8+3*_xlfn.STDEV.S('Input_QA-samples'!G$3:G$300)</f>
        <v>3.2320508075688772</v>
      </c>
      <c r="BX8" s="5">
        <f>F8+3*_xlfn.STDEV.S('Input_QA-samples'!H$3:H$300)</f>
        <v>3.2320508075688772</v>
      </c>
      <c r="BY8" s="5">
        <f>G8+3*_xlfn.STDEV.S('Input_QA-samples'!I$3:I$300)</f>
        <v>3.2320508075688772</v>
      </c>
      <c r="BZ8" s="5">
        <f>H8+3*_xlfn.STDEV.S('Input_QA-samples'!J$3:J$300)</f>
        <v>3.2320508075688772</v>
      </c>
      <c r="CA8" s="5">
        <f>I8+3*_xlfn.STDEV.S('Input_QA-samples'!K$3:K$300)</f>
        <v>3.2320508075688772</v>
      </c>
      <c r="CB8" s="5">
        <f>J8+3*_xlfn.STDEV.S('Input_QA-samples'!L$3:L$300)</f>
        <v>3.2320508075688772</v>
      </c>
      <c r="CC8" s="5">
        <f>K8+3*_xlfn.STDEV.S('Input_QA-samples'!M$3:M$300)</f>
        <v>3.2320508075688772</v>
      </c>
    </row>
    <row r="9" spans="1:81" x14ac:dyDescent="0.2">
      <c r="A9" s="10">
        <f>'Input_QA-samples'!B9</f>
        <v>43922</v>
      </c>
      <c r="B9" s="4">
        <f>AVERAGE('Input_QA-samples'!D$3:D$300)</f>
        <v>1.0015000000000001</v>
      </c>
      <c r="C9" s="6">
        <f>AVERAGE('Input_QA-samples'!E$3:E$300)</f>
        <v>1.5</v>
      </c>
      <c r="D9" s="6">
        <f>AVERAGE('Input_QA-samples'!F$3:F$300)</f>
        <v>1.5</v>
      </c>
      <c r="E9" s="6">
        <f>AVERAGE('Input_QA-samples'!G$3:G$300)</f>
        <v>1.5</v>
      </c>
      <c r="F9" s="6">
        <f>AVERAGE('Input_QA-samples'!H$3:H$300)</f>
        <v>1.5</v>
      </c>
      <c r="G9" s="6">
        <f>AVERAGE('Input_QA-samples'!I$3:I$300)</f>
        <v>1.5</v>
      </c>
      <c r="H9" s="6">
        <f>AVERAGE('Input_QA-samples'!J$3:J$300)</f>
        <v>1.5</v>
      </c>
      <c r="I9" s="6">
        <f>AVERAGE('Input_QA-samples'!K$3:K$300)</f>
        <v>1.5</v>
      </c>
      <c r="J9" s="6">
        <f>AVERAGE('Input_QA-samples'!L$3:L$300)</f>
        <v>1.5</v>
      </c>
      <c r="K9" s="6">
        <f>AVERAGE('Input_QA-samples'!M$3:M$300)</f>
        <v>1.5</v>
      </c>
      <c r="L9" s="4">
        <f>B9-_xlfn.STDEV.S('Input_QA-samples'!D$3:D$300)</f>
        <v>1.0002090055512642</v>
      </c>
      <c r="M9" s="6">
        <f>C9-_xlfn.STDEV.S('Input_QA-samples'!E$3:E$300)</f>
        <v>0.92264973081037427</v>
      </c>
      <c r="N9" s="6">
        <f>D9-_xlfn.STDEV.S('Input_QA-samples'!F$3:F$300)</f>
        <v>0.92264973081037427</v>
      </c>
      <c r="O9" s="6">
        <f>E9-_xlfn.STDEV.S('Input_QA-samples'!G$3:G$300)</f>
        <v>0.92264973081037427</v>
      </c>
      <c r="P9" s="6">
        <f>F9-_xlfn.STDEV.S('Input_QA-samples'!H$3:H$300)</f>
        <v>0.92264973081037427</v>
      </c>
      <c r="Q9" s="6">
        <f>G9-_xlfn.STDEV.S('Input_QA-samples'!I$3:I$300)</f>
        <v>0.92264973081037427</v>
      </c>
      <c r="R9" s="6">
        <f>H9-_xlfn.STDEV.S('Input_QA-samples'!J$3:J$300)</f>
        <v>0.92264973081037427</v>
      </c>
      <c r="S9" s="6">
        <f>I9-_xlfn.STDEV.S('Input_QA-samples'!K$3:K$300)</f>
        <v>0.92264973081037427</v>
      </c>
      <c r="T9" s="6">
        <f>J9-_xlfn.STDEV.S('Input_QA-samples'!L$3:L$300)</f>
        <v>0.92264973081037427</v>
      </c>
      <c r="U9" s="6">
        <f>K9-_xlfn.STDEV.S('Input_QA-samples'!M$3:M$300)</f>
        <v>0.92264973081037427</v>
      </c>
      <c r="V9" s="4">
        <f>B9+_xlfn.STDEV.S('Input_QA-samples'!D$3:D$300)</f>
        <v>1.0027909944487359</v>
      </c>
      <c r="W9" s="6">
        <f>C9+_xlfn.STDEV.S('Input_QA-samples'!E$3:E$300)</f>
        <v>2.0773502691896257</v>
      </c>
      <c r="X9" s="6">
        <f>D9+_xlfn.STDEV.S('Input_QA-samples'!F$3:F$300)</f>
        <v>2.0773502691896257</v>
      </c>
      <c r="Y9" s="6">
        <f>E9+_xlfn.STDEV.S('Input_QA-samples'!G$3:G$300)</f>
        <v>2.0773502691896257</v>
      </c>
      <c r="Z9" s="6">
        <f>F9+_xlfn.STDEV.S('Input_QA-samples'!H$3:H$300)</f>
        <v>2.0773502691896257</v>
      </c>
      <c r="AA9" s="6">
        <f>G9+_xlfn.STDEV.S('Input_QA-samples'!I$3:I$300)</f>
        <v>2.0773502691896257</v>
      </c>
      <c r="AB9" s="6">
        <f>H9+_xlfn.STDEV.S('Input_QA-samples'!J$3:J$300)</f>
        <v>2.0773502691896257</v>
      </c>
      <c r="AC9" s="6">
        <f>I9+_xlfn.STDEV.S('Input_QA-samples'!K$3:K$300)</f>
        <v>2.0773502691896257</v>
      </c>
      <c r="AD9" s="6">
        <f>J9+_xlfn.STDEV.S('Input_QA-samples'!L$3:L$300)</f>
        <v>2.0773502691896257</v>
      </c>
      <c r="AE9" s="6">
        <f>K9+_xlfn.STDEV.S('Input_QA-samples'!M$3:M$300)</f>
        <v>2.0773502691896257</v>
      </c>
      <c r="AF9" s="4">
        <f>AVERAGE('Input_QA-samples'!D$3:D9)</f>
        <v>1.0015000000000001</v>
      </c>
      <c r="AG9" s="6">
        <f>AVERAGE('Input_QA-samples'!E$3:E9)</f>
        <v>1.5</v>
      </c>
      <c r="AH9" s="6">
        <f>AVERAGE('Input_QA-samples'!F$3:F9)</f>
        <v>1.5</v>
      </c>
      <c r="AI9" s="6">
        <f>AVERAGE('Input_QA-samples'!G$3:G9)</f>
        <v>1.5</v>
      </c>
      <c r="AJ9" s="6">
        <f>AVERAGE('Input_QA-samples'!H$3:H9)</f>
        <v>1.5</v>
      </c>
      <c r="AK9" s="6">
        <f>AVERAGE('Input_QA-samples'!I$3:I9)</f>
        <v>1.5</v>
      </c>
      <c r="AL9" s="6">
        <f>AVERAGE('Input_QA-samples'!J$3:J9)</f>
        <v>1.5</v>
      </c>
      <c r="AM9" s="6">
        <f>AVERAGE('Input_QA-samples'!K$3:K9)</f>
        <v>1.5</v>
      </c>
      <c r="AN9" s="6">
        <f>AVERAGE('Input_QA-samples'!L$3:L9)</f>
        <v>1.5</v>
      </c>
      <c r="AO9" s="33">
        <f>AVERAGE('Input_QA-samples'!M$3:M9)</f>
        <v>1.5</v>
      </c>
      <c r="AP9" s="4">
        <f t="shared" si="0"/>
        <v>0.95142499999999997</v>
      </c>
      <c r="AQ9" s="6">
        <f t="shared" si="1"/>
        <v>1.4249999999999998</v>
      </c>
      <c r="AR9" s="6">
        <f t="shared" si="2"/>
        <v>1.4249999999999998</v>
      </c>
      <c r="AS9" s="6">
        <f t="shared" si="3"/>
        <v>1.4249999999999998</v>
      </c>
      <c r="AT9" s="6">
        <f t="shared" si="4"/>
        <v>1.4249999999999998</v>
      </c>
      <c r="AU9" s="6">
        <f t="shared" si="5"/>
        <v>1.4249999999999998</v>
      </c>
      <c r="AV9" s="6">
        <f t="shared" si="20"/>
        <v>1.4249999999999998</v>
      </c>
      <c r="AW9" s="6">
        <f t="shared" si="21"/>
        <v>1.4249999999999998</v>
      </c>
      <c r="AX9" s="6">
        <f t="shared" si="22"/>
        <v>1.4249999999999998</v>
      </c>
      <c r="AY9" s="6">
        <f t="shared" si="23"/>
        <v>1.4249999999999998</v>
      </c>
      <c r="AZ9" s="4">
        <f t="shared" si="10"/>
        <v>1.0515750000000001</v>
      </c>
      <c r="BA9" s="6">
        <f t="shared" si="11"/>
        <v>1.5750000000000002</v>
      </c>
      <c r="BB9" s="6">
        <f t="shared" si="12"/>
        <v>1.5750000000000002</v>
      </c>
      <c r="BC9" s="6">
        <f t="shared" si="13"/>
        <v>1.5750000000000002</v>
      </c>
      <c r="BD9" s="6">
        <f t="shared" si="14"/>
        <v>1.5750000000000002</v>
      </c>
      <c r="BE9" s="6">
        <f t="shared" si="15"/>
        <v>1.5750000000000002</v>
      </c>
      <c r="BF9" s="6">
        <f t="shared" si="24"/>
        <v>1.5750000000000002</v>
      </c>
      <c r="BG9" s="6">
        <f t="shared" si="25"/>
        <v>1.5750000000000002</v>
      </c>
      <c r="BH9" s="6">
        <f t="shared" si="26"/>
        <v>1.5750000000000002</v>
      </c>
      <c r="BI9" s="6">
        <f t="shared" si="27"/>
        <v>1.5750000000000002</v>
      </c>
      <c r="BJ9" s="7">
        <f>B9-3*_xlfn.STDEV.S('Input_QA-samples'!D$3:D$300)</f>
        <v>0.99762701665379272</v>
      </c>
      <c r="BK9" s="5">
        <f>C9-3*_xlfn.STDEV.S('Input_QA-samples'!E$3:E$300)</f>
        <v>-0.23205080756887719</v>
      </c>
      <c r="BL9" s="5">
        <f>D9-3*_xlfn.STDEV.S('Input_QA-samples'!F$3:F$300)</f>
        <v>-0.23205080756887719</v>
      </c>
      <c r="BM9" s="5">
        <f>E9-3*_xlfn.STDEV.S('Input_QA-samples'!G$3:G$300)</f>
        <v>-0.23205080756887719</v>
      </c>
      <c r="BN9" s="5">
        <f>F9-3*_xlfn.STDEV.S('Input_QA-samples'!H$3:H$300)</f>
        <v>-0.23205080756887719</v>
      </c>
      <c r="BO9" s="5">
        <f>G9-3*_xlfn.STDEV.S('Input_QA-samples'!I$3:I$300)</f>
        <v>-0.23205080756887719</v>
      </c>
      <c r="BP9" s="5">
        <f>H9-3*_xlfn.STDEV.S('Input_QA-samples'!J$3:J$300)</f>
        <v>-0.23205080756887719</v>
      </c>
      <c r="BQ9" s="5">
        <f>I9-3*_xlfn.STDEV.S('Input_QA-samples'!K$3:K$300)</f>
        <v>-0.23205080756887719</v>
      </c>
      <c r="BR9" s="5">
        <f>J9-3*_xlfn.STDEV.S('Input_QA-samples'!L$3:L$300)</f>
        <v>-0.23205080756887719</v>
      </c>
      <c r="BS9" s="5">
        <f>K9-3*_xlfn.STDEV.S('Input_QA-samples'!M$3:M$300)</f>
        <v>-0.23205080756887719</v>
      </c>
      <c r="BT9" s="7">
        <f>B9+3*_xlfn.STDEV.S('Input_QA-samples'!D$3:D$300)</f>
        <v>1.0053729833462073</v>
      </c>
      <c r="BU9" s="5">
        <f>C9+3*_xlfn.STDEV.S('Input_QA-samples'!E$3:E$300)</f>
        <v>3.2320508075688772</v>
      </c>
      <c r="BV9" s="5">
        <f>D9+3*_xlfn.STDEV.S('Input_QA-samples'!F$3:F$300)</f>
        <v>3.2320508075688772</v>
      </c>
      <c r="BW9" s="5">
        <f>E9+3*_xlfn.STDEV.S('Input_QA-samples'!G$3:G$300)</f>
        <v>3.2320508075688772</v>
      </c>
      <c r="BX9" s="5">
        <f>F9+3*_xlfn.STDEV.S('Input_QA-samples'!H$3:H$300)</f>
        <v>3.2320508075688772</v>
      </c>
      <c r="BY9" s="5">
        <f>G9+3*_xlfn.STDEV.S('Input_QA-samples'!I$3:I$300)</f>
        <v>3.2320508075688772</v>
      </c>
      <c r="BZ9" s="5">
        <f>H9+3*_xlfn.STDEV.S('Input_QA-samples'!J$3:J$300)</f>
        <v>3.2320508075688772</v>
      </c>
      <c r="CA9" s="5">
        <f>I9+3*_xlfn.STDEV.S('Input_QA-samples'!K$3:K$300)</f>
        <v>3.2320508075688772</v>
      </c>
      <c r="CB9" s="5">
        <f>J9+3*_xlfn.STDEV.S('Input_QA-samples'!L$3:L$300)</f>
        <v>3.2320508075688772</v>
      </c>
      <c r="CC9" s="5">
        <f>K9+3*_xlfn.STDEV.S('Input_QA-samples'!M$3:M$300)</f>
        <v>3.2320508075688772</v>
      </c>
    </row>
    <row r="10" spans="1:81" x14ac:dyDescent="0.2">
      <c r="A10" s="10">
        <f>'Input_QA-samples'!B10</f>
        <v>43922</v>
      </c>
      <c r="B10" s="4">
        <f>AVERAGE('Input_QA-samples'!D$3:D$300)</f>
        <v>1.0015000000000001</v>
      </c>
      <c r="C10" s="6">
        <f>AVERAGE('Input_QA-samples'!E$3:E$300)</f>
        <v>1.5</v>
      </c>
      <c r="D10" s="6">
        <f>AVERAGE('Input_QA-samples'!F$3:F$300)</f>
        <v>1.5</v>
      </c>
      <c r="E10" s="6">
        <f>AVERAGE('Input_QA-samples'!G$3:G$300)</f>
        <v>1.5</v>
      </c>
      <c r="F10" s="6">
        <f>AVERAGE('Input_QA-samples'!H$3:H$300)</f>
        <v>1.5</v>
      </c>
      <c r="G10" s="6">
        <f>AVERAGE('Input_QA-samples'!I$3:I$300)</f>
        <v>1.5</v>
      </c>
      <c r="H10" s="6">
        <f>AVERAGE('Input_QA-samples'!J$3:J$300)</f>
        <v>1.5</v>
      </c>
      <c r="I10" s="6">
        <f>AVERAGE('Input_QA-samples'!K$3:K$300)</f>
        <v>1.5</v>
      </c>
      <c r="J10" s="6">
        <f>AVERAGE('Input_QA-samples'!L$3:L$300)</f>
        <v>1.5</v>
      </c>
      <c r="K10" s="6">
        <f>AVERAGE('Input_QA-samples'!M$3:M$300)</f>
        <v>1.5</v>
      </c>
      <c r="L10" s="4">
        <f>B10-_xlfn.STDEV.S('Input_QA-samples'!D$3:D$300)</f>
        <v>1.0002090055512642</v>
      </c>
      <c r="M10" s="6">
        <f>C10-_xlfn.STDEV.S('Input_QA-samples'!E$3:E$300)</f>
        <v>0.92264973081037427</v>
      </c>
      <c r="N10" s="6">
        <f>D10-_xlfn.STDEV.S('Input_QA-samples'!F$3:F$300)</f>
        <v>0.92264973081037427</v>
      </c>
      <c r="O10" s="6">
        <f>E10-_xlfn.STDEV.S('Input_QA-samples'!G$3:G$300)</f>
        <v>0.92264973081037427</v>
      </c>
      <c r="P10" s="6">
        <f>F10-_xlfn.STDEV.S('Input_QA-samples'!H$3:H$300)</f>
        <v>0.92264973081037427</v>
      </c>
      <c r="Q10" s="6">
        <f>G10-_xlfn.STDEV.S('Input_QA-samples'!I$3:I$300)</f>
        <v>0.92264973081037427</v>
      </c>
      <c r="R10" s="6">
        <f>H10-_xlfn.STDEV.S('Input_QA-samples'!J$3:J$300)</f>
        <v>0.92264973081037427</v>
      </c>
      <c r="S10" s="6">
        <f>I10-_xlfn.STDEV.S('Input_QA-samples'!K$3:K$300)</f>
        <v>0.92264973081037427</v>
      </c>
      <c r="T10" s="6">
        <f>J10-_xlfn.STDEV.S('Input_QA-samples'!L$3:L$300)</f>
        <v>0.92264973081037427</v>
      </c>
      <c r="U10" s="6">
        <f>K10-_xlfn.STDEV.S('Input_QA-samples'!M$3:M$300)</f>
        <v>0.92264973081037427</v>
      </c>
      <c r="V10" s="4">
        <f>B10+_xlfn.STDEV.S('Input_QA-samples'!D$3:D$300)</f>
        <v>1.0027909944487359</v>
      </c>
      <c r="W10" s="6">
        <f>C10+_xlfn.STDEV.S('Input_QA-samples'!E$3:E$300)</f>
        <v>2.0773502691896257</v>
      </c>
      <c r="X10" s="6">
        <f>D10+_xlfn.STDEV.S('Input_QA-samples'!F$3:F$300)</f>
        <v>2.0773502691896257</v>
      </c>
      <c r="Y10" s="6">
        <f>E10+_xlfn.STDEV.S('Input_QA-samples'!G$3:G$300)</f>
        <v>2.0773502691896257</v>
      </c>
      <c r="Z10" s="6">
        <f>F10+_xlfn.STDEV.S('Input_QA-samples'!H$3:H$300)</f>
        <v>2.0773502691896257</v>
      </c>
      <c r="AA10" s="6">
        <f>G10+_xlfn.STDEV.S('Input_QA-samples'!I$3:I$300)</f>
        <v>2.0773502691896257</v>
      </c>
      <c r="AB10" s="6">
        <f>H10+_xlfn.STDEV.S('Input_QA-samples'!J$3:J$300)</f>
        <v>2.0773502691896257</v>
      </c>
      <c r="AC10" s="6">
        <f>I10+_xlfn.STDEV.S('Input_QA-samples'!K$3:K$300)</f>
        <v>2.0773502691896257</v>
      </c>
      <c r="AD10" s="6">
        <f>J10+_xlfn.STDEV.S('Input_QA-samples'!L$3:L$300)</f>
        <v>2.0773502691896257</v>
      </c>
      <c r="AE10" s="6">
        <f>K10+_xlfn.STDEV.S('Input_QA-samples'!M$3:M$300)</f>
        <v>2.0773502691896257</v>
      </c>
      <c r="AF10" s="4">
        <f>AVERAGE('Input_QA-samples'!D$3:D10)</f>
        <v>1.0015000000000001</v>
      </c>
      <c r="AG10" s="6">
        <f>AVERAGE('Input_QA-samples'!E$3:E10)</f>
        <v>1.5</v>
      </c>
      <c r="AH10" s="6">
        <f>AVERAGE('Input_QA-samples'!F$3:F10)</f>
        <v>1.5</v>
      </c>
      <c r="AI10" s="6">
        <f>AVERAGE('Input_QA-samples'!G$3:G10)</f>
        <v>1.5</v>
      </c>
      <c r="AJ10" s="6">
        <f>AVERAGE('Input_QA-samples'!H$3:H10)</f>
        <v>1.5</v>
      </c>
      <c r="AK10" s="6">
        <f>AVERAGE('Input_QA-samples'!I$3:I10)</f>
        <v>1.5</v>
      </c>
      <c r="AL10" s="6">
        <f>AVERAGE('Input_QA-samples'!J$3:J10)</f>
        <v>1.5</v>
      </c>
      <c r="AM10" s="6">
        <f>AVERAGE('Input_QA-samples'!K$3:K10)</f>
        <v>1.5</v>
      </c>
      <c r="AN10" s="6">
        <f>AVERAGE('Input_QA-samples'!L$3:L10)</f>
        <v>1.5</v>
      </c>
      <c r="AO10" s="33">
        <f>AVERAGE('Input_QA-samples'!M$3:M10)</f>
        <v>1.5</v>
      </c>
      <c r="AP10" s="4">
        <f t="shared" si="0"/>
        <v>0.95142499999999997</v>
      </c>
      <c r="AQ10" s="6">
        <f t="shared" si="1"/>
        <v>1.4249999999999998</v>
      </c>
      <c r="AR10" s="6">
        <f t="shared" si="2"/>
        <v>1.4249999999999998</v>
      </c>
      <c r="AS10" s="6">
        <f t="shared" si="3"/>
        <v>1.4249999999999998</v>
      </c>
      <c r="AT10" s="6">
        <f t="shared" si="4"/>
        <v>1.4249999999999998</v>
      </c>
      <c r="AU10" s="6">
        <f t="shared" si="5"/>
        <v>1.4249999999999998</v>
      </c>
      <c r="AV10" s="6">
        <f t="shared" si="20"/>
        <v>1.4249999999999998</v>
      </c>
      <c r="AW10" s="6">
        <f t="shared" si="21"/>
        <v>1.4249999999999998</v>
      </c>
      <c r="AX10" s="6">
        <f t="shared" si="22"/>
        <v>1.4249999999999998</v>
      </c>
      <c r="AY10" s="6">
        <f t="shared" si="23"/>
        <v>1.4249999999999998</v>
      </c>
      <c r="AZ10" s="4">
        <f t="shared" si="10"/>
        <v>1.0515750000000001</v>
      </c>
      <c r="BA10" s="6">
        <f t="shared" si="11"/>
        <v>1.5750000000000002</v>
      </c>
      <c r="BB10" s="6">
        <f t="shared" si="12"/>
        <v>1.5750000000000002</v>
      </c>
      <c r="BC10" s="6">
        <f t="shared" si="13"/>
        <v>1.5750000000000002</v>
      </c>
      <c r="BD10" s="6">
        <f t="shared" si="14"/>
        <v>1.5750000000000002</v>
      </c>
      <c r="BE10" s="6">
        <f t="shared" si="15"/>
        <v>1.5750000000000002</v>
      </c>
      <c r="BF10" s="6">
        <f t="shared" si="24"/>
        <v>1.5750000000000002</v>
      </c>
      <c r="BG10" s="6">
        <f t="shared" si="25"/>
        <v>1.5750000000000002</v>
      </c>
      <c r="BH10" s="6">
        <f t="shared" si="26"/>
        <v>1.5750000000000002</v>
      </c>
      <c r="BI10" s="6">
        <f t="shared" si="27"/>
        <v>1.5750000000000002</v>
      </c>
      <c r="BJ10" s="7">
        <f>B10-3*_xlfn.STDEV.S('Input_QA-samples'!D$3:D$300)</f>
        <v>0.99762701665379272</v>
      </c>
      <c r="BK10" s="5">
        <f>C10-3*_xlfn.STDEV.S('Input_QA-samples'!E$3:E$300)</f>
        <v>-0.23205080756887719</v>
      </c>
      <c r="BL10" s="5">
        <f>D10-3*_xlfn.STDEV.S('Input_QA-samples'!F$3:F$300)</f>
        <v>-0.23205080756887719</v>
      </c>
      <c r="BM10" s="5">
        <f>E10-3*_xlfn.STDEV.S('Input_QA-samples'!G$3:G$300)</f>
        <v>-0.23205080756887719</v>
      </c>
      <c r="BN10" s="5">
        <f>F10-3*_xlfn.STDEV.S('Input_QA-samples'!H$3:H$300)</f>
        <v>-0.23205080756887719</v>
      </c>
      <c r="BO10" s="5">
        <f>G10-3*_xlfn.STDEV.S('Input_QA-samples'!I$3:I$300)</f>
        <v>-0.23205080756887719</v>
      </c>
      <c r="BP10" s="5">
        <f>H10-3*_xlfn.STDEV.S('Input_QA-samples'!J$3:J$300)</f>
        <v>-0.23205080756887719</v>
      </c>
      <c r="BQ10" s="5">
        <f>I10-3*_xlfn.STDEV.S('Input_QA-samples'!K$3:K$300)</f>
        <v>-0.23205080756887719</v>
      </c>
      <c r="BR10" s="5">
        <f>J10-3*_xlfn.STDEV.S('Input_QA-samples'!L$3:L$300)</f>
        <v>-0.23205080756887719</v>
      </c>
      <c r="BS10" s="5">
        <f>K10-3*_xlfn.STDEV.S('Input_QA-samples'!M$3:M$300)</f>
        <v>-0.23205080756887719</v>
      </c>
      <c r="BT10" s="7">
        <f>B10+3*_xlfn.STDEV.S('Input_QA-samples'!D$3:D$300)</f>
        <v>1.0053729833462073</v>
      </c>
      <c r="BU10" s="5">
        <f>C10+3*_xlfn.STDEV.S('Input_QA-samples'!E$3:E$300)</f>
        <v>3.2320508075688772</v>
      </c>
      <c r="BV10" s="5">
        <f>D10+3*_xlfn.STDEV.S('Input_QA-samples'!F$3:F$300)</f>
        <v>3.2320508075688772</v>
      </c>
      <c r="BW10" s="5">
        <f>E10+3*_xlfn.STDEV.S('Input_QA-samples'!G$3:G$300)</f>
        <v>3.2320508075688772</v>
      </c>
      <c r="BX10" s="5">
        <f>F10+3*_xlfn.STDEV.S('Input_QA-samples'!H$3:H$300)</f>
        <v>3.2320508075688772</v>
      </c>
      <c r="BY10" s="5">
        <f>G10+3*_xlfn.STDEV.S('Input_QA-samples'!I$3:I$300)</f>
        <v>3.2320508075688772</v>
      </c>
      <c r="BZ10" s="5">
        <f>H10+3*_xlfn.STDEV.S('Input_QA-samples'!J$3:J$300)</f>
        <v>3.2320508075688772</v>
      </c>
      <c r="CA10" s="5">
        <f>I10+3*_xlfn.STDEV.S('Input_QA-samples'!K$3:K$300)</f>
        <v>3.2320508075688772</v>
      </c>
      <c r="CB10" s="5">
        <f>J10+3*_xlfn.STDEV.S('Input_QA-samples'!L$3:L$300)</f>
        <v>3.2320508075688772</v>
      </c>
      <c r="CC10" s="5">
        <f>K10+3*_xlfn.STDEV.S('Input_QA-samples'!M$3:M$300)</f>
        <v>3.2320508075688772</v>
      </c>
    </row>
    <row r="11" spans="1:81" x14ac:dyDescent="0.2">
      <c r="A11" s="10">
        <f>'Input_QA-samples'!B11</f>
        <v>43922</v>
      </c>
      <c r="B11" s="4">
        <f>AVERAGE('Input_QA-samples'!D$3:D$300)</f>
        <v>1.0015000000000001</v>
      </c>
      <c r="C11" s="6">
        <f>AVERAGE('Input_QA-samples'!E$3:E$300)</f>
        <v>1.5</v>
      </c>
      <c r="D11" s="6">
        <f>AVERAGE('Input_QA-samples'!F$3:F$300)</f>
        <v>1.5</v>
      </c>
      <c r="E11" s="6">
        <f>AVERAGE('Input_QA-samples'!G$3:G$300)</f>
        <v>1.5</v>
      </c>
      <c r="F11" s="6">
        <f>AVERAGE('Input_QA-samples'!H$3:H$300)</f>
        <v>1.5</v>
      </c>
      <c r="G11" s="6">
        <f>AVERAGE('Input_QA-samples'!I$3:I$300)</f>
        <v>1.5</v>
      </c>
      <c r="H11" s="6">
        <f>AVERAGE('Input_QA-samples'!J$3:J$300)</f>
        <v>1.5</v>
      </c>
      <c r="I11" s="6">
        <f>AVERAGE('Input_QA-samples'!K$3:K$300)</f>
        <v>1.5</v>
      </c>
      <c r="J11" s="6">
        <f>AVERAGE('Input_QA-samples'!L$3:L$300)</f>
        <v>1.5</v>
      </c>
      <c r="K11" s="6">
        <f>AVERAGE('Input_QA-samples'!M$3:M$300)</f>
        <v>1.5</v>
      </c>
      <c r="L11" s="4">
        <f>B11-_xlfn.STDEV.S('Input_QA-samples'!D$3:D$300)</f>
        <v>1.0002090055512642</v>
      </c>
      <c r="M11" s="6">
        <f>C11-_xlfn.STDEV.S('Input_QA-samples'!E$3:E$300)</f>
        <v>0.92264973081037427</v>
      </c>
      <c r="N11" s="6">
        <f>D11-_xlfn.STDEV.S('Input_QA-samples'!F$3:F$300)</f>
        <v>0.92264973081037427</v>
      </c>
      <c r="O11" s="6">
        <f>E11-_xlfn.STDEV.S('Input_QA-samples'!G$3:G$300)</f>
        <v>0.92264973081037427</v>
      </c>
      <c r="P11" s="6">
        <f>F11-_xlfn.STDEV.S('Input_QA-samples'!H$3:H$300)</f>
        <v>0.92264973081037427</v>
      </c>
      <c r="Q11" s="6">
        <f>G11-_xlfn.STDEV.S('Input_QA-samples'!I$3:I$300)</f>
        <v>0.92264973081037427</v>
      </c>
      <c r="R11" s="6">
        <f>H11-_xlfn.STDEV.S('Input_QA-samples'!J$3:J$300)</f>
        <v>0.92264973081037427</v>
      </c>
      <c r="S11" s="6">
        <f>I11-_xlfn.STDEV.S('Input_QA-samples'!K$3:K$300)</f>
        <v>0.92264973081037427</v>
      </c>
      <c r="T11" s="6">
        <f>J11-_xlfn.STDEV.S('Input_QA-samples'!L$3:L$300)</f>
        <v>0.92264973081037427</v>
      </c>
      <c r="U11" s="6">
        <f>K11-_xlfn.STDEV.S('Input_QA-samples'!M$3:M$300)</f>
        <v>0.92264973081037427</v>
      </c>
      <c r="V11" s="4">
        <f>B11+_xlfn.STDEV.S('Input_QA-samples'!D$3:D$300)</f>
        <v>1.0027909944487359</v>
      </c>
      <c r="W11" s="6">
        <f>C11+_xlfn.STDEV.S('Input_QA-samples'!E$3:E$300)</f>
        <v>2.0773502691896257</v>
      </c>
      <c r="X11" s="6">
        <f>D11+_xlfn.STDEV.S('Input_QA-samples'!F$3:F$300)</f>
        <v>2.0773502691896257</v>
      </c>
      <c r="Y11" s="6">
        <f>E11+_xlfn.STDEV.S('Input_QA-samples'!G$3:G$300)</f>
        <v>2.0773502691896257</v>
      </c>
      <c r="Z11" s="6">
        <f>F11+_xlfn.STDEV.S('Input_QA-samples'!H$3:H$300)</f>
        <v>2.0773502691896257</v>
      </c>
      <c r="AA11" s="6">
        <f>G11+_xlfn.STDEV.S('Input_QA-samples'!I$3:I$300)</f>
        <v>2.0773502691896257</v>
      </c>
      <c r="AB11" s="6">
        <f>H11+_xlfn.STDEV.S('Input_QA-samples'!J$3:J$300)</f>
        <v>2.0773502691896257</v>
      </c>
      <c r="AC11" s="6">
        <f>I11+_xlfn.STDEV.S('Input_QA-samples'!K$3:K$300)</f>
        <v>2.0773502691896257</v>
      </c>
      <c r="AD11" s="6">
        <f>J11+_xlfn.STDEV.S('Input_QA-samples'!L$3:L$300)</f>
        <v>2.0773502691896257</v>
      </c>
      <c r="AE11" s="6">
        <f>K11+_xlfn.STDEV.S('Input_QA-samples'!M$3:M$300)</f>
        <v>2.0773502691896257</v>
      </c>
      <c r="AF11" s="4">
        <f>AVERAGE('Input_QA-samples'!D$3:D11)</f>
        <v>1.0015000000000001</v>
      </c>
      <c r="AG11" s="6">
        <f>AVERAGE('Input_QA-samples'!E$3:E11)</f>
        <v>1.5</v>
      </c>
      <c r="AH11" s="6">
        <f>AVERAGE('Input_QA-samples'!F$3:F11)</f>
        <v>1.5</v>
      </c>
      <c r="AI11" s="6">
        <f>AVERAGE('Input_QA-samples'!G$3:G11)</f>
        <v>1.5</v>
      </c>
      <c r="AJ11" s="6">
        <f>AVERAGE('Input_QA-samples'!H$3:H11)</f>
        <v>1.5</v>
      </c>
      <c r="AK11" s="6">
        <f>AVERAGE('Input_QA-samples'!I$3:I11)</f>
        <v>1.5</v>
      </c>
      <c r="AL11" s="6">
        <f>AVERAGE('Input_QA-samples'!J$3:J11)</f>
        <v>1.5</v>
      </c>
      <c r="AM11" s="6">
        <f>AVERAGE('Input_QA-samples'!K$3:K11)</f>
        <v>1.5</v>
      </c>
      <c r="AN11" s="6">
        <f>AVERAGE('Input_QA-samples'!L$3:L11)</f>
        <v>1.5</v>
      </c>
      <c r="AO11" s="33">
        <f>AVERAGE('Input_QA-samples'!M$3:M11)</f>
        <v>1.5</v>
      </c>
      <c r="AP11" s="4">
        <f t="shared" si="0"/>
        <v>0.95142499999999997</v>
      </c>
      <c r="AQ11" s="6">
        <f t="shared" si="1"/>
        <v>1.4249999999999998</v>
      </c>
      <c r="AR11" s="6">
        <f t="shared" si="2"/>
        <v>1.4249999999999998</v>
      </c>
      <c r="AS11" s="6">
        <f t="shared" si="3"/>
        <v>1.4249999999999998</v>
      </c>
      <c r="AT11" s="6">
        <f t="shared" si="4"/>
        <v>1.4249999999999998</v>
      </c>
      <c r="AU11" s="6">
        <f t="shared" si="5"/>
        <v>1.4249999999999998</v>
      </c>
      <c r="AV11" s="6">
        <f t="shared" si="20"/>
        <v>1.4249999999999998</v>
      </c>
      <c r="AW11" s="6">
        <f t="shared" si="21"/>
        <v>1.4249999999999998</v>
      </c>
      <c r="AX11" s="6">
        <f t="shared" si="22"/>
        <v>1.4249999999999998</v>
      </c>
      <c r="AY11" s="6">
        <f t="shared" si="23"/>
        <v>1.4249999999999998</v>
      </c>
      <c r="AZ11" s="4">
        <f t="shared" si="10"/>
        <v>1.0515750000000001</v>
      </c>
      <c r="BA11" s="6">
        <f t="shared" si="11"/>
        <v>1.5750000000000002</v>
      </c>
      <c r="BB11" s="6">
        <f t="shared" si="12"/>
        <v>1.5750000000000002</v>
      </c>
      <c r="BC11" s="6">
        <f t="shared" si="13"/>
        <v>1.5750000000000002</v>
      </c>
      <c r="BD11" s="6">
        <f t="shared" si="14"/>
        <v>1.5750000000000002</v>
      </c>
      <c r="BE11" s="6">
        <f t="shared" si="15"/>
        <v>1.5750000000000002</v>
      </c>
      <c r="BF11" s="6">
        <f t="shared" si="24"/>
        <v>1.5750000000000002</v>
      </c>
      <c r="BG11" s="6">
        <f t="shared" si="25"/>
        <v>1.5750000000000002</v>
      </c>
      <c r="BH11" s="6">
        <f t="shared" si="26"/>
        <v>1.5750000000000002</v>
      </c>
      <c r="BI11" s="6">
        <f t="shared" si="27"/>
        <v>1.5750000000000002</v>
      </c>
      <c r="BJ11" s="7">
        <f>B11-3*_xlfn.STDEV.S('Input_QA-samples'!D$3:D$300)</f>
        <v>0.99762701665379272</v>
      </c>
      <c r="BK11" s="5">
        <f>C11-3*_xlfn.STDEV.S('Input_QA-samples'!E$3:E$300)</f>
        <v>-0.23205080756887719</v>
      </c>
      <c r="BL11" s="5">
        <f>D11-3*_xlfn.STDEV.S('Input_QA-samples'!F$3:F$300)</f>
        <v>-0.23205080756887719</v>
      </c>
      <c r="BM11" s="5">
        <f>E11-3*_xlfn.STDEV.S('Input_QA-samples'!G$3:G$300)</f>
        <v>-0.23205080756887719</v>
      </c>
      <c r="BN11" s="5">
        <f>F11-3*_xlfn.STDEV.S('Input_QA-samples'!H$3:H$300)</f>
        <v>-0.23205080756887719</v>
      </c>
      <c r="BO11" s="5">
        <f>G11-3*_xlfn.STDEV.S('Input_QA-samples'!I$3:I$300)</f>
        <v>-0.23205080756887719</v>
      </c>
      <c r="BP11" s="5">
        <f>H11-3*_xlfn.STDEV.S('Input_QA-samples'!J$3:J$300)</f>
        <v>-0.23205080756887719</v>
      </c>
      <c r="BQ11" s="5">
        <f>I11-3*_xlfn.STDEV.S('Input_QA-samples'!K$3:K$300)</f>
        <v>-0.23205080756887719</v>
      </c>
      <c r="BR11" s="5">
        <f>J11-3*_xlfn.STDEV.S('Input_QA-samples'!L$3:L$300)</f>
        <v>-0.23205080756887719</v>
      </c>
      <c r="BS11" s="5">
        <f>K11-3*_xlfn.STDEV.S('Input_QA-samples'!M$3:M$300)</f>
        <v>-0.23205080756887719</v>
      </c>
      <c r="BT11" s="7">
        <f>B11+3*_xlfn.STDEV.S('Input_QA-samples'!D$3:D$300)</f>
        <v>1.0053729833462073</v>
      </c>
      <c r="BU11" s="5">
        <f>C11+3*_xlfn.STDEV.S('Input_QA-samples'!E$3:E$300)</f>
        <v>3.2320508075688772</v>
      </c>
      <c r="BV11" s="5">
        <f>D11+3*_xlfn.STDEV.S('Input_QA-samples'!F$3:F$300)</f>
        <v>3.2320508075688772</v>
      </c>
      <c r="BW11" s="5">
        <f>E11+3*_xlfn.STDEV.S('Input_QA-samples'!G$3:G$300)</f>
        <v>3.2320508075688772</v>
      </c>
      <c r="BX11" s="5">
        <f>F11+3*_xlfn.STDEV.S('Input_QA-samples'!H$3:H$300)</f>
        <v>3.2320508075688772</v>
      </c>
      <c r="BY11" s="5">
        <f>G11+3*_xlfn.STDEV.S('Input_QA-samples'!I$3:I$300)</f>
        <v>3.2320508075688772</v>
      </c>
      <c r="BZ11" s="5">
        <f>H11+3*_xlfn.STDEV.S('Input_QA-samples'!J$3:J$300)</f>
        <v>3.2320508075688772</v>
      </c>
      <c r="CA11" s="5">
        <f>I11+3*_xlfn.STDEV.S('Input_QA-samples'!K$3:K$300)</f>
        <v>3.2320508075688772</v>
      </c>
      <c r="CB11" s="5">
        <f>J11+3*_xlfn.STDEV.S('Input_QA-samples'!L$3:L$300)</f>
        <v>3.2320508075688772</v>
      </c>
      <c r="CC11" s="5">
        <f>K11+3*_xlfn.STDEV.S('Input_QA-samples'!M$3:M$300)</f>
        <v>3.2320508075688772</v>
      </c>
    </row>
    <row r="12" spans="1:81" x14ac:dyDescent="0.2">
      <c r="A12" s="10">
        <f>'Input_QA-samples'!B12</f>
        <v>43922</v>
      </c>
      <c r="B12" s="4">
        <f>AVERAGE('Input_QA-samples'!D$3:D$300)</f>
        <v>1.0015000000000001</v>
      </c>
      <c r="C12" s="6">
        <f>AVERAGE('Input_QA-samples'!E$3:E$300)</f>
        <v>1.5</v>
      </c>
      <c r="D12" s="6">
        <f>AVERAGE('Input_QA-samples'!F$3:F$300)</f>
        <v>1.5</v>
      </c>
      <c r="E12" s="6">
        <f>AVERAGE('Input_QA-samples'!G$3:G$300)</f>
        <v>1.5</v>
      </c>
      <c r="F12" s="6">
        <f>AVERAGE('Input_QA-samples'!H$3:H$300)</f>
        <v>1.5</v>
      </c>
      <c r="G12" s="6">
        <f>AVERAGE('Input_QA-samples'!I$3:I$300)</f>
        <v>1.5</v>
      </c>
      <c r="H12" s="6">
        <f>AVERAGE('Input_QA-samples'!J$3:J$300)</f>
        <v>1.5</v>
      </c>
      <c r="I12" s="6">
        <f>AVERAGE('Input_QA-samples'!K$3:K$300)</f>
        <v>1.5</v>
      </c>
      <c r="J12" s="6">
        <f>AVERAGE('Input_QA-samples'!L$3:L$300)</f>
        <v>1.5</v>
      </c>
      <c r="K12" s="6">
        <f>AVERAGE('Input_QA-samples'!M$3:M$300)</f>
        <v>1.5</v>
      </c>
      <c r="L12" s="4">
        <f>B12-_xlfn.STDEV.S('Input_QA-samples'!D$3:D$300)</f>
        <v>1.0002090055512642</v>
      </c>
      <c r="M12" s="6">
        <f>C12-_xlfn.STDEV.S('Input_QA-samples'!E$3:E$300)</f>
        <v>0.92264973081037427</v>
      </c>
      <c r="N12" s="6">
        <f>D12-_xlfn.STDEV.S('Input_QA-samples'!F$3:F$300)</f>
        <v>0.92264973081037427</v>
      </c>
      <c r="O12" s="6">
        <f>E12-_xlfn.STDEV.S('Input_QA-samples'!G$3:G$300)</f>
        <v>0.92264973081037427</v>
      </c>
      <c r="P12" s="6">
        <f>F12-_xlfn.STDEV.S('Input_QA-samples'!H$3:H$300)</f>
        <v>0.92264973081037427</v>
      </c>
      <c r="Q12" s="6">
        <f>G12-_xlfn.STDEV.S('Input_QA-samples'!I$3:I$300)</f>
        <v>0.92264973081037427</v>
      </c>
      <c r="R12" s="6">
        <f>H12-_xlfn.STDEV.S('Input_QA-samples'!J$3:J$300)</f>
        <v>0.92264973081037427</v>
      </c>
      <c r="S12" s="6">
        <f>I12-_xlfn.STDEV.S('Input_QA-samples'!K$3:K$300)</f>
        <v>0.92264973081037427</v>
      </c>
      <c r="T12" s="6">
        <f>J12-_xlfn.STDEV.S('Input_QA-samples'!L$3:L$300)</f>
        <v>0.92264973081037427</v>
      </c>
      <c r="U12" s="6">
        <f>K12-_xlfn.STDEV.S('Input_QA-samples'!M$3:M$300)</f>
        <v>0.92264973081037427</v>
      </c>
      <c r="V12" s="4">
        <f>B12+_xlfn.STDEV.S('Input_QA-samples'!D$3:D$300)</f>
        <v>1.0027909944487359</v>
      </c>
      <c r="W12" s="6">
        <f>C12+_xlfn.STDEV.S('Input_QA-samples'!E$3:E$300)</f>
        <v>2.0773502691896257</v>
      </c>
      <c r="X12" s="6">
        <f>D12+_xlfn.STDEV.S('Input_QA-samples'!F$3:F$300)</f>
        <v>2.0773502691896257</v>
      </c>
      <c r="Y12" s="6">
        <f>E12+_xlfn.STDEV.S('Input_QA-samples'!G$3:G$300)</f>
        <v>2.0773502691896257</v>
      </c>
      <c r="Z12" s="6">
        <f>F12+_xlfn.STDEV.S('Input_QA-samples'!H$3:H$300)</f>
        <v>2.0773502691896257</v>
      </c>
      <c r="AA12" s="6">
        <f>G12+_xlfn.STDEV.S('Input_QA-samples'!I$3:I$300)</f>
        <v>2.0773502691896257</v>
      </c>
      <c r="AB12" s="6">
        <f>H12+_xlfn.STDEV.S('Input_QA-samples'!J$3:J$300)</f>
        <v>2.0773502691896257</v>
      </c>
      <c r="AC12" s="6">
        <f>I12+_xlfn.STDEV.S('Input_QA-samples'!K$3:K$300)</f>
        <v>2.0773502691896257</v>
      </c>
      <c r="AD12" s="6">
        <f>J12+_xlfn.STDEV.S('Input_QA-samples'!L$3:L$300)</f>
        <v>2.0773502691896257</v>
      </c>
      <c r="AE12" s="6">
        <f>K12+_xlfn.STDEV.S('Input_QA-samples'!M$3:M$300)</f>
        <v>2.0773502691896257</v>
      </c>
      <c r="AF12" s="4">
        <f>AVERAGE('Input_QA-samples'!D$3:D12)</f>
        <v>1.0015000000000001</v>
      </c>
      <c r="AG12" s="6">
        <f>AVERAGE('Input_QA-samples'!E$3:E12)</f>
        <v>1.5</v>
      </c>
      <c r="AH12" s="6">
        <f>AVERAGE('Input_QA-samples'!F$3:F12)</f>
        <v>1.5</v>
      </c>
      <c r="AI12" s="6">
        <f>AVERAGE('Input_QA-samples'!G$3:G12)</f>
        <v>1.5</v>
      </c>
      <c r="AJ12" s="6">
        <f>AVERAGE('Input_QA-samples'!H$3:H12)</f>
        <v>1.5</v>
      </c>
      <c r="AK12" s="6">
        <f>AVERAGE('Input_QA-samples'!I$3:I12)</f>
        <v>1.5</v>
      </c>
      <c r="AL12" s="6">
        <f>AVERAGE('Input_QA-samples'!J$3:J12)</f>
        <v>1.5</v>
      </c>
      <c r="AM12" s="6">
        <f>AVERAGE('Input_QA-samples'!K$3:K12)</f>
        <v>1.5</v>
      </c>
      <c r="AN12" s="6">
        <f>AVERAGE('Input_QA-samples'!L$3:L12)</f>
        <v>1.5</v>
      </c>
      <c r="AO12" s="33">
        <f>AVERAGE('Input_QA-samples'!M$3:M12)</f>
        <v>1.5</v>
      </c>
      <c r="AP12" s="4">
        <f t="shared" si="0"/>
        <v>0.95142499999999997</v>
      </c>
      <c r="AQ12" s="6">
        <f t="shared" si="1"/>
        <v>1.4249999999999998</v>
      </c>
      <c r="AR12" s="6">
        <f t="shared" si="2"/>
        <v>1.4249999999999998</v>
      </c>
      <c r="AS12" s="6">
        <f t="shared" si="3"/>
        <v>1.4249999999999998</v>
      </c>
      <c r="AT12" s="6">
        <f t="shared" si="4"/>
        <v>1.4249999999999998</v>
      </c>
      <c r="AU12" s="6">
        <f t="shared" si="5"/>
        <v>1.4249999999999998</v>
      </c>
      <c r="AV12" s="6">
        <f t="shared" si="20"/>
        <v>1.4249999999999998</v>
      </c>
      <c r="AW12" s="6">
        <f t="shared" si="21"/>
        <v>1.4249999999999998</v>
      </c>
      <c r="AX12" s="6">
        <f t="shared" si="22"/>
        <v>1.4249999999999998</v>
      </c>
      <c r="AY12" s="6">
        <f t="shared" si="23"/>
        <v>1.4249999999999998</v>
      </c>
      <c r="AZ12" s="4">
        <f t="shared" si="10"/>
        <v>1.0515750000000001</v>
      </c>
      <c r="BA12" s="6">
        <f t="shared" si="11"/>
        <v>1.5750000000000002</v>
      </c>
      <c r="BB12" s="6">
        <f t="shared" si="12"/>
        <v>1.5750000000000002</v>
      </c>
      <c r="BC12" s="6">
        <f t="shared" si="13"/>
        <v>1.5750000000000002</v>
      </c>
      <c r="BD12" s="6">
        <f t="shared" si="14"/>
        <v>1.5750000000000002</v>
      </c>
      <c r="BE12" s="6">
        <f t="shared" si="15"/>
        <v>1.5750000000000002</v>
      </c>
      <c r="BF12" s="6">
        <f t="shared" si="24"/>
        <v>1.5750000000000002</v>
      </c>
      <c r="BG12" s="6">
        <f t="shared" si="25"/>
        <v>1.5750000000000002</v>
      </c>
      <c r="BH12" s="6">
        <f t="shared" si="26"/>
        <v>1.5750000000000002</v>
      </c>
      <c r="BI12" s="6">
        <f t="shared" si="27"/>
        <v>1.5750000000000002</v>
      </c>
      <c r="BJ12" s="7">
        <f>B12-3*_xlfn.STDEV.S('Input_QA-samples'!D$3:D$300)</f>
        <v>0.99762701665379272</v>
      </c>
      <c r="BK12" s="5">
        <f>C12-3*_xlfn.STDEV.S('Input_QA-samples'!E$3:E$300)</f>
        <v>-0.23205080756887719</v>
      </c>
      <c r="BL12" s="5">
        <f>D12-3*_xlfn.STDEV.S('Input_QA-samples'!F$3:F$300)</f>
        <v>-0.23205080756887719</v>
      </c>
      <c r="BM12" s="5">
        <f>E12-3*_xlfn.STDEV.S('Input_QA-samples'!G$3:G$300)</f>
        <v>-0.23205080756887719</v>
      </c>
      <c r="BN12" s="5">
        <f>F12-3*_xlfn.STDEV.S('Input_QA-samples'!H$3:H$300)</f>
        <v>-0.23205080756887719</v>
      </c>
      <c r="BO12" s="5">
        <f>G12-3*_xlfn.STDEV.S('Input_QA-samples'!I$3:I$300)</f>
        <v>-0.23205080756887719</v>
      </c>
      <c r="BP12" s="5">
        <f>H12-3*_xlfn.STDEV.S('Input_QA-samples'!J$3:J$300)</f>
        <v>-0.23205080756887719</v>
      </c>
      <c r="BQ12" s="5">
        <f>I12-3*_xlfn.STDEV.S('Input_QA-samples'!K$3:K$300)</f>
        <v>-0.23205080756887719</v>
      </c>
      <c r="BR12" s="5">
        <f>J12-3*_xlfn.STDEV.S('Input_QA-samples'!L$3:L$300)</f>
        <v>-0.23205080756887719</v>
      </c>
      <c r="BS12" s="5">
        <f>K12-3*_xlfn.STDEV.S('Input_QA-samples'!M$3:M$300)</f>
        <v>-0.23205080756887719</v>
      </c>
      <c r="BT12" s="7">
        <f>B12+3*_xlfn.STDEV.S('Input_QA-samples'!D$3:D$300)</f>
        <v>1.0053729833462073</v>
      </c>
      <c r="BU12" s="5">
        <f>C12+3*_xlfn.STDEV.S('Input_QA-samples'!E$3:E$300)</f>
        <v>3.2320508075688772</v>
      </c>
      <c r="BV12" s="5">
        <f>D12+3*_xlfn.STDEV.S('Input_QA-samples'!F$3:F$300)</f>
        <v>3.2320508075688772</v>
      </c>
      <c r="BW12" s="5">
        <f>E12+3*_xlfn.STDEV.S('Input_QA-samples'!G$3:G$300)</f>
        <v>3.2320508075688772</v>
      </c>
      <c r="BX12" s="5">
        <f>F12+3*_xlfn.STDEV.S('Input_QA-samples'!H$3:H$300)</f>
        <v>3.2320508075688772</v>
      </c>
      <c r="BY12" s="5">
        <f>G12+3*_xlfn.STDEV.S('Input_QA-samples'!I$3:I$300)</f>
        <v>3.2320508075688772</v>
      </c>
      <c r="BZ12" s="5">
        <f>H12+3*_xlfn.STDEV.S('Input_QA-samples'!J$3:J$300)</f>
        <v>3.2320508075688772</v>
      </c>
      <c r="CA12" s="5">
        <f>I12+3*_xlfn.STDEV.S('Input_QA-samples'!K$3:K$300)</f>
        <v>3.2320508075688772</v>
      </c>
      <c r="CB12" s="5">
        <f>J12+3*_xlfn.STDEV.S('Input_QA-samples'!L$3:L$300)</f>
        <v>3.2320508075688772</v>
      </c>
      <c r="CC12" s="5">
        <f>K12+3*_xlfn.STDEV.S('Input_QA-samples'!M$3:M$300)</f>
        <v>3.2320508075688772</v>
      </c>
    </row>
    <row r="13" spans="1:81" x14ac:dyDescent="0.2">
      <c r="A13" s="10">
        <f>'Input_QA-samples'!B13</f>
        <v>43922</v>
      </c>
      <c r="B13" s="4">
        <f>AVERAGE('Input_QA-samples'!D$3:D$300)</f>
        <v>1.0015000000000001</v>
      </c>
      <c r="C13" s="6">
        <f>AVERAGE('Input_QA-samples'!E$3:E$300)</f>
        <v>1.5</v>
      </c>
      <c r="D13" s="6">
        <f>AVERAGE('Input_QA-samples'!F$3:F$300)</f>
        <v>1.5</v>
      </c>
      <c r="E13" s="6">
        <f>AVERAGE('Input_QA-samples'!G$3:G$300)</f>
        <v>1.5</v>
      </c>
      <c r="F13" s="6">
        <f>AVERAGE('Input_QA-samples'!H$3:H$300)</f>
        <v>1.5</v>
      </c>
      <c r="G13" s="6">
        <f>AVERAGE('Input_QA-samples'!I$3:I$300)</f>
        <v>1.5</v>
      </c>
      <c r="H13" s="6">
        <f>AVERAGE('Input_QA-samples'!J$3:J$300)</f>
        <v>1.5</v>
      </c>
      <c r="I13" s="6">
        <f>AVERAGE('Input_QA-samples'!K$3:K$300)</f>
        <v>1.5</v>
      </c>
      <c r="J13" s="6">
        <f>AVERAGE('Input_QA-samples'!L$3:L$300)</f>
        <v>1.5</v>
      </c>
      <c r="K13" s="6">
        <f>AVERAGE('Input_QA-samples'!M$3:M$300)</f>
        <v>1.5</v>
      </c>
      <c r="L13" s="4">
        <f>B13-_xlfn.STDEV.S('Input_QA-samples'!D$3:D$300)</f>
        <v>1.0002090055512642</v>
      </c>
      <c r="M13" s="6">
        <f>C13-_xlfn.STDEV.S('Input_QA-samples'!E$3:E$300)</f>
        <v>0.92264973081037427</v>
      </c>
      <c r="N13" s="6">
        <f>D13-_xlfn.STDEV.S('Input_QA-samples'!F$3:F$300)</f>
        <v>0.92264973081037427</v>
      </c>
      <c r="O13" s="6">
        <f>E13-_xlfn.STDEV.S('Input_QA-samples'!G$3:G$300)</f>
        <v>0.92264973081037427</v>
      </c>
      <c r="P13" s="6">
        <f>F13-_xlfn.STDEV.S('Input_QA-samples'!H$3:H$300)</f>
        <v>0.92264973081037427</v>
      </c>
      <c r="Q13" s="6">
        <f>G13-_xlfn.STDEV.S('Input_QA-samples'!I$3:I$300)</f>
        <v>0.92264973081037427</v>
      </c>
      <c r="R13" s="6">
        <f>H13-_xlfn.STDEV.S('Input_QA-samples'!J$3:J$300)</f>
        <v>0.92264973081037427</v>
      </c>
      <c r="S13" s="6">
        <f>I13-_xlfn.STDEV.S('Input_QA-samples'!K$3:K$300)</f>
        <v>0.92264973081037427</v>
      </c>
      <c r="T13" s="6">
        <f>J13-_xlfn.STDEV.S('Input_QA-samples'!L$3:L$300)</f>
        <v>0.92264973081037427</v>
      </c>
      <c r="U13" s="6">
        <f>K13-_xlfn.STDEV.S('Input_QA-samples'!M$3:M$300)</f>
        <v>0.92264973081037427</v>
      </c>
      <c r="V13" s="4">
        <f>B13+_xlfn.STDEV.S('Input_QA-samples'!D$3:D$300)</f>
        <v>1.0027909944487359</v>
      </c>
      <c r="W13" s="6">
        <f>C13+_xlfn.STDEV.S('Input_QA-samples'!E$3:E$300)</f>
        <v>2.0773502691896257</v>
      </c>
      <c r="X13" s="6">
        <f>D13+_xlfn.STDEV.S('Input_QA-samples'!F$3:F$300)</f>
        <v>2.0773502691896257</v>
      </c>
      <c r="Y13" s="6">
        <f>E13+_xlfn.STDEV.S('Input_QA-samples'!G$3:G$300)</f>
        <v>2.0773502691896257</v>
      </c>
      <c r="Z13" s="6">
        <f>F13+_xlfn.STDEV.S('Input_QA-samples'!H$3:H$300)</f>
        <v>2.0773502691896257</v>
      </c>
      <c r="AA13" s="6">
        <f>G13+_xlfn.STDEV.S('Input_QA-samples'!I$3:I$300)</f>
        <v>2.0773502691896257</v>
      </c>
      <c r="AB13" s="6">
        <f>H13+_xlfn.STDEV.S('Input_QA-samples'!J$3:J$300)</f>
        <v>2.0773502691896257</v>
      </c>
      <c r="AC13" s="6">
        <f>I13+_xlfn.STDEV.S('Input_QA-samples'!K$3:K$300)</f>
        <v>2.0773502691896257</v>
      </c>
      <c r="AD13" s="6">
        <f>J13+_xlfn.STDEV.S('Input_QA-samples'!L$3:L$300)</f>
        <v>2.0773502691896257</v>
      </c>
      <c r="AE13" s="6">
        <f>K13+_xlfn.STDEV.S('Input_QA-samples'!M$3:M$300)</f>
        <v>2.0773502691896257</v>
      </c>
      <c r="AF13" s="4">
        <f>AVERAGE('Input_QA-samples'!D$3:D13)</f>
        <v>1.0015000000000001</v>
      </c>
      <c r="AG13" s="6">
        <f>AVERAGE('Input_QA-samples'!E$3:E13)</f>
        <v>1.5</v>
      </c>
      <c r="AH13" s="6">
        <f>AVERAGE('Input_QA-samples'!F$3:F13)</f>
        <v>1.5</v>
      </c>
      <c r="AI13" s="6">
        <f>AVERAGE('Input_QA-samples'!G$3:G13)</f>
        <v>1.5</v>
      </c>
      <c r="AJ13" s="6">
        <f>AVERAGE('Input_QA-samples'!H$3:H13)</f>
        <v>1.5</v>
      </c>
      <c r="AK13" s="6">
        <f>AVERAGE('Input_QA-samples'!I$3:I13)</f>
        <v>1.5</v>
      </c>
      <c r="AL13" s="6">
        <f>AVERAGE('Input_QA-samples'!J$3:J13)</f>
        <v>1.5</v>
      </c>
      <c r="AM13" s="6">
        <f>AVERAGE('Input_QA-samples'!K$3:K13)</f>
        <v>1.5</v>
      </c>
      <c r="AN13" s="6">
        <f>AVERAGE('Input_QA-samples'!L$3:L13)</f>
        <v>1.5</v>
      </c>
      <c r="AO13" s="33">
        <f>AVERAGE('Input_QA-samples'!M$3:M13)</f>
        <v>1.5</v>
      </c>
      <c r="AP13" s="4">
        <f t="shared" si="0"/>
        <v>0.95142499999999997</v>
      </c>
      <c r="AQ13" s="6">
        <f t="shared" si="1"/>
        <v>1.4249999999999998</v>
      </c>
      <c r="AR13" s="6">
        <f t="shared" si="2"/>
        <v>1.4249999999999998</v>
      </c>
      <c r="AS13" s="6">
        <f t="shared" si="3"/>
        <v>1.4249999999999998</v>
      </c>
      <c r="AT13" s="6">
        <f t="shared" si="4"/>
        <v>1.4249999999999998</v>
      </c>
      <c r="AU13" s="6">
        <f t="shared" si="5"/>
        <v>1.4249999999999998</v>
      </c>
      <c r="AV13" s="6">
        <f t="shared" si="20"/>
        <v>1.4249999999999998</v>
      </c>
      <c r="AW13" s="6">
        <f t="shared" si="21"/>
        <v>1.4249999999999998</v>
      </c>
      <c r="AX13" s="6">
        <f t="shared" si="22"/>
        <v>1.4249999999999998</v>
      </c>
      <c r="AY13" s="6">
        <f t="shared" si="23"/>
        <v>1.4249999999999998</v>
      </c>
      <c r="AZ13" s="4">
        <f t="shared" si="10"/>
        <v>1.0515750000000001</v>
      </c>
      <c r="BA13" s="6">
        <f t="shared" si="11"/>
        <v>1.5750000000000002</v>
      </c>
      <c r="BB13" s="6">
        <f t="shared" si="12"/>
        <v>1.5750000000000002</v>
      </c>
      <c r="BC13" s="6">
        <f t="shared" si="13"/>
        <v>1.5750000000000002</v>
      </c>
      <c r="BD13" s="6">
        <f t="shared" si="14"/>
        <v>1.5750000000000002</v>
      </c>
      <c r="BE13" s="6">
        <f t="shared" si="15"/>
        <v>1.5750000000000002</v>
      </c>
      <c r="BF13" s="6">
        <f t="shared" si="24"/>
        <v>1.5750000000000002</v>
      </c>
      <c r="BG13" s="6">
        <f t="shared" si="25"/>
        <v>1.5750000000000002</v>
      </c>
      <c r="BH13" s="6">
        <f t="shared" si="26"/>
        <v>1.5750000000000002</v>
      </c>
      <c r="BI13" s="6">
        <f t="shared" si="27"/>
        <v>1.5750000000000002</v>
      </c>
      <c r="BJ13" s="7">
        <f>B13-3*_xlfn.STDEV.S('Input_QA-samples'!D$3:D$300)</f>
        <v>0.99762701665379272</v>
      </c>
      <c r="BK13" s="5">
        <f>C13-3*_xlfn.STDEV.S('Input_QA-samples'!E$3:E$300)</f>
        <v>-0.23205080756887719</v>
      </c>
      <c r="BL13" s="5">
        <f>D13-3*_xlfn.STDEV.S('Input_QA-samples'!F$3:F$300)</f>
        <v>-0.23205080756887719</v>
      </c>
      <c r="BM13" s="5">
        <f>E13-3*_xlfn.STDEV.S('Input_QA-samples'!G$3:G$300)</f>
        <v>-0.23205080756887719</v>
      </c>
      <c r="BN13" s="5">
        <f>F13-3*_xlfn.STDEV.S('Input_QA-samples'!H$3:H$300)</f>
        <v>-0.23205080756887719</v>
      </c>
      <c r="BO13" s="5">
        <f>G13-3*_xlfn.STDEV.S('Input_QA-samples'!I$3:I$300)</f>
        <v>-0.23205080756887719</v>
      </c>
      <c r="BP13" s="5">
        <f>H13-3*_xlfn.STDEV.S('Input_QA-samples'!J$3:J$300)</f>
        <v>-0.23205080756887719</v>
      </c>
      <c r="BQ13" s="5">
        <f>I13-3*_xlfn.STDEV.S('Input_QA-samples'!K$3:K$300)</f>
        <v>-0.23205080756887719</v>
      </c>
      <c r="BR13" s="5">
        <f>J13-3*_xlfn.STDEV.S('Input_QA-samples'!L$3:L$300)</f>
        <v>-0.23205080756887719</v>
      </c>
      <c r="BS13" s="5">
        <f>K13-3*_xlfn.STDEV.S('Input_QA-samples'!M$3:M$300)</f>
        <v>-0.23205080756887719</v>
      </c>
      <c r="BT13" s="7">
        <f>B13+3*_xlfn.STDEV.S('Input_QA-samples'!D$3:D$300)</f>
        <v>1.0053729833462073</v>
      </c>
      <c r="BU13" s="5">
        <f>C13+3*_xlfn.STDEV.S('Input_QA-samples'!E$3:E$300)</f>
        <v>3.2320508075688772</v>
      </c>
      <c r="BV13" s="5">
        <f>D13+3*_xlfn.STDEV.S('Input_QA-samples'!F$3:F$300)</f>
        <v>3.2320508075688772</v>
      </c>
      <c r="BW13" s="5">
        <f>E13+3*_xlfn.STDEV.S('Input_QA-samples'!G$3:G$300)</f>
        <v>3.2320508075688772</v>
      </c>
      <c r="BX13" s="5">
        <f>F13+3*_xlfn.STDEV.S('Input_QA-samples'!H$3:H$300)</f>
        <v>3.2320508075688772</v>
      </c>
      <c r="BY13" s="5">
        <f>G13+3*_xlfn.STDEV.S('Input_QA-samples'!I$3:I$300)</f>
        <v>3.2320508075688772</v>
      </c>
      <c r="BZ13" s="5">
        <f>H13+3*_xlfn.STDEV.S('Input_QA-samples'!J$3:J$300)</f>
        <v>3.2320508075688772</v>
      </c>
      <c r="CA13" s="5">
        <f>I13+3*_xlfn.STDEV.S('Input_QA-samples'!K$3:K$300)</f>
        <v>3.2320508075688772</v>
      </c>
      <c r="CB13" s="5">
        <f>J13+3*_xlfn.STDEV.S('Input_QA-samples'!L$3:L$300)</f>
        <v>3.2320508075688772</v>
      </c>
      <c r="CC13" s="5">
        <f>K13+3*_xlfn.STDEV.S('Input_QA-samples'!M$3:M$300)</f>
        <v>3.2320508075688772</v>
      </c>
    </row>
    <row r="14" spans="1:81" x14ac:dyDescent="0.2">
      <c r="A14" s="10">
        <f>'Input_QA-samples'!B14</f>
        <v>43922</v>
      </c>
      <c r="B14" s="4">
        <f>AVERAGE('Input_QA-samples'!D$3:D$300)</f>
        <v>1.0015000000000001</v>
      </c>
      <c r="C14" s="6">
        <f>AVERAGE('Input_QA-samples'!E$3:E$300)</f>
        <v>1.5</v>
      </c>
      <c r="D14" s="6">
        <f>AVERAGE('Input_QA-samples'!F$3:F$300)</f>
        <v>1.5</v>
      </c>
      <c r="E14" s="6">
        <f>AVERAGE('Input_QA-samples'!G$3:G$300)</f>
        <v>1.5</v>
      </c>
      <c r="F14" s="6">
        <f>AVERAGE('Input_QA-samples'!H$3:H$300)</f>
        <v>1.5</v>
      </c>
      <c r="G14" s="6">
        <f>AVERAGE('Input_QA-samples'!I$3:I$300)</f>
        <v>1.5</v>
      </c>
      <c r="H14" s="6">
        <f>AVERAGE('Input_QA-samples'!J$3:J$300)</f>
        <v>1.5</v>
      </c>
      <c r="I14" s="6">
        <f>AVERAGE('Input_QA-samples'!K$3:K$300)</f>
        <v>1.5</v>
      </c>
      <c r="J14" s="6">
        <f>AVERAGE('Input_QA-samples'!L$3:L$300)</f>
        <v>1.5</v>
      </c>
      <c r="K14" s="6">
        <f>AVERAGE('Input_QA-samples'!M$3:M$300)</f>
        <v>1.5</v>
      </c>
      <c r="L14" s="4">
        <f>B14-_xlfn.STDEV.S('Input_QA-samples'!D$3:D$300)</f>
        <v>1.0002090055512642</v>
      </c>
      <c r="M14" s="6">
        <f>C14-_xlfn.STDEV.S('Input_QA-samples'!E$3:E$300)</f>
        <v>0.92264973081037427</v>
      </c>
      <c r="N14" s="6">
        <f>D14-_xlfn.STDEV.S('Input_QA-samples'!F$3:F$300)</f>
        <v>0.92264973081037427</v>
      </c>
      <c r="O14" s="6">
        <f>E14-_xlfn.STDEV.S('Input_QA-samples'!G$3:G$300)</f>
        <v>0.92264973081037427</v>
      </c>
      <c r="P14" s="6">
        <f>F14-_xlfn.STDEV.S('Input_QA-samples'!H$3:H$300)</f>
        <v>0.92264973081037427</v>
      </c>
      <c r="Q14" s="6">
        <f>G14-_xlfn.STDEV.S('Input_QA-samples'!I$3:I$300)</f>
        <v>0.92264973081037427</v>
      </c>
      <c r="R14" s="6">
        <f>H14-_xlfn.STDEV.S('Input_QA-samples'!J$3:J$300)</f>
        <v>0.92264973081037427</v>
      </c>
      <c r="S14" s="6">
        <f>I14-_xlfn.STDEV.S('Input_QA-samples'!K$3:K$300)</f>
        <v>0.92264973081037427</v>
      </c>
      <c r="T14" s="6">
        <f>J14-_xlfn.STDEV.S('Input_QA-samples'!L$3:L$300)</f>
        <v>0.92264973081037427</v>
      </c>
      <c r="U14" s="6">
        <f>K14-_xlfn.STDEV.S('Input_QA-samples'!M$3:M$300)</f>
        <v>0.92264973081037427</v>
      </c>
      <c r="V14" s="4">
        <f>B14+_xlfn.STDEV.S('Input_QA-samples'!D$3:D$300)</f>
        <v>1.0027909944487359</v>
      </c>
      <c r="W14" s="6">
        <f>C14+_xlfn.STDEV.S('Input_QA-samples'!E$3:E$300)</f>
        <v>2.0773502691896257</v>
      </c>
      <c r="X14" s="6">
        <f>D14+_xlfn.STDEV.S('Input_QA-samples'!F$3:F$300)</f>
        <v>2.0773502691896257</v>
      </c>
      <c r="Y14" s="6">
        <f>E14+_xlfn.STDEV.S('Input_QA-samples'!G$3:G$300)</f>
        <v>2.0773502691896257</v>
      </c>
      <c r="Z14" s="6">
        <f>F14+_xlfn.STDEV.S('Input_QA-samples'!H$3:H$300)</f>
        <v>2.0773502691896257</v>
      </c>
      <c r="AA14" s="6">
        <f>G14+_xlfn.STDEV.S('Input_QA-samples'!I$3:I$300)</f>
        <v>2.0773502691896257</v>
      </c>
      <c r="AB14" s="6">
        <f>H14+_xlfn.STDEV.S('Input_QA-samples'!J$3:J$300)</f>
        <v>2.0773502691896257</v>
      </c>
      <c r="AC14" s="6">
        <f>I14+_xlfn.STDEV.S('Input_QA-samples'!K$3:K$300)</f>
        <v>2.0773502691896257</v>
      </c>
      <c r="AD14" s="6">
        <f>J14+_xlfn.STDEV.S('Input_QA-samples'!L$3:L$300)</f>
        <v>2.0773502691896257</v>
      </c>
      <c r="AE14" s="6">
        <f>K14+_xlfn.STDEV.S('Input_QA-samples'!M$3:M$300)</f>
        <v>2.0773502691896257</v>
      </c>
      <c r="AF14" s="4">
        <f>AVERAGE('Input_QA-samples'!D$3:D14)</f>
        <v>1.0015000000000001</v>
      </c>
      <c r="AG14" s="6">
        <f>AVERAGE('Input_QA-samples'!E$3:E14)</f>
        <v>1.5</v>
      </c>
      <c r="AH14" s="6">
        <f>AVERAGE('Input_QA-samples'!F$3:F14)</f>
        <v>1.5</v>
      </c>
      <c r="AI14" s="6">
        <f>AVERAGE('Input_QA-samples'!G$3:G14)</f>
        <v>1.5</v>
      </c>
      <c r="AJ14" s="6">
        <f>AVERAGE('Input_QA-samples'!H$3:H14)</f>
        <v>1.5</v>
      </c>
      <c r="AK14" s="6">
        <f>AVERAGE('Input_QA-samples'!I$3:I14)</f>
        <v>1.5</v>
      </c>
      <c r="AL14" s="6">
        <f>AVERAGE('Input_QA-samples'!J$3:J14)</f>
        <v>1.5</v>
      </c>
      <c r="AM14" s="6">
        <f>AVERAGE('Input_QA-samples'!K$3:K14)</f>
        <v>1.5</v>
      </c>
      <c r="AN14" s="6">
        <f>AVERAGE('Input_QA-samples'!L$3:L14)</f>
        <v>1.5</v>
      </c>
      <c r="AO14" s="33">
        <f>AVERAGE('Input_QA-samples'!M$3:M14)</f>
        <v>1.5</v>
      </c>
      <c r="AP14" s="4">
        <f t="shared" si="0"/>
        <v>0.95142499999999997</v>
      </c>
      <c r="AQ14" s="6">
        <f t="shared" si="1"/>
        <v>1.4249999999999998</v>
      </c>
      <c r="AR14" s="6">
        <f t="shared" si="2"/>
        <v>1.4249999999999998</v>
      </c>
      <c r="AS14" s="6">
        <f t="shared" si="3"/>
        <v>1.4249999999999998</v>
      </c>
      <c r="AT14" s="6">
        <f t="shared" si="4"/>
        <v>1.4249999999999998</v>
      </c>
      <c r="AU14" s="6">
        <f t="shared" si="5"/>
        <v>1.4249999999999998</v>
      </c>
      <c r="AV14" s="6">
        <f t="shared" si="20"/>
        <v>1.4249999999999998</v>
      </c>
      <c r="AW14" s="6">
        <f t="shared" si="21"/>
        <v>1.4249999999999998</v>
      </c>
      <c r="AX14" s="6">
        <f t="shared" si="22"/>
        <v>1.4249999999999998</v>
      </c>
      <c r="AY14" s="6">
        <f t="shared" si="23"/>
        <v>1.4249999999999998</v>
      </c>
      <c r="AZ14" s="4">
        <f t="shared" si="10"/>
        <v>1.0515750000000001</v>
      </c>
      <c r="BA14" s="6">
        <f t="shared" si="11"/>
        <v>1.5750000000000002</v>
      </c>
      <c r="BB14" s="6">
        <f t="shared" si="12"/>
        <v>1.5750000000000002</v>
      </c>
      <c r="BC14" s="6">
        <f t="shared" si="13"/>
        <v>1.5750000000000002</v>
      </c>
      <c r="BD14" s="6">
        <f t="shared" si="14"/>
        <v>1.5750000000000002</v>
      </c>
      <c r="BE14" s="6">
        <f t="shared" si="15"/>
        <v>1.5750000000000002</v>
      </c>
      <c r="BF14" s="6">
        <f t="shared" si="24"/>
        <v>1.5750000000000002</v>
      </c>
      <c r="BG14" s="6">
        <f t="shared" si="25"/>
        <v>1.5750000000000002</v>
      </c>
      <c r="BH14" s="6">
        <f t="shared" si="26"/>
        <v>1.5750000000000002</v>
      </c>
      <c r="BI14" s="6">
        <f t="shared" si="27"/>
        <v>1.5750000000000002</v>
      </c>
      <c r="BJ14" s="7">
        <f>B14-3*_xlfn.STDEV.S('Input_QA-samples'!D$3:D$300)</f>
        <v>0.99762701665379272</v>
      </c>
      <c r="BK14" s="5">
        <f>C14-3*_xlfn.STDEV.S('Input_QA-samples'!E$3:E$300)</f>
        <v>-0.23205080756887719</v>
      </c>
      <c r="BL14" s="5">
        <f>D14-3*_xlfn.STDEV.S('Input_QA-samples'!F$3:F$300)</f>
        <v>-0.23205080756887719</v>
      </c>
      <c r="BM14" s="5">
        <f>E14-3*_xlfn.STDEV.S('Input_QA-samples'!G$3:G$300)</f>
        <v>-0.23205080756887719</v>
      </c>
      <c r="BN14" s="5">
        <f>F14-3*_xlfn.STDEV.S('Input_QA-samples'!H$3:H$300)</f>
        <v>-0.23205080756887719</v>
      </c>
      <c r="BO14" s="5">
        <f>G14-3*_xlfn.STDEV.S('Input_QA-samples'!I$3:I$300)</f>
        <v>-0.23205080756887719</v>
      </c>
      <c r="BP14" s="5">
        <f>H14-3*_xlfn.STDEV.S('Input_QA-samples'!J$3:J$300)</f>
        <v>-0.23205080756887719</v>
      </c>
      <c r="BQ14" s="5">
        <f>I14-3*_xlfn.STDEV.S('Input_QA-samples'!K$3:K$300)</f>
        <v>-0.23205080756887719</v>
      </c>
      <c r="BR14" s="5">
        <f>J14-3*_xlfn.STDEV.S('Input_QA-samples'!L$3:L$300)</f>
        <v>-0.23205080756887719</v>
      </c>
      <c r="BS14" s="5">
        <f>K14-3*_xlfn.STDEV.S('Input_QA-samples'!M$3:M$300)</f>
        <v>-0.23205080756887719</v>
      </c>
      <c r="BT14" s="7">
        <f>B14+3*_xlfn.STDEV.S('Input_QA-samples'!D$3:D$300)</f>
        <v>1.0053729833462073</v>
      </c>
      <c r="BU14" s="5">
        <f>C14+3*_xlfn.STDEV.S('Input_QA-samples'!E$3:E$300)</f>
        <v>3.2320508075688772</v>
      </c>
      <c r="BV14" s="5">
        <f>D14+3*_xlfn.STDEV.S('Input_QA-samples'!F$3:F$300)</f>
        <v>3.2320508075688772</v>
      </c>
      <c r="BW14" s="5">
        <f>E14+3*_xlfn.STDEV.S('Input_QA-samples'!G$3:G$300)</f>
        <v>3.2320508075688772</v>
      </c>
      <c r="BX14" s="5">
        <f>F14+3*_xlfn.STDEV.S('Input_QA-samples'!H$3:H$300)</f>
        <v>3.2320508075688772</v>
      </c>
      <c r="BY14" s="5">
        <f>G14+3*_xlfn.STDEV.S('Input_QA-samples'!I$3:I$300)</f>
        <v>3.2320508075688772</v>
      </c>
      <c r="BZ14" s="5">
        <f>H14+3*_xlfn.STDEV.S('Input_QA-samples'!J$3:J$300)</f>
        <v>3.2320508075688772</v>
      </c>
      <c r="CA14" s="5">
        <f>I14+3*_xlfn.STDEV.S('Input_QA-samples'!K$3:K$300)</f>
        <v>3.2320508075688772</v>
      </c>
      <c r="CB14" s="5">
        <f>J14+3*_xlfn.STDEV.S('Input_QA-samples'!L$3:L$300)</f>
        <v>3.2320508075688772</v>
      </c>
      <c r="CC14" s="5">
        <f>K14+3*_xlfn.STDEV.S('Input_QA-samples'!M$3:M$300)</f>
        <v>3.2320508075688772</v>
      </c>
    </row>
    <row r="15" spans="1:81" x14ac:dyDescent="0.2">
      <c r="A15" s="10">
        <f>'Input_QA-samples'!B15</f>
        <v>43922</v>
      </c>
      <c r="B15" s="4">
        <f>AVERAGE('Input_QA-samples'!D$3:D$300)</f>
        <v>1.0015000000000001</v>
      </c>
      <c r="C15" s="6">
        <f>AVERAGE('Input_QA-samples'!E$3:E$300)</f>
        <v>1.5</v>
      </c>
      <c r="D15" s="6">
        <f>AVERAGE('Input_QA-samples'!F$3:F$300)</f>
        <v>1.5</v>
      </c>
      <c r="E15" s="6">
        <f>AVERAGE('Input_QA-samples'!G$3:G$300)</f>
        <v>1.5</v>
      </c>
      <c r="F15" s="6">
        <f>AVERAGE('Input_QA-samples'!H$3:H$300)</f>
        <v>1.5</v>
      </c>
      <c r="G15" s="6">
        <f>AVERAGE('Input_QA-samples'!I$3:I$300)</f>
        <v>1.5</v>
      </c>
      <c r="H15" s="6">
        <f>AVERAGE('Input_QA-samples'!J$3:J$300)</f>
        <v>1.5</v>
      </c>
      <c r="I15" s="6">
        <f>AVERAGE('Input_QA-samples'!K$3:K$300)</f>
        <v>1.5</v>
      </c>
      <c r="J15" s="6">
        <f>AVERAGE('Input_QA-samples'!L$3:L$300)</f>
        <v>1.5</v>
      </c>
      <c r="K15" s="6">
        <f>AVERAGE('Input_QA-samples'!M$3:M$300)</f>
        <v>1.5</v>
      </c>
      <c r="L15" s="4">
        <f>B15-_xlfn.STDEV.S('Input_QA-samples'!D$3:D$300)</f>
        <v>1.0002090055512642</v>
      </c>
      <c r="M15" s="6">
        <f>C15-_xlfn.STDEV.S('Input_QA-samples'!E$3:E$300)</f>
        <v>0.92264973081037427</v>
      </c>
      <c r="N15" s="6">
        <f>D15-_xlfn.STDEV.S('Input_QA-samples'!F$3:F$300)</f>
        <v>0.92264973081037427</v>
      </c>
      <c r="O15" s="6">
        <f>E15-_xlfn.STDEV.S('Input_QA-samples'!G$3:G$300)</f>
        <v>0.92264973081037427</v>
      </c>
      <c r="P15" s="6">
        <f>F15-_xlfn.STDEV.S('Input_QA-samples'!H$3:H$300)</f>
        <v>0.92264973081037427</v>
      </c>
      <c r="Q15" s="6">
        <f>G15-_xlfn.STDEV.S('Input_QA-samples'!I$3:I$300)</f>
        <v>0.92264973081037427</v>
      </c>
      <c r="R15" s="6">
        <f>H15-_xlfn.STDEV.S('Input_QA-samples'!J$3:J$300)</f>
        <v>0.92264973081037427</v>
      </c>
      <c r="S15" s="6">
        <f>I15-_xlfn.STDEV.S('Input_QA-samples'!K$3:K$300)</f>
        <v>0.92264973081037427</v>
      </c>
      <c r="T15" s="6">
        <f>J15-_xlfn.STDEV.S('Input_QA-samples'!L$3:L$300)</f>
        <v>0.92264973081037427</v>
      </c>
      <c r="U15" s="6">
        <f>K15-_xlfn.STDEV.S('Input_QA-samples'!M$3:M$300)</f>
        <v>0.92264973081037427</v>
      </c>
      <c r="V15" s="4">
        <f>B15+_xlfn.STDEV.S('Input_QA-samples'!D$3:D$300)</f>
        <v>1.0027909944487359</v>
      </c>
      <c r="W15" s="6">
        <f>C15+_xlfn.STDEV.S('Input_QA-samples'!E$3:E$300)</f>
        <v>2.0773502691896257</v>
      </c>
      <c r="X15" s="6">
        <f>D15+_xlfn.STDEV.S('Input_QA-samples'!F$3:F$300)</f>
        <v>2.0773502691896257</v>
      </c>
      <c r="Y15" s="6">
        <f>E15+_xlfn.STDEV.S('Input_QA-samples'!G$3:G$300)</f>
        <v>2.0773502691896257</v>
      </c>
      <c r="Z15" s="6">
        <f>F15+_xlfn.STDEV.S('Input_QA-samples'!H$3:H$300)</f>
        <v>2.0773502691896257</v>
      </c>
      <c r="AA15" s="6">
        <f>G15+_xlfn.STDEV.S('Input_QA-samples'!I$3:I$300)</f>
        <v>2.0773502691896257</v>
      </c>
      <c r="AB15" s="6">
        <f>H15+_xlfn.STDEV.S('Input_QA-samples'!J$3:J$300)</f>
        <v>2.0773502691896257</v>
      </c>
      <c r="AC15" s="6">
        <f>I15+_xlfn.STDEV.S('Input_QA-samples'!K$3:K$300)</f>
        <v>2.0773502691896257</v>
      </c>
      <c r="AD15" s="6">
        <f>J15+_xlfn.STDEV.S('Input_QA-samples'!L$3:L$300)</f>
        <v>2.0773502691896257</v>
      </c>
      <c r="AE15" s="6">
        <f>K15+_xlfn.STDEV.S('Input_QA-samples'!M$3:M$300)</f>
        <v>2.0773502691896257</v>
      </c>
      <c r="AF15" s="4">
        <f>AVERAGE('Input_QA-samples'!D$3:D15)</f>
        <v>1.0015000000000001</v>
      </c>
      <c r="AG15" s="6">
        <f>AVERAGE('Input_QA-samples'!E$3:E15)</f>
        <v>1.5</v>
      </c>
      <c r="AH15" s="6">
        <f>AVERAGE('Input_QA-samples'!F$3:F15)</f>
        <v>1.5</v>
      </c>
      <c r="AI15" s="6">
        <f>AVERAGE('Input_QA-samples'!G$3:G15)</f>
        <v>1.5</v>
      </c>
      <c r="AJ15" s="6">
        <f>AVERAGE('Input_QA-samples'!H$3:H15)</f>
        <v>1.5</v>
      </c>
      <c r="AK15" s="6">
        <f>AVERAGE('Input_QA-samples'!I$3:I15)</f>
        <v>1.5</v>
      </c>
      <c r="AL15" s="6">
        <f>AVERAGE('Input_QA-samples'!J$3:J15)</f>
        <v>1.5</v>
      </c>
      <c r="AM15" s="6">
        <f>AVERAGE('Input_QA-samples'!K$3:K15)</f>
        <v>1.5</v>
      </c>
      <c r="AN15" s="6">
        <f>AVERAGE('Input_QA-samples'!L$3:L15)</f>
        <v>1.5</v>
      </c>
      <c r="AO15" s="33">
        <f>AVERAGE('Input_QA-samples'!M$3:M15)</f>
        <v>1.5</v>
      </c>
      <c r="AP15" s="4">
        <f t="shared" si="0"/>
        <v>0.95142499999999997</v>
      </c>
      <c r="AQ15" s="6">
        <f t="shared" si="1"/>
        <v>1.4249999999999998</v>
      </c>
      <c r="AR15" s="6">
        <f t="shared" si="2"/>
        <v>1.4249999999999998</v>
      </c>
      <c r="AS15" s="6">
        <f t="shared" si="3"/>
        <v>1.4249999999999998</v>
      </c>
      <c r="AT15" s="6">
        <f t="shared" si="4"/>
        <v>1.4249999999999998</v>
      </c>
      <c r="AU15" s="6">
        <f t="shared" si="5"/>
        <v>1.4249999999999998</v>
      </c>
      <c r="AV15" s="6">
        <f t="shared" si="20"/>
        <v>1.4249999999999998</v>
      </c>
      <c r="AW15" s="6">
        <f t="shared" si="21"/>
        <v>1.4249999999999998</v>
      </c>
      <c r="AX15" s="6">
        <f t="shared" si="22"/>
        <v>1.4249999999999998</v>
      </c>
      <c r="AY15" s="6">
        <f t="shared" si="23"/>
        <v>1.4249999999999998</v>
      </c>
      <c r="AZ15" s="4">
        <f t="shared" si="10"/>
        <v>1.0515750000000001</v>
      </c>
      <c r="BA15" s="6">
        <f t="shared" si="11"/>
        <v>1.5750000000000002</v>
      </c>
      <c r="BB15" s="6">
        <f t="shared" si="12"/>
        <v>1.5750000000000002</v>
      </c>
      <c r="BC15" s="6">
        <f t="shared" si="13"/>
        <v>1.5750000000000002</v>
      </c>
      <c r="BD15" s="6">
        <f t="shared" si="14"/>
        <v>1.5750000000000002</v>
      </c>
      <c r="BE15" s="6">
        <f t="shared" si="15"/>
        <v>1.5750000000000002</v>
      </c>
      <c r="BF15" s="6">
        <f t="shared" si="24"/>
        <v>1.5750000000000002</v>
      </c>
      <c r="BG15" s="6">
        <f t="shared" si="25"/>
        <v>1.5750000000000002</v>
      </c>
      <c r="BH15" s="6">
        <f t="shared" si="26"/>
        <v>1.5750000000000002</v>
      </c>
      <c r="BI15" s="6">
        <f t="shared" si="27"/>
        <v>1.5750000000000002</v>
      </c>
      <c r="BJ15" s="7">
        <f>B15-3*_xlfn.STDEV.S('Input_QA-samples'!D$3:D$300)</f>
        <v>0.99762701665379272</v>
      </c>
      <c r="BK15" s="5">
        <f>C15-3*_xlfn.STDEV.S('Input_QA-samples'!E$3:E$300)</f>
        <v>-0.23205080756887719</v>
      </c>
      <c r="BL15" s="5">
        <f>D15-3*_xlfn.STDEV.S('Input_QA-samples'!F$3:F$300)</f>
        <v>-0.23205080756887719</v>
      </c>
      <c r="BM15" s="5">
        <f>E15-3*_xlfn.STDEV.S('Input_QA-samples'!G$3:G$300)</f>
        <v>-0.23205080756887719</v>
      </c>
      <c r="BN15" s="5">
        <f>F15-3*_xlfn.STDEV.S('Input_QA-samples'!H$3:H$300)</f>
        <v>-0.23205080756887719</v>
      </c>
      <c r="BO15" s="5">
        <f>G15-3*_xlfn.STDEV.S('Input_QA-samples'!I$3:I$300)</f>
        <v>-0.23205080756887719</v>
      </c>
      <c r="BP15" s="5">
        <f>H15-3*_xlfn.STDEV.S('Input_QA-samples'!J$3:J$300)</f>
        <v>-0.23205080756887719</v>
      </c>
      <c r="BQ15" s="5">
        <f>I15-3*_xlfn.STDEV.S('Input_QA-samples'!K$3:K$300)</f>
        <v>-0.23205080756887719</v>
      </c>
      <c r="BR15" s="5">
        <f>J15-3*_xlfn.STDEV.S('Input_QA-samples'!L$3:L$300)</f>
        <v>-0.23205080756887719</v>
      </c>
      <c r="BS15" s="5">
        <f>K15-3*_xlfn.STDEV.S('Input_QA-samples'!M$3:M$300)</f>
        <v>-0.23205080756887719</v>
      </c>
      <c r="BT15" s="7">
        <f>B15+3*_xlfn.STDEV.S('Input_QA-samples'!D$3:D$300)</f>
        <v>1.0053729833462073</v>
      </c>
      <c r="BU15" s="5">
        <f>C15+3*_xlfn.STDEV.S('Input_QA-samples'!E$3:E$300)</f>
        <v>3.2320508075688772</v>
      </c>
      <c r="BV15" s="5">
        <f>D15+3*_xlfn.STDEV.S('Input_QA-samples'!F$3:F$300)</f>
        <v>3.2320508075688772</v>
      </c>
      <c r="BW15" s="5">
        <f>E15+3*_xlfn.STDEV.S('Input_QA-samples'!G$3:G$300)</f>
        <v>3.2320508075688772</v>
      </c>
      <c r="BX15" s="5">
        <f>F15+3*_xlfn.STDEV.S('Input_QA-samples'!H$3:H$300)</f>
        <v>3.2320508075688772</v>
      </c>
      <c r="BY15" s="5">
        <f>G15+3*_xlfn.STDEV.S('Input_QA-samples'!I$3:I$300)</f>
        <v>3.2320508075688772</v>
      </c>
      <c r="BZ15" s="5">
        <f>H15+3*_xlfn.STDEV.S('Input_QA-samples'!J$3:J$300)</f>
        <v>3.2320508075688772</v>
      </c>
      <c r="CA15" s="5">
        <f>I15+3*_xlfn.STDEV.S('Input_QA-samples'!K$3:K$300)</f>
        <v>3.2320508075688772</v>
      </c>
      <c r="CB15" s="5">
        <f>J15+3*_xlfn.STDEV.S('Input_QA-samples'!L$3:L$300)</f>
        <v>3.2320508075688772</v>
      </c>
      <c r="CC15" s="5">
        <f>K15+3*_xlfn.STDEV.S('Input_QA-samples'!M$3:M$300)</f>
        <v>3.2320508075688772</v>
      </c>
    </row>
    <row r="16" spans="1:81" x14ac:dyDescent="0.2">
      <c r="A16" s="10">
        <f>'Input_QA-samples'!B16</f>
        <v>43922</v>
      </c>
      <c r="B16" s="4">
        <f>AVERAGE('Input_QA-samples'!D$3:D$300)</f>
        <v>1.0015000000000001</v>
      </c>
      <c r="C16" s="6">
        <f>AVERAGE('Input_QA-samples'!E$3:E$300)</f>
        <v>1.5</v>
      </c>
      <c r="D16" s="6">
        <f>AVERAGE('Input_QA-samples'!F$3:F$300)</f>
        <v>1.5</v>
      </c>
      <c r="E16" s="6">
        <f>AVERAGE('Input_QA-samples'!G$3:G$300)</f>
        <v>1.5</v>
      </c>
      <c r="F16" s="6">
        <f>AVERAGE('Input_QA-samples'!H$3:H$300)</f>
        <v>1.5</v>
      </c>
      <c r="G16" s="6">
        <f>AVERAGE('Input_QA-samples'!I$3:I$300)</f>
        <v>1.5</v>
      </c>
      <c r="H16" s="6">
        <f>AVERAGE('Input_QA-samples'!J$3:J$300)</f>
        <v>1.5</v>
      </c>
      <c r="I16" s="6">
        <f>AVERAGE('Input_QA-samples'!K$3:K$300)</f>
        <v>1.5</v>
      </c>
      <c r="J16" s="6">
        <f>AVERAGE('Input_QA-samples'!L$3:L$300)</f>
        <v>1.5</v>
      </c>
      <c r="K16" s="6">
        <f>AVERAGE('Input_QA-samples'!M$3:M$300)</f>
        <v>1.5</v>
      </c>
      <c r="L16" s="4">
        <f>B16-_xlfn.STDEV.S('Input_QA-samples'!D$3:D$300)</f>
        <v>1.0002090055512642</v>
      </c>
      <c r="M16" s="6">
        <f>C16-_xlfn.STDEV.S('Input_QA-samples'!E$3:E$300)</f>
        <v>0.92264973081037427</v>
      </c>
      <c r="N16" s="6">
        <f>D16-_xlfn.STDEV.S('Input_QA-samples'!F$3:F$300)</f>
        <v>0.92264973081037427</v>
      </c>
      <c r="O16" s="6">
        <f>E16-_xlfn.STDEV.S('Input_QA-samples'!G$3:G$300)</f>
        <v>0.92264973081037427</v>
      </c>
      <c r="P16" s="6">
        <f>F16-_xlfn.STDEV.S('Input_QA-samples'!H$3:H$300)</f>
        <v>0.92264973081037427</v>
      </c>
      <c r="Q16" s="6">
        <f>G16-_xlfn.STDEV.S('Input_QA-samples'!I$3:I$300)</f>
        <v>0.92264973081037427</v>
      </c>
      <c r="R16" s="6">
        <f>H16-_xlfn.STDEV.S('Input_QA-samples'!J$3:J$300)</f>
        <v>0.92264973081037427</v>
      </c>
      <c r="S16" s="6">
        <f>I16-_xlfn.STDEV.S('Input_QA-samples'!K$3:K$300)</f>
        <v>0.92264973081037427</v>
      </c>
      <c r="T16" s="6">
        <f>J16-_xlfn.STDEV.S('Input_QA-samples'!L$3:L$300)</f>
        <v>0.92264973081037427</v>
      </c>
      <c r="U16" s="6">
        <f>K16-_xlfn.STDEV.S('Input_QA-samples'!M$3:M$300)</f>
        <v>0.92264973081037427</v>
      </c>
      <c r="V16" s="4">
        <f>B16+_xlfn.STDEV.S('Input_QA-samples'!D$3:D$300)</f>
        <v>1.0027909944487359</v>
      </c>
      <c r="W16" s="6">
        <f>C16+_xlfn.STDEV.S('Input_QA-samples'!E$3:E$300)</f>
        <v>2.0773502691896257</v>
      </c>
      <c r="X16" s="6">
        <f>D16+_xlfn.STDEV.S('Input_QA-samples'!F$3:F$300)</f>
        <v>2.0773502691896257</v>
      </c>
      <c r="Y16" s="6">
        <f>E16+_xlfn.STDEV.S('Input_QA-samples'!G$3:G$300)</f>
        <v>2.0773502691896257</v>
      </c>
      <c r="Z16" s="6">
        <f>F16+_xlfn.STDEV.S('Input_QA-samples'!H$3:H$300)</f>
        <v>2.0773502691896257</v>
      </c>
      <c r="AA16" s="6">
        <f>G16+_xlfn.STDEV.S('Input_QA-samples'!I$3:I$300)</f>
        <v>2.0773502691896257</v>
      </c>
      <c r="AB16" s="6">
        <f>H16+_xlfn.STDEV.S('Input_QA-samples'!J$3:J$300)</f>
        <v>2.0773502691896257</v>
      </c>
      <c r="AC16" s="6">
        <f>I16+_xlfn.STDEV.S('Input_QA-samples'!K$3:K$300)</f>
        <v>2.0773502691896257</v>
      </c>
      <c r="AD16" s="6">
        <f>J16+_xlfn.STDEV.S('Input_QA-samples'!L$3:L$300)</f>
        <v>2.0773502691896257</v>
      </c>
      <c r="AE16" s="6">
        <f>K16+_xlfn.STDEV.S('Input_QA-samples'!M$3:M$300)</f>
        <v>2.0773502691896257</v>
      </c>
      <c r="AF16" s="4">
        <f>AVERAGE('Input_QA-samples'!D$3:D16)</f>
        <v>1.0015000000000001</v>
      </c>
      <c r="AG16" s="6">
        <f>AVERAGE('Input_QA-samples'!E$3:E16)</f>
        <v>1.5</v>
      </c>
      <c r="AH16" s="6">
        <f>AVERAGE('Input_QA-samples'!F$3:F16)</f>
        <v>1.5</v>
      </c>
      <c r="AI16" s="6">
        <f>AVERAGE('Input_QA-samples'!G$3:G16)</f>
        <v>1.5</v>
      </c>
      <c r="AJ16" s="6">
        <f>AVERAGE('Input_QA-samples'!H$3:H16)</f>
        <v>1.5</v>
      </c>
      <c r="AK16" s="6">
        <f>AVERAGE('Input_QA-samples'!I$3:I16)</f>
        <v>1.5</v>
      </c>
      <c r="AL16" s="6">
        <f>AVERAGE('Input_QA-samples'!J$3:J16)</f>
        <v>1.5</v>
      </c>
      <c r="AM16" s="6">
        <f>AVERAGE('Input_QA-samples'!K$3:K16)</f>
        <v>1.5</v>
      </c>
      <c r="AN16" s="6">
        <f>AVERAGE('Input_QA-samples'!L$3:L16)</f>
        <v>1.5</v>
      </c>
      <c r="AO16" s="33">
        <f>AVERAGE('Input_QA-samples'!M$3:M16)</f>
        <v>1.5</v>
      </c>
      <c r="AP16" s="4">
        <f t="shared" si="0"/>
        <v>0.95142499999999997</v>
      </c>
      <c r="AQ16" s="6">
        <f t="shared" si="1"/>
        <v>1.4249999999999998</v>
      </c>
      <c r="AR16" s="6">
        <f t="shared" si="2"/>
        <v>1.4249999999999998</v>
      </c>
      <c r="AS16" s="6">
        <f t="shared" si="3"/>
        <v>1.4249999999999998</v>
      </c>
      <c r="AT16" s="6">
        <f t="shared" si="4"/>
        <v>1.4249999999999998</v>
      </c>
      <c r="AU16" s="6">
        <f t="shared" si="5"/>
        <v>1.4249999999999998</v>
      </c>
      <c r="AV16" s="6">
        <f t="shared" si="20"/>
        <v>1.4249999999999998</v>
      </c>
      <c r="AW16" s="6">
        <f t="shared" si="21"/>
        <v>1.4249999999999998</v>
      </c>
      <c r="AX16" s="6">
        <f t="shared" si="22"/>
        <v>1.4249999999999998</v>
      </c>
      <c r="AY16" s="6">
        <f t="shared" si="23"/>
        <v>1.4249999999999998</v>
      </c>
      <c r="AZ16" s="4">
        <f t="shared" si="10"/>
        <v>1.0515750000000001</v>
      </c>
      <c r="BA16" s="6">
        <f t="shared" si="11"/>
        <v>1.5750000000000002</v>
      </c>
      <c r="BB16" s="6">
        <f t="shared" si="12"/>
        <v>1.5750000000000002</v>
      </c>
      <c r="BC16" s="6">
        <f t="shared" si="13"/>
        <v>1.5750000000000002</v>
      </c>
      <c r="BD16" s="6">
        <f t="shared" si="14"/>
        <v>1.5750000000000002</v>
      </c>
      <c r="BE16" s="6">
        <f t="shared" si="15"/>
        <v>1.5750000000000002</v>
      </c>
      <c r="BF16" s="6">
        <f t="shared" si="24"/>
        <v>1.5750000000000002</v>
      </c>
      <c r="BG16" s="6">
        <f t="shared" si="25"/>
        <v>1.5750000000000002</v>
      </c>
      <c r="BH16" s="6">
        <f t="shared" si="26"/>
        <v>1.5750000000000002</v>
      </c>
      <c r="BI16" s="6">
        <f t="shared" si="27"/>
        <v>1.5750000000000002</v>
      </c>
      <c r="BJ16" s="7">
        <f>B16-3*_xlfn.STDEV.S('Input_QA-samples'!D$3:D$300)</f>
        <v>0.99762701665379272</v>
      </c>
      <c r="BK16" s="5">
        <f>C16-3*_xlfn.STDEV.S('Input_QA-samples'!E$3:E$300)</f>
        <v>-0.23205080756887719</v>
      </c>
      <c r="BL16" s="5">
        <f>D16-3*_xlfn.STDEV.S('Input_QA-samples'!F$3:F$300)</f>
        <v>-0.23205080756887719</v>
      </c>
      <c r="BM16" s="5">
        <f>E16-3*_xlfn.STDEV.S('Input_QA-samples'!G$3:G$300)</f>
        <v>-0.23205080756887719</v>
      </c>
      <c r="BN16" s="5">
        <f>F16-3*_xlfn.STDEV.S('Input_QA-samples'!H$3:H$300)</f>
        <v>-0.23205080756887719</v>
      </c>
      <c r="BO16" s="5">
        <f>G16-3*_xlfn.STDEV.S('Input_QA-samples'!I$3:I$300)</f>
        <v>-0.23205080756887719</v>
      </c>
      <c r="BP16" s="5">
        <f>H16-3*_xlfn.STDEV.S('Input_QA-samples'!J$3:J$300)</f>
        <v>-0.23205080756887719</v>
      </c>
      <c r="BQ16" s="5">
        <f>I16-3*_xlfn.STDEV.S('Input_QA-samples'!K$3:K$300)</f>
        <v>-0.23205080756887719</v>
      </c>
      <c r="BR16" s="5">
        <f>J16-3*_xlfn.STDEV.S('Input_QA-samples'!L$3:L$300)</f>
        <v>-0.23205080756887719</v>
      </c>
      <c r="BS16" s="5">
        <f>K16-3*_xlfn.STDEV.S('Input_QA-samples'!M$3:M$300)</f>
        <v>-0.23205080756887719</v>
      </c>
      <c r="BT16" s="7">
        <f>B16+3*_xlfn.STDEV.S('Input_QA-samples'!D$3:D$300)</f>
        <v>1.0053729833462073</v>
      </c>
      <c r="BU16" s="5">
        <f>C16+3*_xlfn.STDEV.S('Input_QA-samples'!E$3:E$300)</f>
        <v>3.2320508075688772</v>
      </c>
      <c r="BV16" s="5">
        <f>D16+3*_xlfn.STDEV.S('Input_QA-samples'!F$3:F$300)</f>
        <v>3.2320508075688772</v>
      </c>
      <c r="BW16" s="5">
        <f>E16+3*_xlfn.STDEV.S('Input_QA-samples'!G$3:G$300)</f>
        <v>3.2320508075688772</v>
      </c>
      <c r="BX16" s="5">
        <f>F16+3*_xlfn.STDEV.S('Input_QA-samples'!H$3:H$300)</f>
        <v>3.2320508075688772</v>
      </c>
      <c r="BY16" s="5">
        <f>G16+3*_xlfn.STDEV.S('Input_QA-samples'!I$3:I$300)</f>
        <v>3.2320508075688772</v>
      </c>
      <c r="BZ16" s="5">
        <f>H16+3*_xlfn.STDEV.S('Input_QA-samples'!J$3:J$300)</f>
        <v>3.2320508075688772</v>
      </c>
      <c r="CA16" s="5">
        <f>I16+3*_xlfn.STDEV.S('Input_QA-samples'!K$3:K$300)</f>
        <v>3.2320508075688772</v>
      </c>
      <c r="CB16" s="5">
        <f>J16+3*_xlfn.STDEV.S('Input_QA-samples'!L$3:L$300)</f>
        <v>3.2320508075688772</v>
      </c>
      <c r="CC16" s="5">
        <f>K16+3*_xlfn.STDEV.S('Input_QA-samples'!M$3:M$300)</f>
        <v>3.2320508075688772</v>
      </c>
    </row>
    <row r="17" spans="1:81" x14ac:dyDescent="0.2">
      <c r="A17" s="10">
        <f>'Input_QA-samples'!B17</f>
        <v>43922</v>
      </c>
      <c r="B17" s="4">
        <f>AVERAGE('Input_QA-samples'!D$3:D$300)</f>
        <v>1.0015000000000001</v>
      </c>
      <c r="C17" s="6">
        <f>AVERAGE('Input_QA-samples'!E$3:E$300)</f>
        <v>1.5</v>
      </c>
      <c r="D17" s="6">
        <f>AVERAGE('Input_QA-samples'!F$3:F$300)</f>
        <v>1.5</v>
      </c>
      <c r="E17" s="6">
        <f>AVERAGE('Input_QA-samples'!G$3:G$300)</f>
        <v>1.5</v>
      </c>
      <c r="F17" s="6">
        <f>AVERAGE('Input_QA-samples'!H$3:H$300)</f>
        <v>1.5</v>
      </c>
      <c r="G17" s="6">
        <f>AVERAGE('Input_QA-samples'!I$3:I$300)</f>
        <v>1.5</v>
      </c>
      <c r="H17" s="6">
        <f>AVERAGE('Input_QA-samples'!J$3:J$300)</f>
        <v>1.5</v>
      </c>
      <c r="I17" s="6">
        <f>AVERAGE('Input_QA-samples'!K$3:K$300)</f>
        <v>1.5</v>
      </c>
      <c r="J17" s="6">
        <f>AVERAGE('Input_QA-samples'!L$3:L$300)</f>
        <v>1.5</v>
      </c>
      <c r="K17" s="6">
        <f>AVERAGE('Input_QA-samples'!M$3:M$300)</f>
        <v>1.5</v>
      </c>
      <c r="L17" s="4">
        <f>B17-_xlfn.STDEV.S('Input_QA-samples'!D$3:D$300)</f>
        <v>1.0002090055512642</v>
      </c>
      <c r="M17" s="6">
        <f>C17-_xlfn.STDEV.S('Input_QA-samples'!E$3:E$300)</f>
        <v>0.92264973081037427</v>
      </c>
      <c r="N17" s="6">
        <f>D17-_xlfn.STDEV.S('Input_QA-samples'!F$3:F$300)</f>
        <v>0.92264973081037427</v>
      </c>
      <c r="O17" s="6">
        <f>E17-_xlfn.STDEV.S('Input_QA-samples'!G$3:G$300)</f>
        <v>0.92264973081037427</v>
      </c>
      <c r="P17" s="6">
        <f>F17-_xlfn.STDEV.S('Input_QA-samples'!H$3:H$300)</f>
        <v>0.92264973081037427</v>
      </c>
      <c r="Q17" s="6">
        <f>G17-_xlfn.STDEV.S('Input_QA-samples'!I$3:I$300)</f>
        <v>0.92264973081037427</v>
      </c>
      <c r="R17" s="6">
        <f>H17-_xlfn.STDEV.S('Input_QA-samples'!J$3:J$300)</f>
        <v>0.92264973081037427</v>
      </c>
      <c r="S17" s="6">
        <f>I17-_xlfn.STDEV.S('Input_QA-samples'!K$3:K$300)</f>
        <v>0.92264973081037427</v>
      </c>
      <c r="T17" s="6">
        <f>J17-_xlfn.STDEV.S('Input_QA-samples'!L$3:L$300)</f>
        <v>0.92264973081037427</v>
      </c>
      <c r="U17" s="6">
        <f>K17-_xlfn.STDEV.S('Input_QA-samples'!M$3:M$300)</f>
        <v>0.92264973081037427</v>
      </c>
      <c r="V17" s="4">
        <f>B17+_xlfn.STDEV.S('Input_QA-samples'!D$3:D$300)</f>
        <v>1.0027909944487359</v>
      </c>
      <c r="W17" s="6">
        <f>C17+_xlfn.STDEV.S('Input_QA-samples'!E$3:E$300)</f>
        <v>2.0773502691896257</v>
      </c>
      <c r="X17" s="6">
        <f>D17+_xlfn.STDEV.S('Input_QA-samples'!F$3:F$300)</f>
        <v>2.0773502691896257</v>
      </c>
      <c r="Y17" s="6">
        <f>E17+_xlfn.STDEV.S('Input_QA-samples'!G$3:G$300)</f>
        <v>2.0773502691896257</v>
      </c>
      <c r="Z17" s="6">
        <f>F17+_xlfn.STDEV.S('Input_QA-samples'!H$3:H$300)</f>
        <v>2.0773502691896257</v>
      </c>
      <c r="AA17" s="6">
        <f>G17+_xlfn.STDEV.S('Input_QA-samples'!I$3:I$300)</f>
        <v>2.0773502691896257</v>
      </c>
      <c r="AB17" s="6">
        <f>H17+_xlfn.STDEV.S('Input_QA-samples'!J$3:J$300)</f>
        <v>2.0773502691896257</v>
      </c>
      <c r="AC17" s="6">
        <f>I17+_xlfn.STDEV.S('Input_QA-samples'!K$3:K$300)</f>
        <v>2.0773502691896257</v>
      </c>
      <c r="AD17" s="6">
        <f>J17+_xlfn.STDEV.S('Input_QA-samples'!L$3:L$300)</f>
        <v>2.0773502691896257</v>
      </c>
      <c r="AE17" s="6">
        <f>K17+_xlfn.STDEV.S('Input_QA-samples'!M$3:M$300)</f>
        <v>2.0773502691896257</v>
      </c>
      <c r="AF17" s="4">
        <f>AVERAGE('Input_QA-samples'!D$3:D17)</f>
        <v>1.0015000000000001</v>
      </c>
      <c r="AG17" s="6">
        <f>AVERAGE('Input_QA-samples'!E$3:E17)</f>
        <v>1.5</v>
      </c>
      <c r="AH17" s="6">
        <f>AVERAGE('Input_QA-samples'!F$3:F17)</f>
        <v>1.5</v>
      </c>
      <c r="AI17" s="6">
        <f>AVERAGE('Input_QA-samples'!G$3:G17)</f>
        <v>1.5</v>
      </c>
      <c r="AJ17" s="6">
        <f>AVERAGE('Input_QA-samples'!H$3:H17)</f>
        <v>1.5</v>
      </c>
      <c r="AK17" s="6">
        <f>AVERAGE('Input_QA-samples'!I$3:I17)</f>
        <v>1.5</v>
      </c>
      <c r="AL17" s="6">
        <f>AVERAGE('Input_QA-samples'!J$3:J17)</f>
        <v>1.5</v>
      </c>
      <c r="AM17" s="6">
        <f>AVERAGE('Input_QA-samples'!K$3:K17)</f>
        <v>1.5</v>
      </c>
      <c r="AN17" s="6">
        <f>AVERAGE('Input_QA-samples'!L$3:L17)</f>
        <v>1.5</v>
      </c>
      <c r="AO17" s="33">
        <f>AVERAGE('Input_QA-samples'!M$3:M17)</f>
        <v>1.5</v>
      </c>
      <c r="AP17" s="4">
        <f t="shared" si="0"/>
        <v>0.95142499999999997</v>
      </c>
      <c r="AQ17" s="6">
        <f t="shared" si="1"/>
        <v>1.4249999999999998</v>
      </c>
      <c r="AR17" s="6">
        <f t="shared" si="2"/>
        <v>1.4249999999999998</v>
      </c>
      <c r="AS17" s="6">
        <f t="shared" si="3"/>
        <v>1.4249999999999998</v>
      </c>
      <c r="AT17" s="6">
        <f t="shared" si="4"/>
        <v>1.4249999999999998</v>
      </c>
      <c r="AU17" s="6">
        <f t="shared" si="5"/>
        <v>1.4249999999999998</v>
      </c>
      <c r="AV17" s="6">
        <f t="shared" si="20"/>
        <v>1.4249999999999998</v>
      </c>
      <c r="AW17" s="6">
        <f t="shared" si="21"/>
        <v>1.4249999999999998</v>
      </c>
      <c r="AX17" s="6">
        <f t="shared" si="22"/>
        <v>1.4249999999999998</v>
      </c>
      <c r="AY17" s="6">
        <f t="shared" si="23"/>
        <v>1.4249999999999998</v>
      </c>
      <c r="AZ17" s="4">
        <f t="shared" si="10"/>
        <v>1.0515750000000001</v>
      </c>
      <c r="BA17" s="6">
        <f t="shared" si="11"/>
        <v>1.5750000000000002</v>
      </c>
      <c r="BB17" s="6">
        <f t="shared" si="12"/>
        <v>1.5750000000000002</v>
      </c>
      <c r="BC17" s="6">
        <f t="shared" si="13"/>
        <v>1.5750000000000002</v>
      </c>
      <c r="BD17" s="6">
        <f t="shared" si="14"/>
        <v>1.5750000000000002</v>
      </c>
      <c r="BE17" s="6">
        <f t="shared" si="15"/>
        <v>1.5750000000000002</v>
      </c>
      <c r="BF17" s="6">
        <f t="shared" si="24"/>
        <v>1.5750000000000002</v>
      </c>
      <c r="BG17" s="6">
        <f t="shared" si="25"/>
        <v>1.5750000000000002</v>
      </c>
      <c r="BH17" s="6">
        <f t="shared" si="26"/>
        <v>1.5750000000000002</v>
      </c>
      <c r="BI17" s="6">
        <f t="shared" si="27"/>
        <v>1.5750000000000002</v>
      </c>
      <c r="BJ17" s="7">
        <f>B17-3*_xlfn.STDEV.S('Input_QA-samples'!D$3:D$300)</f>
        <v>0.99762701665379272</v>
      </c>
      <c r="BK17" s="5">
        <f>C17-3*_xlfn.STDEV.S('Input_QA-samples'!E$3:E$300)</f>
        <v>-0.23205080756887719</v>
      </c>
      <c r="BL17" s="5">
        <f>D17-3*_xlfn.STDEV.S('Input_QA-samples'!F$3:F$300)</f>
        <v>-0.23205080756887719</v>
      </c>
      <c r="BM17" s="5">
        <f>E17-3*_xlfn.STDEV.S('Input_QA-samples'!G$3:G$300)</f>
        <v>-0.23205080756887719</v>
      </c>
      <c r="BN17" s="5">
        <f>F17-3*_xlfn.STDEV.S('Input_QA-samples'!H$3:H$300)</f>
        <v>-0.23205080756887719</v>
      </c>
      <c r="BO17" s="5">
        <f>G17-3*_xlfn.STDEV.S('Input_QA-samples'!I$3:I$300)</f>
        <v>-0.23205080756887719</v>
      </c>
      <c r="BP17" s="5">
        <f>H17-3*_xlfn.STDEV.S('Input_QA-samples'!J$3:J$300)</f>
        <v>-0.23205080756887719</v>
      </c>
      <c r="BQ17" s="5">
        <f>I17-3*_xlfn.STDEV.S('Input_QA-samples'!K$3:K$300)</f>
        <v>-0.23205080756887719</v>
      </c>
      <c r="BR17" s="5">
        <f>J17-3*_xlfn.STDEV.S('Input_QA-samples'!L$3:L$300)</f>
        <v>-0.23205080756887719</v>
      </c>
      <c r="BS17" s="5">
        <f>K17-3*_xlfn.STDEV.S('Input_QA-samples'!M$3:M$300)</f>
        <v>-0.23205080756887719</v>
      </c>
      <c r="BT17" s="7">
        <f>B17+3*_xlfn.STDEV.S('Input_QA-samples'!D$3:D$300)</f>
        <v>1.0053729833462073</v>
      </c>
      <c r="BU17" s="5">
        <f>C17+3*_xlfn.STDEV.S('Input_QA-samples'!E$3:E$300)</f>
        <v>3.2320508075688772</v>
      </c>
      <c r="BV17" s="5">
        <f>D17+3*_xlfn.STDEV.S('Input_QA-samples'!F$3:F$300)</f>
        <v>3.2320508075688772</v>
      </c>
      <c r="BW17" s="5">
        <f>E17+3*_xlfn.STDEV.S('Input_QA-samples'!G$3:G$300)</f>
        <v>3.2320508075688772</v>
      </c>
      <c r="BX17" s="5">
        <f>F17+3*_xlfn.STDEV.S('Input_QA-samples'!H$3:H$300)</f>
        <v>3.2320508075688772</v>
      </c>
      <c r="BY17" s="5">
        <f>G17+3*_xlfn.STDEV.S('Input_QA-samples'!I$3:I$300)</f>
        <v>3.2320508075688772</v>
      </c>
      <c r="BZ17" s="5">
        <f>H17+3*_xlfn.STDEV.S('Input_QA-samples'!J$3:J$300)</f>
        <v>3.2320508075688772</v>
      </c>
      <c r="CA17" s="5">
        <f>I17+3*_xlfn.STDEV.S('Input_QA-samples'!K$3:K$300)</f>
        <v>3.2320508075688772</v>
      </c>
      <c r="CB17" s="5">
        <f>J17+3*_xlfn.STDEV.S('Input_QA-samples'!L$3:L$300)</f>
        <v>3.2320508075688772</v>
      </c>
      <c r="CC17" s="5">
        <f>K17+3*_xlfn.STDEV.S('Input_QA-samples'!M$3:M$300)</f>
        <v>3.2320508075688772</v>
      </c>
    </row>
    <row r="18" spans="1:81" x14ac:dyDescent="0.2">
      <c r="A18" s="10">
        <f>'Input_QA-samples'!B18</f>
        <v>43922</v>
      </c>
      <c r="B18" s="4">
        <f>AVERAGE('Input_QA-samples'!D$3:D$300)</f>
        <v>1.0015000000000001</v>
      </c>
      <c r="C18" s="6">
        <f>AVERAGE('Input_QA-samples'!E$3:E$300)</f>
        <v>1.5</v>
      </c>
      <c r="D18" s="6">
        <f>AVERAGE('Input_QA-samples'!F$3:F$300)</f>
        <v>1.5</v>
      </c>
      <c r="E18" s="6">
        <f>AVERAGE('Input_QA-samples'!G$3:G$300)</f>
        <v>1.5</v>
      </c>
      <c r="F18" s="6">
        <f>AVERAGE('Input_QA-samples'!H$3:H$300)</f>
        <v>1.5</v>
      </c>
      <c r="G18" s="6">
        <f>AVERAGE('Input_QA-samples'!I$3:I$300)</f>
        <v>1.5</v>
      </c>
      <c r="H18" s="6">
        <f>AVERAGE('Input_QA-samples'!J$3:J$300)</f>
        <v>1.5</v>
      </c>
      <c r="I18" s="6">
        <f>AVERAGE('Input_QA-samples'!K$3:K$300)</f>
        <v>1.5</v>
      </c>
      <c r="J18" s="6">
        <f>AVERAGE('Input_QA-samples'!L$3:L$300)</f>
        <v>1.5</v>
      </c>
      <c r="K18" s="6">
        <f>AVERAGE('Input_QA-samples'!M$3:M$300)</f>
        <v>1.5</v>
      </c>
      <c r="L18" s="4">
        <f>B18-_xlfn.STDEV.S('Input_QA-samples'!D$3:D$300)</f>
        <v>1.0002090055512642</v>
      </c>
      <c r="M18" s="6">
        <f>C18-_xlfn.STDEV.S('Input_QA-samples'!E$3:E$300)</f>
        <v>0.92264973081037427</v>
      </c>
      <c r="N18" s="6">
        <f>D18-_xlfn.STDEV.S('Input_QA-samples'!F$3:F$300)</f>
        <v>0.92264973081037427</v>
      </c>
      <c r="O18" s="6">
        <f>E18-_xlfn.STDEV.S('Input_QA-samples'!G$3:G$300)</f>
        <v>0.92264973081037427</v>
      </c>
      <c r="P18" s="6">
        <f>F18-_xlfn.STDEV.S('Input_QA-samples'!H$3:H$300)</f>
        <v>0.92264973081037427</v>
      </c>
      <c r="Q18" s="6">
        <f>G18-_xlfn.STDEV.S('Input_QA-samples'!I$3:I$300)</f>
        <v>0.92264973081037427</v>
      </c>
      <c r="R18" s="6">
        <f>H18-_xlfn.STDEV.S('Input_QA-samples'!J$3:J$300)</f>
        <v>0.92264973081037427</v>
      </c>
      <c r="S18" s="6">
        <f>I18-_xlfn.STDEV.S('Input_QA-samples'!K$3:K$300)</f>
        <v>0.92264973081037427</v>
      </c>
      <c r="T18" s="6">
        <f>J18-_xlfn.STDEV.S('Input_QA-samples'!L$3:L$300)</f>
        <v>0.92264973081037427</v>
      </c>
      <c r="U18" s="6">
        <f>K18-_xlfn.STDEV.S('Input_QA-samples'!M$3:M$300)</f>
        <v>0.92264973081037427</v>
      </c>
      <c r="V18" s="4">
        <f>B18+_xlfn.STDEV.S('Input_QA-samples'!D$3:D$300)</f>
        <v>1.0027909944487359</v>
      </c>
      <c r="W18" s="6">
        <f>C18+_xlfn.STDEV.S('Input_QA-samples'!E$3:E$300)</f>
        <v>2.0773502691896257</v>
      </c>
      <c r="X18" s="6">
        <f>D18+_xlfn.STDEV.S('Input_QA-samples'!F$3:F$300)</f>
        <v>2.0773502691896257</v>
      </c>
      <c r="Y18" s="6">
        <f>E18+_xlfn.STDEV.S('Input_QA-samples'!G$3:G$300)</f>
        <v>2.0773502691896257</v>
      </c>
      <c r="Z18" s="6">
        <f>F18+_xlfn.STDEV.S('Input_QA-samples'!H$3:H$300)</f>
        <v>2.0773502691896257</v>
      </c>
      <c r="AA18" s="6">
        <f>G18+_xlfn.STDEV.S('Input_QA-samples'!I$3:I$300)</f>
        <v>2.0773502691896257</v>
      </c>
      <c r="AB18" s="6">
        <f>H18+_xlfn.STDEV.S('Input_QA-samples'!J$3:J$300)</f>
        <v>2.0773502691896257</v>
      </c>
      <c r="AC18" s="6">
        <f>I18+_xlfn.STDEV.S('Input_QA-samples'!K$3:K$300)</f>
        <v>2.0773502691896257</v>
      </c>
      <c r="AD18" s="6">
        <f>J18+_xlfn.STDEV.S('Input_QA-samples'!L$3:L$300)</f>
        <v>2.0773502691896257</v>
      </c>
      <c r="AE18" s="6">
        <f>K18+_xlfn.STDEV.S('Input_QA-samples'!M$3:M$300)</f>
        <v>2.0773502691896257</v>
      </c>
      <c r="AF18" s="4">
        <f>AVERAGE('Input_QA-samples'!D$3:D18)</f>
        <v>1.0015000000000001</v>
      </c>
      <c r="AG18" s="6">
        <f>AVERAGE('Input_QA-samples'!E$3:E18)</f>
        <v>1.5</v>
      </c>
      <c r="AH18" s="6">
        <f>AVERAGE('Input_QA-samples'!F$3:F18)</f>
        <v>1.5</v>
      </c>
      <c r="AI18" s="6">
        <f>AVERAGE('Input_QA-samples'!G$3:G18)</f>
        <v>1.5</v>
      </c>
      <c r="AJ18" s="6">
        <f>AVERAGE('Input_QA-samples'!H$3:H18)</f>
        <v>1.5</v>
      </c>
      <c r="AK18" s="6">
        <f>AVERAGE('Input_QA-samples'!I$3:I18)</f>
        <v>1.5</v>
      </c>
      <c r="AL18" s="6">
        <f>AVERAGE('Input_QA-samples'!J$3:J18)</f>
        <v>1.5</v>
      </c>
      <c r="AM18" s="6">
        <f>AVERAGE('Input_QA-samples'!K$3:K18)</f>
        <v>1.5</v>
      </c>
      <c r="AN18" s="6">
        <f>AVERAGE('Input_QA-samples'!L$3:L18)</f>
        <v>1.5</v>
      </c>
      <c r="AO18" s="33">
        <f>AVERAGE('Input_QA-samples'!M$3:M18)</f>
        <v>1.5</v>
      </c>
      <c r="AP18" s="4">
        <f t="shared" si="0"/>
        <v>0.95142499999999997</v>
      </c>
      <c r="AQ18" s="6">
        <f t="shared" si="1"/>
        <v>1.4249999999999998</v>
      </c>
      <c r="AR18" s="6">
        <f t="shared" si="2"/>
        <v>1.4249999999999998</v>
      </c>
      <c r="AS18" s="6">
        <f t="shared" si="3"/>
        <v>1.4249999999999998</v>
      </c>
      <c r="AT18" s="6">
        <f t="shared" si="4"/>
        <v>1.4249999999999998</v>
      </c>
      <c r="AU18" s="6">
        <f t="shared" si="5"/>
        <v>1.4249999999999998</v>
      </c>
      <c r="AV18" s="6">
        <f t="shared" si="20"/>
        <v>1.4249999999999998</v>
      </c>
      <c r="AW18" s="6">
        <f t="shared" si="21"/>
        <v>1.4249999999999998</v>
      </c>
      <c r="AX18" s="6">
        <f t="shared" si="22"/>
        <v>1.4249999999999998</v>
      </c>
      <c r="AY18" s="6">
        <f t="shared" si="23"/>
        <v>1.4249999999999998</v>
      </c>
      <c r="AZ18" s="4">
        <f t="shared" si="10"/>
        <v>1.0515750000000001</v>
      </c>
      <c r="BA18" s="6">
        <f t="shared" si="11"/>
        <v>1.5750000000000002</v>
      </c>
      <c r="BB18" s="6">
        <f t="shared" si="12"/>
        <v>1.5750000000000002</v>
      </c>
      <c r="BC18" s="6">
        <f t="shared" si="13"/>
        <v>1.5750000000000002</v>
      </c>
      <c r="BD18" s="6">
        <f t="shared" si="14"/>
        <v>1.5750000000000002</v>
      </c>
      <c r="BE18" s="6">
        <f t="shared" si="15"/>
        <v>1.5750000000000002</v>
      </c>
      <c r="BF18" s="6">
        <f t="shared" si="24"/>
        <v>1.5750000000000002</v>
      </c>
      <c r="BG18" s="6">
        <f t="shared" si="25"/>
        <v>1.5750000000000002</v>
      </c>
      <c r="BH18" s="6">
        <f t="shared" si="26"/>
        <v>1.5750000000000002</v>
      </c>
      <c r="BI18" s="6">
        <f t="shared" si="27"/>
        <v>1.5750000000000002</v>
      </c>
      <c r="BJ18" s="7">
        <f>B18-3*_xlfn.STDEV.S('Input_QA-samples'!D$3:D$300)</f>
        <v>0.99762701665379272</v>
      </c>
      <c r="BK18" s="5">
        <f>C18-3*_xlfn.STDEV.S('Input_QA-samples'!E$3:E$300)</f>
        <v>-0.23205080756887719</v>
      </c>
      <c r="BL18" s="5">
        <f>D18-3*_xlfn.STDEV.S('Input_QA-samples'!F$3:F$300)</f>
        <v>-0.23205080756887719</v>
      </c>
      <c r="BM18" s="5">
        <f>E18-3*_xlfn.STDEV.S('Input_QA-samples'!G$3:G$300)</f>
        <v>-0.23205080756887719</v>
      </c>
      <c r="BN18" s="5">
        <f>F18-3*_xlfn.STDEV.S('Input_QA-samples'!H$3:H$300)</f>
        <v>-0.23205080756887719</v>
      </c>
      <c r="BO18" s="5">
        <f>G18-3*_xlfn.STDEV.S('Input_QA-samples'!I$3:I$300)</f>
        <v>-0.23205080756887719</v>
      </c>
      <c r="BP18" s="5">
        <f>H18-3*_xlfn.STDEV.S('Input_QA-samples'!J$3:J$300)</f>
        <v>-0.23205080756887719</v>
      </c>
      <c r="BQ18" s="5">
        <f>I18-3*_xlfn.STDEV.S('Input_QA-samples'!K$3:K$300)</f>
        <v>-0.23205080756887719</v>
      </c>
      <c r="BR18" s="5">
        <f>J18-3*_xlfn.STDEV.S('Input_QA-samples'!L$3:L$300)</f>
        <v>-0.23205080756887719</v>
      </c>
      <c r="BS18" s="5">
        <f>K18-3*_xlfn.STDEV.S('Input_QA-samples'!M$3:M$300)</f>
        <v>-0.23205080756887719</v>
      </c>
      <c r="BT18" s="7">
        <f>B18+3*_xlfn.STDEV.S('Input_QA-samples'!D$3:D$300)</f>
        <v>1.0053729833462073</v>
      </c>
      <c r="BU18" s="5">
        <f>C18+3*_xlfn.STDEV.S('Input_QA-samples'!E$3:E$300)</f>
        <v>3.2320508075688772</v>
      </c>
      <c r="BV18" s="5">
        <f>D18+3*_xlfn.STDEV.S('Input_QA-samples'!F$3:F$300)</f>
        <v>3.2320508075688772</v>
      </c>
      <c r="BW18" s="5">
        <f>E18+3*_xlfn.STDEV.S('Input_QA-samples'!G$3:G$300)</f>
        <v>3.2320508075688772</v>
      </c>
      <c r="BX18" s="5">
        <f>F18+3*_xlfn.STDEV.S('Input_QA-samples'!H$3:H$300)</f>
        <v>3.2320508075688772</v>
      </c>
      <c r="BY18" s="5">
        <f>G18+3*_xlfn.STDEV.S('Input_QA-samples'!I$3:I$300)</f>
        <v>3.2320508075688772</v>
      </c>
      <c r="BZ18" s="5">
        <f>H18+3*_xlfn.STDEV.S('Input_QA-samples'!J$3:J$300)</f>
        <v>3.2320508075688772</v>
      </c>
      <c r="CA18" s="5">
        <f>I18+3*_xlfn.STDEV.S('Input_QA-samples'!K$3:K$300)</f>
        <v>3.2320508075688772</v>
      </c>
      <c r="CB18" s="5">
        <f>J18+3*_xlfn.STDEV.S('Input_QA-samples'!L$3:L$300)</f>
        <v>3.2320508075688772</v>
      </c>
      <c r="CC18" s="5">
        <f>K18+3*_xlfn.STDEV.S('Input_QA-samples'!M$3:M$300)</f>
        <v>3.2320508075688772</v>
      </c>
    </row>
    <row r="19" spans="1:81" x14ac:dyDescent="0.2">
      <c r="A19" s="10">
        <f>'Input_QA-samples'!B19</f>
        <v>43922</v>
      </c>
      <c r="B19" s="4">
        <f>AVERAGE('Input_QA-samples'!D$3:D$300)</f>
        <v>1.0015000000000001</v>
      </c>
      <c r="C19" s="6">
        <f>AVERAGE('Input_QA-samples'!E$3:E$300)</f>
        <v>1.5</v>
      </c>
      <c r="D19" s="6">
        <f>AVERAGE('Input_QA-samples'!F$3:F$300)</f>
        <v>1.5</v>
      </c>
      <c r="E19" s="6">
        <f>AVERAGE('Input_QA-samples'!G$3:G$300)</f>
        <v>1.5</v>
      </c>
      <c r="F19" s="6">
        <f>AVERAGE('Input_QA-samples'!H$3:H$300)</f>
        <v>1.5</v>
      </c>
      <c r="G19" s="6">
        <f>AVERAGE('Input_QA-samples'!I$3:I$300)</f>
        <v>1.5</v>
      </c>
      <c r="H19" s="6">
        <f>AVERAGE('Input_QA-samples'!J$3:J$300)</f>
        <v>1.5</v>
      </c>
      <c r="I19" s="6">
        <f>AVERAGE('Input_QA-samples'!K$3:K$300)</f>
        <v>1.5</v>
      </c>
      <c r="J19" s="6">
        <f>AVERAGE('Input_QA-samples'!L$3:L$300)</f>
        <v>1.5</v>
      </c>
      <c r="K19" s="6">
        <f>AVERAGE('Input_QA-samples'!M$3:M$300)</f>
        <v>1.5</v>
      </c>
      <c r="L19" s="4">
        <f>B19-_xlfn.STDEV.S('Input_QA-samples'!D$3:D$300)</f>
        <v>1.0002090055512642</v>
      </c>
      <c r="M19" s="6">
        <f>C19-_xlfn.STDEV.S('Input_QA-samples'!E$3:E$300)</f>
        <v>0.92264973081037427</v>
      </c>
      <c r="N19" s="6">
        <f>D19-_xlfn.STDEV.S('Input_QA-samples'!F$3:F$300)</f>
        <v>0.92264973081037427</v>
      </c>
      <c r="O19" s="6">
        <f>E19-_xlfn.STDEV.S('Input_QA-samples'!G$3:G$300)</f>
        <v>0.92264973081037427</v>
      </c>
      <c r="P19" s="6">
        <f>F19-_xlfn.STDEV.S('Input_QA-samples'!H$3:H$300)</f>
        <v>0.92264973081037427</v>
      </c>
      <c r="Q19" s="6">
        <f>G19-_xlfn.STDEV.S('Input_QA-samples'!I$3:I$300)</f>
        <v>0.92264973081037427</v>
      </c>
      <c r="R19" s="6">
        <f>H19-_xlfn.STDEV.S('Input_QA-samples'!J$3:J$300)</f>
        <v>0.92264973081037427</v>
      </c>
      <c r="S19" s="6">
        <f>I19-_xlfn.STDEV.S('Input_QA-samples'!K$3:K$300)</f>
        <v>0.92264973081037427</v>
      </c>
      <c r="T19" s="6">
        <f>J19-_xlfn.STDEV.S('Input_QA-samples'!L$3:L$300)</f>
        <v>0.92264973081037427</v>
      </c>
      <c r="U19" s="6">
        <f>K19-_xlfn.STDEV.S('Input_QA-samples'!M$3:M$300)</f>
        <v>0.92264973081037427</v>
      </c>
      <c r="V19" s="4">
        <f>B19+_xlfn.STDEV.S('Input_QA-samples'!D$3:D$300)</f>
        <v>1.0027909944487359</v>
      </c>
      <c r="W19" s="6">
        <f>C19+_xlfn.STDEV.S('Input_QA-samples'!E$3:E$300)</f>
        <v>2.0773502691896257</v>
      </c>
      <c r="X19" s="6">
        <f>D19+_xlfn.STDEV.S('Input_QA-samples'!F$3:F$300)</f>
        <v>2.0773502691896257</v>
      </c>
      <c r="Y19" s="6">
        <f>E19+_xlfn.STDEV.S('Input_QA-samples'!G$3:G$300)</f>
        <v>2.0773502691896257</v>
      </c>
      <c r="Z19" s="6">
        <f>F19+_xlfn.STDEV.S('Input_QA-samples'!H$3:H$300)</f>
        <v>2.0773502691896257</v>
      </c>
      <c r="AA19" s="6">
        <f>G19+_xlfn.STDEV.S('Input_QA-samples'!I$3:I$300)</f>
        <v>2.0773502691896257</v>
      </c>
      <c r="AB19" s="6">
        <f>H19+_xlfn.STDEV.S('Input_QA-samples'!J$3:J$300)</f>
        <v>2.0773502691896257</v>
      </c>
      <c r="AC19" s="6">
        <f>I19+_xlfn.STDEV.S('Input_QA-samples'!K$3:K$300)</f>
        <v>2.0773502691896257</v>
      </c>
      <c r="AD19" s="6">
        <f>J19+_xlfn.STDEV.S('Input_QA-samples'!L$3:L$300)</f>
        <v>2.0773502691896257</v>
      </c>
      <c r="AE19" s="6">
        <f>K19+_xlfn.STDEV.S('Input_QA-samples'!M$3:M$300)</f>
        <v>2.0773502691896257</v>
      </c>
      <c r="AF19" s="4">
        <f>AVERAGE('Input_QA-samples'!D$3:D19)</f>
        <v>1.0015000000000001</v>
      </c>
      <c r="AG19" s="6">
        <f>AVERAGE('Input_QA-samples'!E$3:E19)</f>
        <v>1.5</v>
      </c>
      <c r="AH19" s="6">
        <f>AVERAGE('Input_QA-samples'!F$3:F19)</f>
        <v>1.5</v>
      </c>
      <c r="AI19" s="6">
        <f>AVERAGE('Input_QA-samples'!G$3:G19)</f>
        <v>1.5</v>
      </c>
      <c r="AJ19" s="6">
        <f>AVERAGE('Input_QA-samples'!H$3:H19)</f>
        <v>1.5</v>
      </c>
      <c r="AK19" s="6">
        <f>AVERAGE('Input_QA-samples'!I$3:I19)</f>
        <v>1.5</v>
      </c>
      <c r="AL19" s="6">
        <f>AVERAGE('Input_QA-samples'!J$3:J19)</f>
        <v>1.5</v>
      </c>
      <c r="AM19" s="6">
        <f>AVERAGE('Input_QA-samples'!K$3:K19)</f>
        <v>1.5</v>
      </c>
      <c r="AN19" s="6">
        <f>AVERAGE('Input_QA-samples'!L$3:L19)</f>
        <v>1.5</v>
      </c>
      <c r="AO19" s="33">
        <f>AVERAGE('Input_QA-samples'!M$3:M19)</f>
        <v>1.5</v>
      </c>
      <c r="AP19" s="4">
        <f t="shared" si="0"/>
        <v>0.95142499999999997</v>
      </c>
      <c r="AQ19" s="6">
        <f t="shared" si="1"/>
        <v>1.4249999999999998</v>
      </c>
      <c r="AR19" s="6">
        <f t="shared" si="2"/>
        <v>1.4249999999999998</v>
      </c>
      <c r="AS19" s="6">
        <f t="shared" si="3"/>
        <v>1.4249999999999998</v>
      </c>
      <c r="AT19" s="6">
        <f t="shared" si="4"/>
        <v>1.4249999999999998</v>
      </c>
      <c r="AU19" s="6">
        <f t="shared" si="5"/>
        <v>1.4249999999999998</v>
      </c>
      <c r="AV19" s="6">
        <f t="shared" si="20"/>
        <v>1.4249999999999998</v>
      </c>
      <c r="AW19" s="6">
        <f t="shared" si="21"/>
        <v>1.4249999999999998</v>
      </c>
      <c r="AX19" s="6">
        <f t="shared" si="22"/>
        <v>1.4249999999999998</v>
      </c>
      <c r="AY19" s="6">
        <f t="shared" si="23"/>
        <v>1.4249999999999998</v>
      </c>
      <c r="AZ19" s="4">
        <f t="shared" si="10"/>
        <v>1.0515750000000001</v>
      </c>
      <c r="BA19" s="6">
        <f t="shared" si="11"/>
        <v>1.5750000000000002</v>
      </c>
      <c r="BB19" s="6">
        <f t="shared" si="12"/>
        <v>1.5750000000000002</v>
      </c>
      <c r="BC19" s="6">
        <f t="shared" si="13"/>
        <v>1.5750000000000002</v>
      </c>
      <c r="BD19" s="6">
        <f t="shared" si="14"/>
        <v>1.5750000000000002</v>
      </c>
      <c r="BE19" s="6">
        <f t="shared" si="15"/>
        <v>1.5750000000000002</v>
      </c>
      <c r="BF19" s="6">
        <f t="shared" si="24"/>
        <v>1.5750000000000002</v>
      </c>
      <c r="BG19" s="6">
        <f t="shared" si="25"/>
        <v>1.5750000000000002</v>
      </c>
      <c r="BH19" s="6">
        <f t="shared" si="26"/>
        <v>1.5750000000000002</v>
      </c>
      <c r="BI19" s="6">
        <f t="shared" si="27"/>
        <v>1.5750000000000002</v>
      </c>
      <c r="BJ19" s="7">
        <f>B19-3*_xlfn.STDEV.S('Input_QA-samples'!D$3:D$300)</f>
        <v>0.99762701665379272</v>
      </c>
      <c r="BK19" s="5">
        <f>C19-3*_xlfn.STDEV.S('Input_QA-samples'!E$3:E$300)</f>
        <v>-0.23205080756887719</v>
      </c>
      <c r="BL19" s="5">
        <f>D19-3*_xlfn.STDEV.S('Input_QA-samples'!F$3:F$300)</f>
        <v>-0.23205080756887719</v>
      </c>
      <c r="BM19" s="5">
        <f>E19-3*_xlfn.STDEV.S('Input_QA-samples'!G$3:G$300)</f>
        <v>-0.23205080756887719</v>
      </c>
      <c r="BN19" s="5">
        <f>F19-3*_xlfn.STDEV.S('Input_QA-samples'!H$3:H$300)</f>
        <v>-0.23205080756887719</v>
      </c>
      <c r="BO19" s="5">
        <f>G19-3*_xlfn.STDEV.S('Input_QA-samples'!I$3:I$300)</f>
        <v>-0.23205080756887719</v>
      </c>
      <c r="BP19" s="5">
        <f>H19-3*_xlfn.STDEV.S('Input_QA-samples'!J$3:J$300)</f>
        <v>-0.23205080756887719</v>
      </c>
      <c r="BQ19" s="5">
        <f>I19-3*_xlfn.STDEV.S('Input_QA-samples'!K$3:K$300)</f>
        <v>-0.23205080756887719</v>
      </c>
      <c r="BR19" s="5">
        <f>J19-3*_xlfn.STDEV.S('Input_QA-samples'!L$3:L$300)</f>
        <v>-0.23205080756887719</v>
      </c>
      <c r="BS19" s="5">
        <f>K19-3*_xlfn.STDEV.S('Input_QA-samples'!M$3:M$300)</f>
        <v>-0.23205080756887719</v>
      </c>
      <c r="BT19" s="7">
        <f>B19+3*_xlfn.STDEV.S('Input_QA-samples'!D$3:D$300)</f>
        <v>1.0053729833462073</v>
      </c>
      <c r="BU19" s="5">
        <f>C19+3*_xlfn.STDEV.S('Input_QA-samples'!E$3:E$300)</f>
        <v>3.2320508075688772</v>
      </c>
      <c r="BV19" s="5">
        <f>D19+3*_xlfn.STDEV.S('Input_QA-samples'!F$3:F$300)</f>
        <v>3.2320508075688772</v>
      </c>
      <c r="BW19" s="5">
        <f>E19+3*_xlfn.STDEV.S('Input_QA-samples'!G$3:G$300)</f>
        <v>3.2320508075688772</v>
      </c>
      <c r="BX19" s="5">
        <f>F19+3*_xlfn.STDEV.S('Input_QA-samples'!H$3:H$300)</f>
        <v>3.2320508075688772</v>
      </c>
      <c r="BY19" s="5">
        <f>G19+3*_xlfn.STDEV.S('Input_QA-samples'!I$3:I$300)</f>
        <v>3.2320508075688772</v>
      </c>
      <c r="BZ19" s="5">
        <f>H19+3*_xlfn.STDEV.S('Input_QA-samples'!J$3:J$300)</f>
        <v>3.2320508075688772</v>
      </c>
      <c r="CA19" s="5">
        <f>I19+3*_xlfn.STDEV.S('Input_QA-samples'!K$3:K$300)</f>
        <v>3.2320508075688772</v>
      </c>
      <c r="CB19" s="5">
        <f>J19+3*_xlfn.STDEV.S('Input_QA-samples'!L$3:L$300)</f>
        <v>3.2320508075688772</v>
      </c>
      <c r="CC19" s="5">
        <f>K19+3*_xlfn.STDEV.S('Input_QA-samples'!M$3:M$300)</f>
        <v>3.2320508075688772</v>
      </c>
    </row>
    <row r="20" spans="1:81" x14ac:dyDescent="0.2">
      <c r="A20" s="10">
        <f>'Input_QA-samples'!B20</f>
        <v>43922</v>
      </c>
      <c r="B20" s="4">
        <f>AVERAGE('Input_QA-samples'!D$3:D$300)</f>
        <v>1.0015000000000001</v>
      </c>
      <c r="C20" s="6">
        <f>AVERAGE('Input_QA-samples'!E$3:E$300)</f>
        <v>1.5</v>
      </c>
      <c r="D20" s="6">
        <f>AVERAGE('Input_QA-samples'!F$3:F$300)</f>
        <v>1.5</v>
      </c>
      <c r="E20" s="6">
        <f>AVERAGE('Input_QA-samples'!G$3:G$300)</f>
        <v>1.5</v>
      </c>
      <c r="F20" s="6">
        <f>AVERAGE('Input_QA-samples'!H$3:H$300)</f>
        <v>1.5</v>
      </c>
      <c r="G20" s="6">
        <f>AVERAGE('Input_QA-samples'!I$3:I$300)</f>
        <v>1.5</v>
      </c>
      <c r="H20" s="6">
        <f>AVERAGE('Input_QA-samples'!J$3:J$300)</f>
        <v>1.5</v>
      </c>
      <c r="I20" s="6">
        <f>AVERAGE('Input_QA-samples'!K$3:K$300)</f>
        <v>1.5</v>
      </c>
      <c r="J20" s="6">
        <f>AVERAGE('Input_QA-samples'!L$3:L$300)</f>
        <v>1.5</v>
      </c>
      <c r="K20" s="6">
        <f>AVERAGE('Input_QA-samples'!M$3:M$300)</f>
        <v>1.5</v>
      </c>
      <c r="L20" s="4">
        <f>B20-_xlfn.STDEV.S('Input_QA-samples'!D$3:D$300)</f>
        <v>1.0002090055512642</v>
      </c>
      <c r="M20" s="6">
        <f>C20-_xlfn.STDEV.S('Input_QA-samples'!E$3:E$300)</f>
        <v>0.92264973081037427</v>
      </c>
      <c r="N20" s="6">
        <f>D20-_xlfn.STDEV.S('Input_QA-samples'!F$3:F$300)</f>
        <v>0.92264973081037427</v>
      </c>
      <c r="O20" s="6">
        <f>E20-_xlfn.STDEV.S('Input_QA-samples'!G$3:G$300)</f>
        <v>0.92264973081037427</v>
      </c>
      <c r="P20" s="6">
        <f>F20-_xlfn.STDEV.S('Input_QA-samples'!H$3:H$300)</f>
        <v>0.92264973081037427</v>
      </c>
      <c r="Q20" s="6">
        <f>G20-_xlfn.STDEV.S('Input_QA-samples'!I$3:I$300)</f>
        <v>0.92264973081037427</v>
      </c>
      <c r="R20" s="6">
        <f>H20-_xlfn.STDEV.S('Input_QA-samples'!J$3:J$300)</f>
        <v>0.92264973081037427</v>
      </c>
      <c r="S20" s="6">
        <f>I20-_xlfn.STDEV.S('Input_QA-samples'!K$3:K$300)</f>
        <v>0.92264973081037427</v>
      </c>
      <c r="T20" s="6">
        <f>J20-_xlfn.STDEV.S('Input_QA-samples'!L$3:L$300)</f>
        <v>0.92264973081037427</v>
      </c>
      <c r="U20" s="6">
        <f>K20-_xlfn.STDEV.S('Input_QA-samples'!M$3:M$300)</f>
        <v>0.92264973081037427</v>
      </c>
      <c r="V20" s="4">
        <f>B20+_xlfn.STDEV.S('Input_QA-samples'!D$3:D$300)</f>
        <v>1.0027909944487359</v>
      </c>
      <c r="W20" s="6">
        <f>C20+_xlfn.STDEV.S('Input_QA-samples'!E$3:E$300)</f>
        <v>2.0773502691896257</v>
      </c>
      <c r="X20" s="6">
        <f>D20+_xlfn.STDEV.S('Input_QA-samples'!F$3:F$300)</f>
        <v>2.0773502691896257</v>
      </c>
      <c r="Y20" s="6">
        <f>E20+_xlfn.STDEV.S('Input_QA-samples'!G$3:G$300)</f>
        <v>2.0773502691896257</v>
      </c>
      <c r="Z20" s="6">
        <f>F20+_xlfn.STDEV.S('Input_QA-samples'!H$3:H$300)</f>
        <v>2.0773502691896257</v>
      </c>
      <c r="AA20" s="6">
        <f>G20+_xlfn.STDEV.S('Input_QA-samples'!I$3:I$300)</f>
        <v>2.0773502691896257</v>
      </c>
      <c r="AB20" s="6">
        <f>H20+_xlfn.STDEV.S('Input_QA-samples'!J$3:J$300)</f>
        <v>2.0773502691896257</v>
      </c>
      <c r="AC20" s="6">
        <f>I20+_xlfn.STDEV.S('Input_QA-samples'!K$3:K$300)</f>
        <v>2.0773502691896257</v>
      </c>
      <c r="AD20" s="6">
        <f>J20+_xlfn.STDEV.S('Input_QA-samples'!L$3:L$300)</f>
        <v>2.0773502691896257</v>
      </c>
      <c r="AE20" s="6">
        <f>K20+_xlfn.STDEV.S('Input_QA-samples'!M$3:M$300)</f>
        <v>2.0773502691896257</v>
      </c>
      <c r="AF20" s="4">
        <f>AVERAGE('Input_QA-samples'!D$3:D20)</f>
        <v>1.0015000000000001</v>
      </c>
      <c r="AG20" s="6">
        <f>AVERAGE('Input_QA-samples'!E$3:E20)</f>
        <v>1.5</v>
      </c>
      <c r="AH20" s="6">
        <f>AVERAGE('Input_QA-samples'!F$3:F20)</f>
        <v>1.5</v>
      </c>
      <c r="AI20" s="6">
        <f>AVERAGE('Input_QA-samples'!G$3:G20)</f>
        <v>1.5</v>
      </c>
      <c r="AJ20" s="6">
        <f>AVERAGE('Input_QA-samples'!H$3:H20)</f>
        <v>1.5</v>
      </c>
      <c r="AK20" s="6">
        <f>AVERAGE('Input_QA-samples'!I$3:I20)</f>
        <v>1.5</v>
      </c>
      <c r="AL20" s="6">
        <f>AVERAGE('Input_QA-samples'!J$3:J20)</f>
        <v>1.5</v>
      </c>
      <c r="AM20" s="6">
        <f>AVERAGE('Input_QA-samples'!K$3:K20)</f>
        <v>1.5</v>
      </c>
      <c r="AN20" s="6">
        <f>AVERAGE('Input_QA-samples'!L$3:L20)</f>
        <v>1.5</v>
      </c>
      <c r="AO20" s="33">
        <f>AVERAGE('Input_QA-samples'!M$3:M20)</f>
        <v>1.5</v>
      </c>
      <c r="AP20" s="4">
        <f t="shared" si="0"/>
        <v>0.95142499999999997</v>
      </c>
      <c r="AQ20" s="6">
        <f t="shared" si="1"/>
        <v>1.4249999999999998</v>
      </c>
      <c r="AR20" s="6">
        <f t="shared" si="2"/>
        <v>1.4249999999999998</v>
      </c>
      <c r="AS20" s="6">
        <f t="shared" si="3"/>
        <v>1.4249999999999998</v>
      </c>
      <c r="AT20" s="6">
        <f t="shared" si="4"/>
        <v>1.4249999999999998</v>
      </c>
      <c r="AU20" s="6">
        <f t="shared" si="5"/>
        <v>1.4249999999999998</v>
      </c>
      <c r="AV20" s="6">
        <f t="shared" si="20"/>
        <v>1.4249999999999998</v>
      </c>
      <c r="AW20" s="6">
        <f t="shared" si="21"/>
        <v>1.4249999999999998</v>
      </c>
      <c r="AX20" s="6">
        <f t="shared" si="22"/>
        <v>1.4249999999999998</v>
      </c>
      <c r="AY20" s="6">
        <f t="shared" si="23"/>
        <v>1.4249999999999998</v>
      </c>
      <c r="AZ20" s="4">
        <f t="shared" si="10"/>
        <v>1.0515750000000001</v>
      </c>
      <c r="BA20" s="6">
        <f t="shared" si="11"/>
        <v>1.5750000000000002</v>
      </c>
      <c r="BB20" s="6">
        <f t="shared" si="12"/>
        <v>1.5750000000000002</v>
      </c>
      <c r="BC20" s="6">
        <f t="shared" si="13"/>
        <v>1.5750000000000002</v>
      </c>
      <c r="BD20" s="6">
        <f t="shared" si="14"/>
        <v>1.5750000000000002</v>
      </c>
      <c r="BE20" s="6">
        <f t="shared" si="15"/>
        <v>1.5750000000000002</v>
      </c>
      <c r="BF20" s="6">
        <f t="shared" si="24"/>
        <v>1.5750000000000002</v>
      </c>
      <c r="BG20" s="6">
        <f t="shared" si="25"/>
        <v>1.5750000000000002</v>
      </c>
      <c r="BH20" s="6">
        <f t="shared" si="26"/>
        <v>1.5750000000000002</v>
      </c>
      <c r="BI20" s="6">
        <f t="shared" si="27"/>
        <v>1.5750000000000002</v>
      </c>
      <c r="BJ20" s="7">
        <f>B20-3*_xlfn.STDEV.S('Input_QA-samples'!D$3:D$300)</f>
        <v>0.99762701665379272</v>
      </c>
      <c r="BK20" s="5">
        <f>C20-3*_xlfn.STDEV.S('Input_QA-samples'!E$3:E$300)</f>
        <v>-0.23205080756887719</v>
      </c>
      <c r="BL20" s="5">
        <f>D20-3*_xlfn.STDEV.S('Input_QA-samples'!F$3:F$300)</f>
        <v>-0.23205080756887719</v>
      </c>
      <c r="BM20" s="5">
        <f>E20-3*_xlfn.STDEV.S('Input_QA-samples'!G$3:G$300)</f>
        <v>-0.23205080756887719</v>
      </c>
      <c r="BN20" s="5">
        <f>F20-3*_xlfn.STDEV.S('Input_QA-samples'!H$3:H$300)</f>
        <v>-0.23205080756887719</v>
      </c>
      <c r="BO20" s="5">
        <f>G20-3*_xlfn.STDEV.S('Input_QA-samples'!I$3:I$300)</f>
        <v>-0.23205080756887719</v>
      </c>
      <c r="BP20" s="5">
        <f>H20-3*_xlfn.STDEV.S('Input_QA-samples'!J$3:J$300)</f>
        <v>-0.23205080756887719</v>
      </c>
      <c r="BQ20" s="5">
        <f>I20-3*_xlfn.STDEV.S('Input_QA-samples'!K$3:K$300)</f>
        <v>-0.23205080756887719</v>
      </c>
      <c r="BR20" s="5">
        <f>J20-3*_xlfn.STDEV.S('Input_QA-samples'!L$3:L$300)</f>
        <v>-0.23205080756887719</v>
      </c>
      <c r="BS20" s="5">
        <f>K20-3*_xlfn.STDEV.S('Input_QA-samples'!M$3:M$300)</f>
        <v>-0.23205080756887719</v>
      </c>
      <c r="BT20" s="7">
        <f>B20+3*_xlfn.STDEV.S('Input_QA-samples'!D$3:D$300)</f>
        <v>1.0053729833462073</v>
      </c>
      <c r="BU20" s="5">
        <f>C20+3*_xlfn.STDEV.S('Input_QA-samples'!E$3:E$300)</f>
        <v>3.2320508075688772</v>
      </c>
      <c r="BV20" s="5">
        <f>D20+3*_xlfn.STDEV.S('Input_QA-samples'!F$3:F$300)</f>
        <v>3.2320508075688772</v>
      </c>
      <c r="BW20" s="5">
        <f>E20+3*_xlfn.STDEV.S('Input_QA-samples'!G$3:G$300)</f>
        <v>3.2320508075688772</v>
      </c>
      <c r="BX20" s="5">
        <f>F20+3*_xlfn.STDEV.S('Input_QA-samples'!H$3:H$300)</f>
        <v>3.2320508075688772</v>
      </c>
      <c r="BY20" s="5">
        <f>G20+3*_xlfn.STDEV.S('Input_QA-samples'!I$3:I$300)</f>
        <v>3.2320508075688772</v>
      </c>
      <c r="BZ20" s="5">
        <f>H20+3*_xlfn.STDEV.S('Input_QA-samples'!J$3:J$300)</f>
        <v>3.2320508075688772</v>
      </c>
      <c r="CA20" s="5">
        <f>I20+3*_xlfn.STDEV.S('Input_QA-samples'!K$3:K$300)</f>
        <v>3.2320508075688772</v>
      </c>
      <c r="CB20" s="5">
        <f>J20+3*_xlfn.STDEV.S('Input_QA-samples'!L$3:L$300)</f>
        <v>3.2320508075688772</v>
      </c>
      <c r="CC20" s="5">
        <f>K20+3*_xlfn.STDEV.S('Input_QA-samples'!M$3:M$300)</f>
        <v>3.2320508075688772</v>
      </c>
    </row>
    <row r="21" spans="1:81" x14ac:dyDescent="0.2">
      <c r="A21" s="10">
        <f>'Input_QA-samples'!B21</f>
        <v>43922</v>
      </c>
      <c r="B21" s="4">
        <f>AVERAGE('Input_QA-samples'!D$3:D$300)</f>
        <v>1.0015000000000001</v>
      </c>
      <c r="C21" s="6">
        <f>AVERAGE('Input_QA-samples'!E$3:E$300)</f>
        <v>1.5</v>
      </c>
      <c r="D21" s="6">
        <f>AVERAGE('Input_QA-samples'!F$3:F$300)</f>
        <v>1.5</v>
      </c>
      <c r="E21" s="6">
        <f>AVERAGE('Input_QA-samples'!G$3:G$300)</f>
        <v>1.5</v>
      </c>
      <c r="F21" s="6">
        <f>AVERAGE('Input_QA-samples'!H$3:H$300)</f>
        <v>1.5</v>
      </c>
      <c r="G21" s="6">
        <f>AVERAGE('Input_QA-samples'!I$3:I$300)</f>
        <v>1.5</v>
      </c>
      <c r="H21" s="6">
        <f>AVERAGE('Input_QA-samples'!J$3:J$300)</f>
        <v>1.5</v>
      </c>
      <c r="I21" s="6">
        <f>AVERAGE('Input_QA-samples'!K$3:K$300)</f>
        <v>1.5</v>
      </c>
      <c r="J21" s="6">
        <f>AVERAGE('Input_QA-samples'!L$3:L$300)</f>
        <v>1.5</v>
      </c>
      <c r="K21" s="6">
        <f>AVERAGE('Input_QA-samples'!M$3:M$300)</f>
        <v>1.5</v>
      </c>
      <c r="L21" s="4">
        <f>B21-_xlfn.STDEV.S('Input_QA-samples'!D$3:D$300)</f>
        <v>1.0002090055512642</v>
      </c>
      <c r="M21" s="6">
        <f>C21-_xlfn.STDEV.S('Input_QA-samples'!E$3:E$300)</f>
        <v>0.92264973081037427</v>
      </c>
      <c r="N21" s="6">
        <f>D21-_xlfn.STDEV.S('Input_QA-samples'!F$3:F$300)</f>
        <v>0.92264973081037427</v>
      </c>
      <c r="O21" s="6">
        <f>E21-_xlfn.STDEV.S('Input_QA-samples'!G$3:G$300)</f>
        <v>0.92264973081037427</v>
      </c>
      <c r="P21" s="6">
        <f>F21-_xlfn.STDEV.S('Input_QA-samples'!H$3:H$300)</f>
        <v>0.92264973081037427</v>
      </c>
      <c r="Q21" s="6">
        <f>G21-_xlfn.STDEV.S('Input_QA-samples'!I$3:I$300)</f>
        <v>0.92264973081037427</v>
      </c>
      <c r="R21" s="6">
        <f>H21-_xlfn.STDEV.S('Input_QA-samples'!J$3:J$300)</f>
        <v>0.92264973081037427</v>
      </c>
      <c r="S21" s="6">
        <f>I21-_xlfn.STDEV.S('Input_QA-samples'!K$3:K$300)</f>
        <v>0.92264973081037427</v>
      </c>
      <c r="T21" s="6">
        <f>J21-_xlfn.STDEV.S('Input_QA-samples'!L$3:L$300)</f>
        <v>0.92264973081037427</v>
      </c>
      <c r="U21" s="6">
        <f>K21-_xlfn.STDEV.S('Input_QA-samples'!M$3:M$300)</f>
        <v>0.92264973081037427</v>
      </c>
      <c r="V21" s="4">
        <f>B21+_xlfn.STDEV.S('Input_QA-samples'!D$3:D$300)</f>
        <v>1.0027909944487359</v>
      </c>
      <c r="W21" s="6">
        <f>C21+_xlfn.STDEV.S('Input_QA-samples'!E$3:E$300)</f>
        <v>2.0773502691896257</v>
      </c>
      <c r="X21" s="6">
        <f>D21+_xlfn.STDEV.S('Input_QA-samples'!F$3:F$300)</f>
        <v>2.0773502691896257</v>
      </c>
      <c r="Y21" s="6">
        <f>E21+_xlfn.STDEV.S('Input_QA-samples'!G$3:G$300)</f>
        <v>2.0773502691896257</v>
      </c>
      <c r="Z21" s="6">
        <f>F21+_xlfn.STDEV.S('Input_QA-samples'!H$3:H$300)</f>
        <v>2.0773502691896257</v>
      </c>
      <c r="AA21" s="6">
        <f>G21+_xlfn.STDEV.S('Input_QA-samples'!I$3:I$300)</f>
        <v>2.0773502691896257</v>
      </c>
      <c r="AB21" s="6">
        <f>H21+_xlfn.STDEV.S('Input_QA-samples'!J$3:J$300)</f>
        <v>2.0773502691896257</v>
      </c>
      <c r="AC21" s="6">
        <f>I21+_xlfn.STDEV.S('Input_QA-samples'!K$3:K$300)</f>
        <v>2.0773502691896257</v>
      </c>
      <c r="AD21" s="6">
        <f>J21+_xlfn.STDEV.S('Input_QA-samples'!L$3:L$300)</f>
        <v>2.0773502691896257</v>
      </c>
      <c r="AE21" s="6">
        <f>K21+_xlfn.STDEV.S('Input_QA-samples'!M$3:M$300)</f>
        <v>2.0773502691896257</v>
      </c>
      <c r="AF21" s="4">
        <f>AVERAGE('Input_QA-samples'!D$3:D21)</f>
        <v>1.0015000000000001</v>
      </c>
      <c r="AG21" s="6">
        <f>AVERAGE('Input_QA-samples'!E$3:E21)</f>
        <v>1.5</v>
      </c>
      <c r="AH21" s="6">
        <f>AVERAGE('Input_QA-samples'!F$3:F21)</f>
        <v>1.5</v>
      </c>
      <c r="AI21" s="6">
        <f>AVERAGE('Input_QA-samples'!G$3:G21)</f>
        <v>1.5</v>
      </c>
      <c r="AJ21" s="6">
        <f>AVERAGE('Input_QA-samples'!H$3:H21)</f>
        <v>1.5</v>
      </c>
      <c r="AK21" s="6">
        <f>AVERAGE('Input_QA-samples'!I$3:I21)</f>
        <v>1.5</v>
      </c>
      <c r="AL21" s="6">
        <f>AVERAGE('Input_QA-samples'!J$3:J21)</f>
        <v>1.5</v>
      </c>
      <c r="AM21" s="6">
        <f>AVERAGE('Input_QA-samples'!K$3:K21)</f>
        <v>1.5</v>
      </c>
      <c r="AN21" s="6">
        <f>AVERAGE('Input_QA-samples'!L$3:L21)</f>
        <v>1.5</v>
      </c>
      <c r="AO21" s="33">
        <f>AVERAGE('Input_QA-samples'!M$3:M21)</f>
        <v>1.5</v>
      </c>
      <c r="AP21" s="4">
        <f t="shared" si="0"/>
        <v>0.95142499999999997</v>
      </c>
      <c r="AQ21" s="6">
        <f t="shared" si="1"/>
        <v>1.4249999999999998</v>
      </c>
      <c r="AR21" s="6">
        <f t="shared" si="2"/>
        <v>1.4249999999999998</v>
      </c>
      <c r="AS21" s="6">
        <f t="shared" si="3"/>
        <v>1.4249999999999998</v>
      </c>
      <c r="AT21" s="6">
        <f t="shared" si="4"/>
        <v>1.4249999999999998</v>
      </c>
      <c r="AU21" s="6">
        <f t="shared" si="5"/>
        <v>1.4249999999999998</v>
      </c>
      <c r="AV21" s="6">
        <f t="shared" si="20"/>
        <v>1.4249999999999998</v>
      </c>
      <c r="AW21" s="6">
        <f t="shared" si="21"/>
        <v>1.4249999999999998</v>
      </c>
      <c r="AX21" s="6">
        <f t="shared" si="22"/>
        <v>1.4249999999999998</v>
      </c>
      <c r="AY21" s="6">
        <f t="shared" si="23"/>
        <v>1.4249999999999998</v>
      </c>
      <c r="AZ21" s="4">
        <f t="shared" si="10"/>
        <v>1.0515750000000001</v>
      </c>
      <c r="BA21" s="6">
        <f t="shared" si="11"/>
        <v>1.5750000000000002</v>
      </c>
      <c r="BB21" s="6">
        <f t="shared" si="12"/>
        <v>1.5750000000000002</v>
      </c>
      <c r="BC21" s="6">
        <f t="shared" si="13"/>
        <v>1.5750000000000002</v>
      </c>
      <c r="BD21" s="6">
        <f t="shared" si="14"/>
        <v>1.5750000000000002</v>
      </c>
      <c r="BE21" s="6">
        <f t="shared" si="15"/>
        <v>1.5750000000000002</v>
      </c>
      <c r="BF21" s="6">
        <f t="shared" si="24"/>
        <v>1.5750000000000002</v>
      </c>
      <c r="BG21" s="6">
        <f t="shared" si="25"/>
        <v>1.5750000000000002</v>
      </c>
      <c r="BH21" s="6">
        <f t="shared" si="26"/>
        <v>1.5750000000000002</v>
      </c>
      <c r="BI21" s="6">
        <f t="shared" si="27"/>
        <v>1.5750000000000002</v>
      </c>
      <c r="BJ21" s="7">
        <f>B21-3*_xlfn.STDEV.S('Input_QA-samples'!D$3:D$300)</f>
        <v>0.99762701665379272</v>
      </c>
      <c r="BK21" s="5">
        <f>C21-3*_xlfn.STDEV.S('Input_QA-samples'!E$3:E$300)</f>
        <v>-0.23205080756887719</v>
      </c>
      <c r="BL21" s="5">
        <f>D21-3*_xlfn.STDEV.S('Input_QA-samples'!F$3:F$300)</f>
        <v>-0.23205080756887719</v>
      </c>
      <c r="BM21" s="5">
        <f>E21-3*_xlfn.STDEV.S('Input_QA-samples'!G$3:G$300)</f>
        <v>-0.23205080756887719</v>
      </c>
      <c r="BN21" s="5">
        <f>F21-3*_xlfn.STDEV.S('Input_QA-samples'!H$3:H$300)</f>
        <v>-0.23205080756887719</v>
      </c>
      <c r="BO21" s="5">
        <f>G21-3*_xlfn.STDEV.S('Input_QA-samples'!I$3:I$300)</f>
        <v>-0.23205080756887719</v>
      </c>
      <c r="BP21" s="5">
        <f>H21-3*_xlfn.STDEV.S('Input_QA-samples'!J$3:J$300)</f>
        <v>-0.23205080756887719</v>
      </c>
      <c r="BQ21" s="5">
        <f>I21-3*_xlfn.STDEV.S('Input_QA-samples'!K$3:K$300)</f>
        <v>-0.23205080756887719</v>
      </c>
      <c r="BR21" s="5">
        <f>J21-3*_xlfn.STDEV.S('Input_QA-samples'!L$3:L$300)</f>
        <v>-0.23205080756887719</v>
      </c>
      <c r="BS21" s="5">
        <f>K21-3*_xlfn.STDEV.S('Input_QA-samples'!M$3:M$300)</f>
        <v>-0.23205080756887719</v>
      </c>
      <c r="BT21" s="7">
        <f>B21+3*_xlfn.STDEV.S('Input_QA-samples'!D$3:D$300)</f>
        <v>1.0053729833462073</v>
      </c>
      <c r="BU21" s="5">
        <f>C21+3*_xlfn.STDEV.S('Input_QA-samples'!E$3:E$300)</f>
        <v>3.2320508075688772</v>
      </c>
      <c r="BV21" s="5">
        <f>D21+3*_xlfn.STDEV.S('Input_QA-samples'!F$3:F$300)</f>
        <v>3.2320508075688772</v>
      </c>
      <c r="BW21" s="5">
        <f>E21+3*_xlfn.STDEV.S('Input_QA-samples'!G$3:G$300)</f>
        <v>3.2320508075688772</v>
      </c>
      <c r="BX21" s="5">
        <f>F21+3*_xlfn.STDEV.S('Input_QA-samples'!H$3:H$300)</f>
        <v>3.2320508075688772</v>
      </c>
      <c r="BY21" s="5">
        <f>G21+3*_xlfn.STDEV.S('Input_QA-samples'!I$3:I$300)</f>
        <v>3.2320508075688772</v>
      </c>
      <c r="BZ21" s="5">
        <f>H21+3*_xlfn.STDEV.S('Input_QA-samples'!J$3:J$300)</f>
        <v>3.2320508075688772</v>
      </c>
      <c r="CA21" s="5">
        <f>I21+3*_xlfn.STDEV.S('Input_QA-samples'!K$3:K$300)</f>
        <v>3.2320508075688772</v>
      </c>
      <c r="CB21" s="5">
        <f>J21+3*_xlfn.STDEV.S('Input_QA-samples'!L$3:L$300)</f>
        <v>3.2320508075688772</v>
      </c>
      <c r="CC21" s="5">
        <f>K21+3*_xlfn.STDEV.S('Input_QA-samples'!M$3:M$300)</f>
        <v>3.2320508075688772</v>
      </c>
    </row>
    <row r="22" spans="1:81" x14ac:dyDescent="0.2">
      <c r="A22" s="10">
        <f>'Input_QA-samples'!B22</f>
        <v>43922</v>
      </c>
      <c r="B22" s="4">
        <f>AVERAGE('Input_QA-samples'!D$3:D$300)</f>
        <v>1.0015000000000001</v>
      </c>
      <c r="C22" s="6">
        <f>AVERAGE('Input_QA-samples'!E$3:E$300)</f>
        <v>1.5</v>
      </c>
      <c r="D22" s="6">
        <f>AVERAGE('Input_QA-samples'!F$3:F$300)</f>
        <v>1.5</v>
      </c>
      <c r="E22" s="6">
        <f>AVERAGE('Input_QA-samples'!G$3:G$300)</f>
        <v>1.5</v>
      </c>
      <c r="F22" s="6">
        <f>AVERAGE('Input_QA-samples'!H$3:H$300)</f>
        <v>1.5</v>
      </c>
      <c r="G22" s="6">
        <f>AVERAGE('Input_QA-samples'!I$3:I$300)</f>
        <v>1.5</v>
      </c>
      <c r="H22" s="6">
        <f>AVERAGE('Input_QA-samples'!J$3:J$300)</f>
        <v>1.5</v>
      </c>
      <c r="I22" s="6">
        <f>AVERAGE('Input_QA-samples'!K$3:K$300)</f>
        <v>1.5</v>
      </c>
      <c r="J22" s="6">
        <f>AVERAGE('Input_QA-samples'!L$3:L$300)</f>
        <v>1.5</v>
      </c>
      <c r="K22" s="6">
        <f>AVERAGE('Input_QA-samples'!M$3:M$300)</f>
        <v>1.5</v>
      </c>
      <c r="L22" s="4">
        <f>B22-_xlfn.STDEV.S('Input_QA-samples'!D$3:D$300)</f>
        <v>1.0002090055512642</v>
      </c>
      <c r="M22" s="6">
        <f>C22-_xlfn.STDEV.S('Input_QA-samples'!E$3:E$300)</f>
        <v>0.92264973081037427</v>
      </c>
      <c r="N22" s="6">
        <f>D22-_xlfn.STDEV.S('Input_QA-samples'!F$3:F$300)</f>
        <v>0.92264973081037427</v>
      </c>
      <c r="O22" s="6">
        <f>E22-_xlfn.STDEV.S('Input_QA-samples'!G$3:G$300)</f>
        <v>0.92264973081037427</v>
      </c>
      <c r="P22" s="6">
        <f>F22-_xlfn.STDEV.S('Input_QA-samples'!H$3:H$300)</f>
        <v>0.92264973081037427</v>
      </c>
      <c r="Q22" s="6">
        <f>G22-_xlfn.STDEV.S('Input_QA-samples'!I$3:I$300)</f>
        <v>0.92264973081037427</v>
      </c>
      <c r="R22" s="6">
        <f>H22-_xlfn.STDEV.S('Input_QA-samples'!J$3:J$300)</f>
        <v>0.92264973081037427</v>
      </c>
      <c r="S22" s="6">
        <f>I22-_xlfn.STDEV.S('Input_QA-samples'!K$3:K$300)</f>
        <v>0.92264973081037427</v>
      </c>
      <c r="T22" s="6">
        <f>J22-_xlfn.STDEV.S('Input_QA-samples'!L$3:L$300)</f>
        <v>0.92264973081037427</v>
      </c>
      <c r="U22" s="6">
        <f>K22-_xlfn.STDEV.S('Input_QA-samples'!M$3:M$300)</f>
        <v>0.92264973081037427</v>
      </c>
      <c r="V22" s="4">
        <f>B22+_xlfn.STDEV.S('Input_QA-samples'!D$3:D$300)</f>
        <v>1.0027909944487359</v>
      </c>
      <c r="W22" s="6">
        <f>C22+_xlfn.STDEV.S('Input_QA-samples'!E$3:E$300)</f>
        <v>2.0773502691896257</v>
      </c>
      <c r="X22" s="6">
        <f>D22+_xlfn.STDEV.S('Input_QA-samples'!F$3:F$300)</f>
        <v>2.0773502691896257</v>
      </c>
      <c r="Y22" s="6">
        <f>E22+_xlfn.STDEV.S('Input_QA-samples'!G$3:G$300)</f>
        <v>2.0773502691896257</v>
      </c>
      <c r="Z22" s="6">
        <f>F22+_xlfn.STDEV.S('Input_QA-samples'!H$3:H$300)</f>
        <v>2.0773502691896257</v>
      </c>
      <c r="AA22" s="6">
        <f>G22+_xlfn.STDEV.S('Input_QA-samples'!I$3:I$300)</f>
        <v>2.0773502691896257</v>
      </c>
      <c r="AB22" s="6">
        <f>H22+_xlfn.STDEV.S('Input_QA-samples'!J$3:J$300)</f>
        <v>2.0773502691896257</v>
      </c>
      <c r="AC22" s="6">
        <f>I22+_xlfn.STDEV.S('Input_QA-samples'!K$3:K$300)</f>
        <v>2.0773502691896257</v>
      </c>
      <c r="AD22" s="6">
        <f>J22+_xlfn.STDEV.S('Input_QA-samples'!L$3:L$300)</f>
        <v>2.0773502691896257</v>
      </c>
      <c r="AE22" s="6">
        <f>K22+_xlfn.STDEV.S('Input_QA-samples'!M$3:M$300)</f>
        <v>2.0773502691896257</v>
      </c>
      <c r="AF22" s="4">
        <f>AVERAGE('Input_QA-samples'!D$3:D22)</f>
        <v>1.0015000000000001</v>
      </c>
      <c r="AG22" s="6">
        <f>AVERAGE('Input_QA-samples'!E$3:E22)</f>
        <v>1.5</v>
      </c>
      <c r="AH22" s="6">
        <f>AVERAGE('Input_QA-samples'!F$3:F22)</f>
        <v>1.5</v>
      </c>
      <c r="AI22" s="6">
        <f>AVERAGE('Input_QA-samples'!G$3:G22)</f>
        <v>1.5</v>
      </c>
      <c r="AJ22" s="6">
        <f>AVERAGE('Input_QA-samples'!H$3:H22)</f>
        <v>1.5</v>
      </c>
      <c r="AK22" s="6">
        <f>AVERAGE('Input_QA-samples'!I$3:I22)</f>
        <v>1.5</v>
      </c>
      <c r="AL22" s="6">
        <f>AVERAGE('Input_QA-samples'!J$3:J22)</f>
        <v>1.5</v>
      </c>
      <c r="AM22" s="6">
        <f>AVERAGE('Input_QA-samples'!K$3:K22)</f>
        <v>1.5</v>
      </c>
      <c r="AN22" s="6">
        <f>AVERAGE('Input_QA-samples'!L$3:L22)</f>
        <v>1.5</v>
      </c>
      <c r="AO22" s="33">
        <f>AVERAGE('Input_QA-samples'!M$3:M22)</f>
        <v>1.5</v>
      </c>
      <c r="AP22" s="4">
        <f t="shared" si="0"/>
        <v>0.95142499999999997</v>
      </c>
      <c r="AQ22" s="6">
        <f t="shared" si="1"/>
        <v>1.4249999999999998</v>
      </c>
      <c r="AR22" s="6">
        <f t="shared" si="2"/>
        <v>1.4249999999999998</v>
      </c>
      <c r="AS22" s="6">
        <f t="shared" si="3"/>
        <v>1.4249999999999998</v>
      </c>
      <c r="AT22" s="6">
        <f t="shared" si="4"/>
        <v>1.4249999999999998</v>
      </c>
      <c r="AU22" s="6">
        <f t="shared" si="5"/>
        <v>1.4249999999999998</v>
      </c>
      <c r="AV22" s="6">
        <f t="shared" si="20"/>
        <v>1.4249999999999998</v>
      </c>
      <c r="AW22" s="6">
        <f t="shared" si="21"/>
        <v>1.4249999999999998</v>
      </c>
      <c r="AX22" s="6">
        <f t="shared" si="22"/>
        <v>1.4249999999999998</v>
      </c>
      <c r="AY22" s="6">
        <f t="shared" si="23"/>
        <v>1.4249999999999998</v>
      </c>
      <c r="AZ22" s="4">
        <f t="shared" si="10"/>
        <v>1.0515750000000001</v>
      </c>
      <c r="BA22" s="6">
        <f t="shared" si="11"/>
        <v>1.5750000000000002</v>
      </c>
      <c r="BB22" s="6">
        <f t="shared" si="12"/>
        <v>1.5750000000000002</v>
      </c>
      <c r="BC22" s="6">
        <f t="shared" si="13"/>
        <v>1.5750000000000002</v>
      </c>
      <c r="BD22" s="6">
        <f t="shared" si="14"/>
        <v>1.5750000000000002</v>
      </c>
      <c r="BE22" s="6">
        <f t="shared" si="15"/>
        <v>1.5750000000000002</v>
      </c>
      <c r="BF22" s="6">
        <f t="shared" si="24"/>
        <v>1.5750000000000002</v>
      </c>
      <c r="BG22" s="6">
        <f t="shared" si="25"/>
        <v>1.5750000000000002</v>
      </c>
      <c r="BH22" s="6">
        <f t="shared" si="26"/>
        <v>1.5750000000000002</v>
      </c>
      <c r="BI22" s="6">
        <f t="shared" si="27"/>
        <v>1.5750000000000002</v>
      </c>
      <c r="BJ22" s="7">
        <f>B22-3*_xlfn.STDEV.S('Input_QA-samples'!D$3:D$300)</f>
        <v>0.99762701665379272</v>
      </c>
      <c r="BK22" s="5">
        <f>C22-3*_xlfn.STDEV.S('Input_QA-samples'!E$3:E$300)</f>
        <v>-0.23205080756887719</v>
      </c>
      <c r="BL22" s="5">
        <f>D22-3*_xlfn.STDEV.S('Input_QA-samples'!F$3:F$300)</f>
        <v>-0.23205080756887719</v>
      </c>
      <c r="BM22" s="5">
        <f>E22-3*_xlfn.STDEV.S('Input_QA-samples'!G$3:G$300)</f>
        <v>-0.23205080756887719</v>
      </c>
      <c r="BN22" s="5">
        <f>F22-3*_xlfn.STDEV.S('Input_QA-samples'!H$3:H$300)</f>
        <v>-0.23205080756887719</v>
      </c>
      <c r="BO22" s="5">
        <f>G22-3*_xlfn.STDEV.S('Input_QA-samples'!I$3:I$300)</f>
        <v>-0.23205080756887719</v>
      </c>
      <c r="BP22" s="5">
        <f>H22-3*_xlfn.STDEV.S('Input_QA-samples'!J$3:J$300)</f>
        <v>-0.23205080756887719</v>
      </c>
      <c r="BQ22" s="5">
        <f>I22-3*_xlfn.STDEV.S('Input_QA-samples'!K$3:K$300)</f>
        <v>-0.23205080756887719</v>
      </c>
      <c r="BR22" s="5">
        <f>J22-3*_xlfn.STDEV.S('Input_QA-samples'!L$3:L$300)</f>
        <v>-0.23205080756887719</v>
      </c>
      <c r="BS22" s="5">
        <f>K22-3*_xlfn.STDEV.S('Input_QA-samples'!M$3:M$300)</f>
        <v>-0.23205080756887719</v>
      </c>
      <c r="BT22" s="7">
        <f>B22+3*_xlfn.STDEV.S('Input_QA-samples'!D$3:D$300)</f>
        <v>1.0053729833462073</v>
      </c>
      <c r="BU22" s="5">
        <f>C22+3*_xlfn.STDEV.S('Input_QA-samples'!E$3:E$300)</f>
        <v>3.2320508075688772</v>
      </c>
      <c r="BV22" s="5">
        <f>D22+3*_xlfn.STDEV.S('Input_QA-samples'!F$3:F$300)</f>
        <v>3.2320508075688772</v>
      </c>
      <c r="BW22" s="5">
        <f>E22+3*_xlfn.STDEV.S('Input_QA-samples'!G$3:G$300)</f>
        <v>3.2320508075688772</v>
      </c>
      <c r="BX22" s="5">
        <f>F22+3*_xlfn.STDEV.S('Input_QA-samples'!H$3:H$300)</f>
        <v>3.2320508075688772</v>
      </c>
      <c r="BY22" s="5">
        <f>G22+3*_xlfn.STDEV.S('Input_QA-samples'!I$3:I$300)</f>
        <v>3.2320508075688772</v>
      </c>
      <c r="BZ22" s="5">
        <f>H22+3*_xlfn.STDEV.S('Input_QA-samples'!J$3:J$300)</f>
        <v>3.2320508075688772</v>
      </c>
      <c r="CA22" s="5">
        <f>I22+3*_xlfn.STDEV.S('Input_QA-samples'!K$3:K$300)</f>
        <v>3.2320508075688772</v>
      </c>
      <c r="CB22" s="5">
        <f>J22+3*_xlfn.STDEV.S('Input_QA-samples'!L$3:L$300)</f>
        <v>3.2320508075688772</v>
      </c>
      <c r="CC22" s="5">
        <f>K22+3*_xlfn.STDEV.S('Input_QA-samples'!M$3:M$300)</f>
        <v>3.2320508075688772</v>
      </c>
    </row>
    <row r="23" spans="1:81" x14ac:dyDescent="0.2">
      <c r="A23" s="10">
        <f>'Input_QA-samples'!B23</f>
        <v>43922</v>
      </c>
      <c r="B23" s="4">
        <f>AVERAGE('Input_QA-samples'!D$3:D$300)</f>
        <v>1.0015000000000001</v>
      </c>
      <c r="C23" s="6">
        <f>AVERAGE('Input_QA-samples'!E$3:E$300)</f>
        <v>1.5</v>
      </c>
      <c r="D23" s="6">
        <f>AVERAGE('Input_QA-samples'!F$3:F$300)</f>
        <v>1.5</v>
      </c>
      <c r="E23" s="6">
        <f>AVERAGE('Input_QA-samples'!G$3:G$300)</f>
        <v>1.5</v>
      </c>
      <c r="F23" s="6">
        <f>AVERAGE('Input_QA-samples'!H$3:H$300)</f>
        <v>1.5</v>
      </c>
      <c r="G23" s="6">
        <f>AVERAGE('Input_QA-samples'!I$3:I$300)</f>
        <v>1.5</v>
      </c>
      <c r="H23" s="6">
        <f>AVERAGE('Input_QA-samples'!J$3:J$300)</f>
        <v>1.5</v>
      </c>
      <c r="I23" s="6">
        <f>AVERAGE('Input_QA-samples'!K$3:K$300)</f>
        <v>1.5</v>
      </c>
      <c r="J23" s="6">
        <f>AVERAGE('Input_QA-samples'!L$3:L$300)</f>
        <v>1.5</v>
      </c>
      <c r="K23" s="6">
        <f>AVERAGE('Input_QA-samples'!M$3:M$300)</f>
        <v>1.5</v>
      </c>
      <c r="L23" s="4">
        <f>B23-_xlfn.STDEV.S('Input_QA-samples'!D$3:D$300)</f>
        <v>1.0002090055512642</v>
      </c>
      <c r="M23" s="6">
        <f>C23-_xlfn.STDEV.S('Input_QA-samples'!E$3:E$300)</f>
        <v>0.92264973081037427</v>
      </c>
      <c r="N23" s="6">
        <f>D23-_xlfn.STDEV.S('Input_QA-samples'!F$3:F$300)</f>
        <v>0.92264973081037427</v>
      </c>
      <c r="O23" s="6">
        <f>E23-_xlfn.STDEV.S('Input_QA-samples'!G$3:G$300)</f>
        <v>0.92264973081037427</v>
      </c>
      <c r="P23" s="6">
        <f>F23-_xlfn.STDEV.S('Input_QA-samples'!H$3:H$300)</f>
        <v>0.92264973081037427</v>
      </c>
      <c r="Q23" s="6">
        <f>G23-_xlfn.STDEV.S('Input_QA-samples'!I$3:I$300)</f>
        <v>0.92264973081037427</v>
      </c>
      <c r="R23" s="6">
        <f>H23-_xlfn.STDEV.S('Input_QA-samples'!J$3:J$300)</f>
        <v>0.92264973081037427</v>
      </c>
      <c r="S23" s="6">
        <f>I23-_xlfn.STDEV.S('Input_QA-samples'!K$3:K$300)</f>
        <v>0.92264973081037427</v>
      </c>
      <c r="T23" s="6">
        <f>J23-_xlfn.STDEV.S('Input_QA-samples'!L$3:L$300)</f>
        <v>0.92264973081037427</v>
      </c>
      <c r="U23" s="6">
        <f>K23-_xlfn.STDEV.S('Input_QA-samples'!M$3:M$300)</f>
        <v>0.92264973081037427</v>
      </c>
      <c r="V23" s="4">
        <f>B23+_xlfn.STDEV.S('Input_QA-samples'!D$3:D$300)</f>
        <v>1.0027909944487359</v>
      </c>
      <c r="W23" s="6">
        <f>C23+_xlfn.STDEV.S('Input_QA-samples'!E$3:E$300)</f>
        <v>2.0773502691896257</v>
      </c>
      <c r="X23" s="6">
        <f>D23+_xlfn.STDEV.S('Input_QA-samples'!F$3:F$300)</f>
        <v>2.0773502691896257</v>
      </c>
      <c r="Y23" s="6">
        <f>E23+_xlfn.STDEV.S('Input_QA-samples'!G$3:G$300)</f>
        <v>2.0773502691896257</v>
      </c>
      <c r="Z23" s="6">
        <f>F23+_xlfn.STDEV.S('Input_QA-samples'!H$3:H$300)</f>
        <v>2.0773502691896257</v>
      </c>
      <c r="AA23" s="6">
        <f>G23+_xlfn.STDEV.S('Input_QA-samples'!I$3:I$300)</f>
        <v>2.0773502691896257</v>
      </c>
      <c r="AB23" s="6">
        <f>H23+_xlfn.STDEV.S('Input_QA-samples'!J$3:J$300)</f>
        <v>2.0773502691896257</v>
      </c>
      <c r="AC23" s="6">
        <f>I23+_xlfn.STDEV.S('Input_QA-samples'!K$3:K$300)</f>
        <v>2.0773502691896257</v>
      </c>
      <c r="AD23" s="6">
        <f>J23+_xlfn.STDEV.S('Input_QA-samples'!L$3:L$300)</f>
        <v>2.0773502691896257</v>
      </c>
      <c r="AE23" s="6">
        <f>K23+_xlfn.STDEV.S('Input_QA-samples'!M$3:M$300)</f>
        <v>2.0773502691896257</v>
      </c>
      <c r="AF23" s="4">
        <f>AVERAGE('Input_QA-samples'!D$3:D23)</f>
        <v>1.0015000000000001</v>
      </c>
      <c r="AG23" s="6">
        <f>AVERAGE('Input_QA-samples'!E$3:E23)</f>
        <v>1.5</v>
      </c>
      <c r="AH23" s="6">
        <f>AVERAGE('Input_QA-samples'!F$3:F23)</f>
        <v>1.5</v>
      </c>
      <c r="AI23" s="6">
        <f>AVERAGE('Input_QA-samples'!G$3:G23)</f>
        <v>1.5</v>
      </c>
      <c r="AJ23" s="6">
        <f>AVERAGE('Input_QA-samples'!H$3:H23)</f>
        <v>1.5</v>
      </c>
      <c r="AK23" s="6">
        <f>AVERAGE('Input_QA-samples'!I$3:I23)</f>
        <v>1.5</v>
      </c>
      <c r="AL23" s="6">
        <f>AVERAGE('Input_QA-samples'!J$3:J23)</f>
        <v>1.5</v>
      </c>
      <c r="AM23" s="6">
        <f>AVERAGE('Input_QA-samples'!K$3:K23)</f>
        <v>1.5</v>
      </c>
      <c r="AN23" s="6">
        <f>AVERAGE('Input_QA-samples'!L$3:L23)</f>
        <v>1.5</v>
      </c>
      <c r="AO23" s="33">
        <f>AVERAGE('Input_QA-samples'!M$3:M23)</f>
        <v>1.5</v>
      </c>
      <c r="AP23" s="4">
        <f t="shared" si="0"/>
        <v>0.95142499999999997</v>
      </c>
      <c r="AQ23" s="6">
        <f t="shared" si="1"/>
        <v>1.4249999999999998</v>
      </c>
      <c r="AR23" s="6">
        <f t="shared" si="2"/>
        <v>1.4249999999999998</v>
      </c>
      <c r="AS23" s="6">
        <f t="shared" si="3"/>
        <v>1.4249999999999998</v>
      </c>
      <c r="AT23" s="6">
        <f t="shared" si="4"/>
        <v>1.4249999999999998</v>
      </c>
      <c r="AU23" s="6">
        <f t="shared" si="5"/>
        <v>1.4249999999999998</v>
      </c>
      <c r="AV23" s="6">
        <f t="shared" si="20"/>
        <v>1.4249999999999998</v>
      </c>
      <c r="AW23" s="6">
        <f t="shared" si="21"/>
        <v>1.4249999999999998</v>
      </c>
      <c r="AX23" s="6">
        <f t="shared" si="22"/>
        <v>1.4249999999999998</v>
      </c>
      <c r="AY23" s="6">
        <f t="shared" si="23"/>
        <v>1.4249999999999998</v>
      </c>
      <c r="AZ23" s="4">
        <f t="shared" si="10"/>
        <v>1.0515750000000001</v>
      </c>
      <c r="BA23" s="6">
        <f t="shared" si="11"/>
        <v>1.5750000000000002</v>
      </c>
      <c r="BB23" s="6">
        <f t="shared" si="12"/>
        <v>1.5750000000000002</v>
      </c>
      <c r="BC23" s="6">
        <f t="shared" si="13"/>
        <v>1.5750000000000002</v>
      </c>
      <c r="BD23" s="6">
        <f t="shared" si="14"/>
        <v>1.5750000000000002</v>
      </c>
      <c r="BE23" s="6">
        <f t="shared" si="15"/>
        <v>1.5750000000000002</v>
      </c>
      <c r="BF23" s="6">
        <f t="shared" si="24"/>
        <v>1.5750000000000002</v>
      </c>
      <c r="BG23" s="6">
        <f t="shared" si="25"/>
        <v>1.5750000000000002</v>
      </c>
      <c r="BH23" s="6">
        <f t="shared" si="26"/>
        <v>1.5750000000000002</v>
      </c>
      <c r="BI23" s="6">
        <f t="shared" si="27"/>
        <v>1.5750000000000002</v>
      </c>
      <c r="BJ23" s="7">
        <f>B23-3*_xlfn.STDEV.S('Input_QA-samples'!D$3:D$300)</f>
        <v>0.99762701665379272</v>
      </c>
      <c r="BK23" s="5">
        <f>C23-3*_xlfn.STDEV.S('Input_QA-samples'!E$3:E$300)</f>
        <v>-0.23205080756887719</v>
      </c>
      <c r="BL23" s="5">
        <f>D23-3*_xlfn.STDEV.S('Input_QA-samples'!F$3:F$300)</f>
        <v>-0.23205080756887719</v>
      </c>
      <c r="BM23" s="5">
        <f>E23-3*_xlfn.STDEV.S('Input_QA-samples'!G$3:G$300)</f>
        <v>-0.23205080756887719</v>
      </c>
      <c r="BN23" s="5">
        <f>F23-3*_xlfn.STDEV.S('Input_QA-samples'!H$3:H$300)</f>
        <v>-0.23205080756887719</v>
      </c>
      <c r="BO23" s="5">
        <f>G23-3*_xlfn.STDEV.S('Input_QA-samples'!I$3:I$300)</f>
        <v>-0.23205080756887719</v>
      </c>
      <c r="BP23" s="5">
        <f>H23-3*_xlfn.STDEV.S('Input_QA-samples'!J$3:J$300)</f>
        <v>-0.23205080756887719</v>
      </c>
      <c r="BQ23" s="5">
        <f>I23-3*_xlfn.STDEV.S('Input_QA-samples'!K$3:K$300)</f>
        <v>-0.23205080756887719</v>
      </c>
      <c r="BR23" s="5">
        <f>J23-3*_xlfn.STDEV.S('Input_QA-samples'!L$3:L$300)</f>
        <v>-0.23205080756887719</v>
      </c>
      <c r="BS23" s="5">
        <f>K23-3*_xlfn.STDEV.S('Input_QA-samples'!M$3:M$300)</f>
        <v>-0.23205080756887719</v>
      </c>
      <c r="BT23" s="7">
        <f>B23+3*_xlfn.STDEV.S('Input_QA-samples'!D$3:D$300)</f>
        <v>1.0053729833462073</v>
      </c>
      <c r="BU23" s="5">
        <f>C23+3*_xlfn.STDEV.S('Input_QA-samples'!E$3:E$300)</f>
        <v>3.2320508075688772</v>
      </c>
      <c r="BV23" s="5">
        <f>D23+3*_xlfn.STDEV.S('Input_QA-samples'!F$3:F$300)</f>
        <v>3.2320508075688772</v>
      </c>
      <c r="BW23" s="5">
        <f>E23+3*_xlfn.STDEV.S('Input_QA-samples'!G$3:G$300)</f>
        <v>3.2320508075688772</v>
      </c>
      <c r="BX23" s="5">
        <f>F23+3*_xlfn.STDEV.S('Input_QA-samples'!H$3:H$300)</f>
        <v>3.2320508075688772</v>
      </c>
      <c r="BY23" s="5">
        <f>G23+3*_xlfn.STDEV.S('Input_QA-samples'!I$3:I$300)</f>
        <v>3.2320508075688772</v>
      </c>
      <c r="BZ23" s="5">
        <f>H23+3*_xlfn.STDEV.S('Input_QA-samples'!J$3:J$300)</f>
        <v>3.2320508075688772</v>
      </c>
      <c r="CA23" s="5">
        <f>I23+3*_xlfn.STDEV.S('Input_QA-samples'!K$3:K$300)</f>
        <v>3.2320508075688772</v>
      </c>
      <c r="CB23" s="5">
        <f>J23+3*_xlfn.STDEV.S('Input_QA-samples'!L$3:L$300)</f>
        <v>3.2320508075688772</v>
      </c>
      <c r="CC23" s="5">
        <f>K23+3*_xlfn.STDEV.S('Input_QA-samples'!M$3:M$300)</f>
        <v>3.2320508075688772</v>
      </c>
    </row>
    <row r="24" spans="1:81" x14ac:dyDescent="0.2">
      <c r="A24" s="10">
        <f>'Input_QA-samples'!B24</f>
        <v>43922</v>
      </c>
      <c r="B24" s="4">
        <f>AVERAGE('Input_QA-samples'!D$3:D$300)</f>
        <v>1.0015000000000001</v>
      </c>
      <c r="C24" s="6">
        <f>AVERAGE('Input_QA-samples'!E$3:E$300)</f>
        <v>1.5</v>
      </c>
      <c r="D24" s="6">
        <f>AVERAGE('Input_QA-samples'!F$3:F$300)</f>
        <v>1.5</v>
      </c>
      <c r="E24" s="6">
        <f>AVERAGE('Input_QA-samples'!G$3:G$300)</f>
        <v>1.5</v>
      </c>
      <c r="F24" s="6">
        <f>AVERAGE('Input_QA-samples'!H$3:H$300)</f>
        <v>1.5</v>
      </c>
      <c r="G24" s="6">
        <f>AVERAGE('Input_QA-samples'!I$3:I$300)</f>
        <v>1.5</v>
      </c>
      <c r="H24" s="6">
        <f>AVERAGE('Input_QA-samples'!J$3:J$300)</f>
        <v>1.5</v>
      </c>
      <c r="I24" s="6">
        <f>AVERAGE('Input_QA-samples'!K$3:K$300)</f>
        <v>1.5</v>
      </c>
      <c r="J24" s="6">
        <f>AVERAGE('Input_QA-samples'!L$3:L$300)</f>
        <v>1.5</v>
      </c>
      <c r="K24" s="6">
        <f>AVERAGE('Input_QA-samples'!M$3:M$300)</f>
        <v>1.5</v>
      </c>
      <c r="L24" s="4">
        <f>B24-_xlfn.STDEV.S('Input_QA-samples'!D$3:D$300)</f>
        <v>1.0002090055512642</v>
      </c>
      <c r="M24" s="6">
        <f>C24-_xlfn.STDEV.S('Input_QA-samples'!E$3:E$300)</f>
        <v>0.92264973081037427</v>
      </c>
      <c r="N24" s="6">
        <f>D24-_xlfn.STDEV.S('Input_QA-samples'!F$3:F$300)</f>
        <v>0.92264973081037427</v>
      </c>
      <c r="O24" s="6">
        <f>E24-_xlfn.STDEV.S('Input_QA-samples'!G$3:G$300)</f>
        <v>0.92264973081037427</v>
      </c>
      <c r="P24" s="6">
        <f>F24-_xlfn.STDEV.S('Input_QA-samples'!H$3:H$300)</f>
        <v>0.92264973081037427</v>
      </c>
      <c r="Q24" s="6">
        <f>G24-_xlfn.STDEV.S('Input_QA-samples'!I$3:I$300)</f>
        <v>0.92264973081037427</v>
      </c>
      <c r="R24" s="6">
        <f>H24-_xlfn.STDEV.S('Input_QA-samples'!J$3:J$300)</f>
        <v>0.92264973081037427</v>
      </c>
      <c r="S24" s="6">
        <f>I24-_xlfn.STDEV.S('Input_QA-samples'!K$3:K$300)</f>
        <v>0.92264973081037427</v>
      </c>
      <c r="T24" s="6">
        <f>J24-_xlfn.STDEV.S('Input_QA-samples'!L$3:L$300)</f>
        <v>0.92264973081037427</v>
      </c>
      <c r="U24" s="6">
        <f>K24-_xlfn.STDEV.S('Input_QA-samples'!M$3:M$300)</f>
        <v>0.92264973081037427</v>
      </c>
      <c r="V24" s="4">
        <f>B24+_xlfn.STDEV.S('Input_QA-samples'!D$3:D$300)</f>
        <v>1.0027909944487359</v>
      </c>
      <c r="W24" s="6">
        <f>C24+_xlfn.STDEV.S('Input_QA-samples'!E$3:E$300)</f>
        <v>2.0773502691896257</v>
      </c>
      <c r="X24" s="6">
        <f>D24+_xlfn.STDEV.S('Input_QA-samples'!F$3:F$300)</f>
        <v>2.0773502691896257</v>
      </c>
      <c r="Y24" s="6">
        <f>E24+_xlfn.STDEV.S('Input_QA-samples'!G$3:G$300)</f>
        <v>2.0773502691896257</v>
      </c>
      <c r="Z24" s="6">
        <f>F24+_xlfn.STDEV.S('Input_QA-samples'!H$3:H$300)</f>
        <v>2.0773502691896257</v>
      </c>
      <c r="AA24" s="6">
        <f>G24+_xlfn.STDEV.S('Input_QA-samples'!I$3:I$300)</f>
        <v>2.0773502691896257</v>
      </c>
      <c r="AB24" s="6">
        <f>H24+_xlfn.STDEV.S('Input_QA-samples'!J$3:J$300)</f>
        <v>2.0773502691896257</v>
      </c>
      <c r="AC24" s="6">
        <f>I24+_xlfn.STDEV.S('Input_QA-samples'!K$3:K$300)</f>
        <v>2.0773502691896257</v>
      </c>
      <c r="AD24" s="6">
        <f>J24+_xlfn.STDEV.S('Input_QA-samples'!L$3:L$300)</f>
        <v>2.0773502691896257</v>
      </c>
      <c r="AE24" s="6">
        <f>K24+_xlfn.STDEV.S('Input_QA-samples'!M$3:M$300)</f>
        <v>2.0773502691896257</v>
      </c>
      <c r="AF24" s="4">
        <f>AVERAGE('Input_QA-samples'!D$3:D24)</f>
        <v>1.0015000000000001</v>
      </c>
      <c r="AG24" s="6">
        <f>AVERAGE('Input_QA-samples'!E$3:E24)</f>
        <v>1.5</v>
      </c>
      <c r="AH24" s="6">
        <f>AVERAGE('Input_QA-samples'!F$3:F24)</f>
        <v>1.5</v>
      </c>
      <c r="AI24" s="6">
        <f>AVERAGE('Input_QA-samples'!G$3:G24)</f>
        <v>1.5</v>
      </c>
      <c r="AJ24" s="6">
        <f>AVERAGE('Input_QA-samples'!H$3:H24)</f>
        <v>1.5</v>
      </c>
      <c r="AK24" s="6">
        <f>AVERAGE('Input_QA-samples'!I$3:I24)</f>
        <v>1.5</v>
      </c>
      <c r="AL24" s="6">
        <f>AVERAGE('Input_QA-samples'!J$3:J24)</f>
        <v>1.5</v>
      </c>
      <c r="AM24" s="6">
        <f>AVERAGE('Input_QA-samples'!K$3:K24)</f>
        <v>1.5</v>
      </c>
      <c r="AN24" s="6">
        <f>AVERAGE('Input_QA-samples'!L$3:L24)</f>
        <v>1.5</v>
      </c>
      <c r="AO24" s="33">
        <f>AVERAGE('Input_QA-samples'!M$3:M24)</f>
        <v>1.5</v>
      </c>
      <c r="AP24" s="4">
        <f t="shared" si="0"/>
        <v>0.95142499999999997</v>
      </c>
      <c r="AQ24" s="6">
        <f t="shared" si="1"/>
        <v>1.4249999999999998</v>
      </c>
      <c r="AR24" s="6">
        <f t="shared" si="2"/>
        <v>1.4249999999999998</v>
      </c>
      <c r="AS24" s="6">
        <f t="shared" si="3"/>
        <v>1.4249999999999998</v>
      </c>
      <c r="AT24" s="6">
        <f t="shared" si="4"/>
        <v>1.4249999999999998</v>
      </c>
      <c r="AU24" s="6">
        <f t="shared" si="5"/>
        <v>1.4249999999999998</v>
      </c>
      <c r="AV24" s="6">
        <f t="shared" si="20"/>
        <v>1.4249999999999998</v>
      </c>
      <c r="AW24" s="6">
        <f t="shared" si="21"/>
        <v>1.4249999999999998</v>
      </c>
      <c r="AX24" s="6">
        <f t="shared" si="22"/>
        <v>1.4249999999999998</v>
      </c>
      <c r="AY24" s="6">
        <f t="shared" si="23"/>
        <v>1.4249999999999998</v>
      </c>
      <c r="AZ24" s="4">
        <f t="shared" si="10"/>
        <v>1.0515750000000001</v>
      </c>
      <c r="BA24" s="6">
        <f t="shared" si="11"/>
        <v>1.5750000000000002</v>
      </c>
      <c r="BB24" s="6">
        <f t="shared" si="12"/>
        <v>1.5750000000000002</v>
      </c>
      <c r="BC24" s="6">
        <f t="shared" si="13"/>
        <v>1.5750000000000002</v>
      </c>
      <c r="BD24" s="6">
        <f t="shared" si="14"/>
        <v>1.5750000000000002</v>
      </c>
      <c r="BE24" s="6">
        <f t="shared" si="15"/>
        <v>1.5750000000000002</v>
      </c>
      <c r="BF24" s="6">
        <f t="shared" si="24"/>
        <v>1.5750000000000002</v>
      </c>
      <c r="BG24" s="6">
        <f t="shared" si="25"/>
        <v>1.5750000000000002</v>
      </c>
      <c r="BH24" s="6">
        <f t="shared" si="26"/>
        <v>1.5750000000000002</v>
      </c>
      <c r="BI24" s="6">
        <f t="shared" si="27"/>
        <v>1.5750000000000002</v>
      </c>
      <c r="BJ24" s="7">
        <f>B24-3*_xlfn.STDEV.S('Input_QA-samples'!D$3:D$300)</f>
        <v>0.99762701665379272</v>
      </c>
      <c r="BK24" s="5">
        <f>C24-3*_xlfn.STDEV.S('Input_QA-samples'!E$3:E$300)</f>
        <v>-0.23205080756887719</v>
      </c>
      <c r="BL24" s="5">
        <f>D24-3*_xlfn.STDEV.S('Input_QA-samples'!F$3:F$300)</f>
        <v>-0.23205080756887719</v>
      </c>
      <c r="BM24" s="5">
        <f>E24-3*_xlfn.STDEV.S('Input_QA-samples'!G$3:G$300)</f>
        <v>-0.23205080756887719</v>
      </c>
      <c r="BN24" s="5">
        <f>F24-3*_xlfn.STDEV.S('Input_QA-samples'!H$3:H$300)</f>
        <v>-0.23205080756887719</v>
      </c>
      <c r="BO24" s="5">
        <f>G24-3*_xlfn.STDEV.S('Input_QA-samples'!I$3:I$300)</f>
        <v>-0.23205080756887719</v>
      </c>
      <c r="BP24" s="5">
        <f>H24-3*_xlfn.STDEV.S('Input_QA-samples'!J$3:J$300)</f>
        <v>-0.23205080756887719</v>
      </c>
      <c r="BQ24" s="5">
        <f>I24-3*_xlfn.STDEV.S('Input_QA-samples'!K$3:K$300)</f>
        <v>-0.23205080756887719</v>
      </c>
      <c r="BR24" s="5">
        <f>J24-3*_xlfn.STDEV.S('Input_QA-samples'!L$3:L$300)</f>
        <v>-0.23205080756887719</v>
      </c>
      <c r="BS24" s="5">
        <f>K24-3*_xlfn.STDEV.S('Input_QA-samples'!M$3:M$300)</f>
        <v>-0.23205080756887719</v>
      </c>
      <c r="BT24" s="7">
        <f>B24+3*_xlfn.STDEV.S('Input_QA-samples'!D$3:D$300)</f>
        <v>1.0053729833462073</v>
      </c>
      <c r="BU24" s="5">
        <f>C24+3*_xlfn.STDEV.S('Input_QA-samples'!E$3:E$300)</f>
        <v>3.2320508075688772</v>
      </c>
      <c r="BV24" s="5">
        <f>D24+3*_xlfn.STDEV.S('Input_QA-samples'!F$3:F$300)</f>
        <v>3.2320508075688772</v>
      </c>
      <c r="BW24" s="5">
        <f>E24+3*_xlfn.STDEV.S('Input_QA-samples'!G$3:G$300)</f>
        <v>3.2320508075688772</v>
      </c>
      <c r="BX24" s="5">
        <f>F24+3*_xlfn.STDEV.S('Input_QA-samples'!H$3:H$300)</f>
        <v>3.2320508075688772</v>
      </c>
      <c r="BY24" s="5">
        <f>G24+3*_xlfn.STDEV.S('Input_QA-samples'!I$3:I$300)</f>
        <v>3.2320508075688772</v>
      </c>
      <c r="BZ24" s="5">
        <f>H24+3*_xlfn.STDEV.S('Input_QA-samples'!J$3:J$300)</f>
        <v>3.2320508075688772</v>
      </c>
      <c r="CA24" s="5">
        <f>I24+3*_xlfn.STDEV.S('Input_QA-samples'!K$3:K$300)</f>
        <v>3.2320508075688772</v>
      </c>
      <c r="CB24" s="5">
        <f>J24+3*_xlfn.STDEV.S('Input_QA-samples'!L$3:L$300)</f>
        <v>3.2320508075688772</v>
      </c>
      <c r="CC24" s="5">
        <f>K24+3*_xlfn.STDEV.S('Input_QA-samples'!M$3:M$300)</f>
        <v>3.2320508075688772</v>
      </c>
    </row>
    <row r="25" spans="1:81" x14ac:dyDescent="0.2">
      <c r="A25" s="10">
        <f>'Input_QA-samples'!B25</f>
        <v>43922</v>
      </c>
      <c r="B25" s="4">
        <f>AVERAGE('Input_QA-samples'!D$3:D$300)</f>
        <v>1.0015000000000001</v>
      </c>
      <c r="C25" s="6">
        <f>AVERAGE('Input_QA-samples'!E$3:E$300)</f>
        <v>1.5</v>
      </c>
      <c r="D25" s="6">
        <f>AVERAGE('Input_QA-samples'!F$3:F$300)</f>
        <v>1.5</v>
      </c>
      <c r="E25" s="6">
        <f>AVERAGE('Input_QA-samples'!G$3:G$300)</f>
        <v>1.5</v>
      </c>
      <c r="F25" s="6">
        <f>AVERAGE('Input_QA-samples'!H$3:H$300)</f>
        <v>1.5</v>
      </c>
      <c r="G25" s="6">
        <f>AVERAGE('Input_QA-samples'!I$3:I$300)</f>
        <v>1.5</v>
      </c>
      <c r="H25" s="6">
        <f>AVERAGE('Input_QA-samples'!J$3:J$300)</f>
        <v>1.5</v>
      </c>
      <c r="I25" s="6">
        <f>AVERAGE('Input_QA-samples'!K$3:K$300)</f>
        <v>1.5</v>
      </c>
      <c r="J25" s="6">
        <f>AVERAGE('Input_QA-samples'!L$3:L$300)</f>
        <v>1.5</v>
      </c>
      <c r="K25" s="6">
        <f>AVERAGE('Input_QA-samples'!M$3:M$300)</f>
        <v>1.5</v>
      </c>
      <c r="L25" s="4">
        <f>B25-_xlfn.STDEV.S('Input_QA-samples'!D$3:D$300)</f>
        <v>1.0002090055512642</v>
      </c>
      <c r="M25" s="6">
        <f>C25-_xlfn.STDEV.S('Input_QA-samples'!E$3:E$300)</f>
        <v>0.92264973081037427</v>
      </c>
      <c r="N25" s="6">
        <f>D25-_xlfn.STDEV.S('Input_QA-samples'!F$3:F$300)</f>
        <v>0.92264973081037427</v>
      </c>
      <c r="O25" s="6">
        <f>E25-_xlfn.STDEV.S('Input_QA-samples'!G$3:G$300)</f>
        <v>0.92264973081037427</v>
      </c>
      <c r="P25" s="6">
        <f>F25-_xlfn.STDEV.S('Input_QA-samples'!H$3:H$300)</f>
        <v>0.92264973081037427</v>
      </c>
      <c r="Q25" s="6">
        <f>G25-_xlfn.STDEV.S('Input_QA-samples'!I$3:I$300)</f>
        <v>0.92264973081037427</v>
      </c>
      <c r="R25" s="6">
        <f>H25-_xlfn.STDEV.S('Input_QA-samples'!J$3:J$300)</f>
        <v>0.92264973081037427</v>
      </c>
      <c r="S25" s="6">
        <f>I25-_xlfn.STDEV.S('Input_QA-samples'!K$3:K$300)</f>
        <v>0.92264973081037427</v>
      </c>
      <c r="T25" s="6">
        <f>J25-_xlfn.STDEV.S('Input_QA-samples'!L$3:L$300)</f>
        <v>0.92264973081037427</v>
      </c>
      <c r="U25" s="6">
        <f>K25-_xlfn.STDEV.S('Input_QA-samples'!M$3:M$300)</f>
        <v>0.92264973081037427</v>
      </c>
      <c r="V25" s="4">
        <f>B25+_xlfn.STDEV.S('Input_QA-samples'!D$3:D$300)</f>
        <v>1.0027909944487359</v>
      </c>
      <c r="W25" s="6">
        <f>C25+_xlfn.STDEV.S('Input_QA-samples'!E$3:E$300)</f>
        <v>2.0773502691896257</v>
      </c>
      <c r="X25" s="6">
        <f>D25+_xlfn.STDEV.S('Input_QA-samples'!F$3:F$300)</f>
        <v>2.0773502691896257</v>
      </c>
      <c r="Y25" s="6">
        <f>E25+_xlfn.STDEV.S('Input_QA-samples'!G$3:G$300)</f>
        <v>2.0773502691896257</v>
      </c>
      <c r="Z25" s="6">
        <f>F25+_xlfn.STDEV.S('Input_QA-samples'!H$3:H$300)</f>
        <v>2.0773502691896257</v>
      </c>
      <c r="AA25" s="6">
        <f>G25+_xlfn.STDEV.S('Input_QA-samples'!I$3:I$300)</f>
        <v>2.0773502691896257</v>
      </c>
      <c r="AB25" s="6">
        <f>H25+_xlfn.STDEV.S('Input_QA-samples'!J$3:J$300)</f>
        <v>2.0773502691896257</v>
      </c>
      <c r="AC25" s="6">
        <f>I25+_xlfn.STDEV.S('Input_QA-samples'!K$3:K$300)</f>
        <v>2.0773502691896257</v>
      </c>
      <c r="AD25" s="6">
        <f>J25+_xlfn.STDEV.S('Input_QA-samples'!L$3:L$300)</f>
        <v>2.0773502691896257</v>
      </c>
      <c r="AE25" s="6">
        <f>K25+_xlfn.STDEV.S('Input_QA-samples'!M$3:M$300)</f>
        <v>2.0773502691896257</v>
      </c>
      <c r="AF25" s="4">
        <f>AVERAGE('Input_QA-samples'!D$3:D25)</f>
        <v>1.0015000000000001</v>
      </c>
      <c r="AG25" s="6">
        <f>AVERAGE('Input_QA-samples'!E$3:E25)</f>
        <v>1.5</v>
      </c>
      <c r="AH25" s="6">
        <f>AVERAGE('Input_QA-samples'!F$3:F25)</f>
        <v>1.5</v>
      </c>
      <c r="AI25" s="6">
        <f>AVERAGE('Input_QA-samples'!G$3:G25)</f>
        <v>1.5</v>
      </c>
      <c r="AJ25" s="6">
        <f>AVERAGE('Input_QA-samples'!H$3:H25)</f>
        <v>1.5</v>
      </c>
      <c r="AK25" s="6">
        <f>AVERAGE('Input_QA-samples'!I$3:I25)</f>
        <v>1.5</v>
      </c>
      <c r="AL25" s="6">
        <f>AVERAGE('Input_QA-samples'!J$3:J25)</f>
        <v>1.5</v>
      </c>
      <c r="AM25" s="6">
        <f>AVERAGE('Input_QA-samples'!K$3:K25)</f>
        <v>1.5</v>
      </c>
      <c r="AN25" s="6">
        <f>AVERAGE('Input_QA-samples'!L$3:L25)</f>
        <v>1.5</v>
      </c>
      <c r="AO25" s="33">
        <f>AVERAGE('Input_QA-samples'!M$3:M25)</f>
        <v>1.5</v>
      </c>
      <c r="AP25" s="4">
        <f t="shared" si="0"/>
        <v>0.95142499999999997</v>
      </c>
      <c r="AQ25" s="6">
        <f t="shared" si="1"/>
        <v>1.4249999999999998</v>
      </c>
      <c r="AR25" s="6">
        <f t="shared" si="2"/>
        <v>1.4249999999999998</v>
      </c>
      <c r="AS25" s="6">
        <f t="shared" si="3"/>
        <v>1.4249999999999998</v>
      </c>
      <c r="AT25" s="6">
        <f t="shared" si="4"/>
        <v>1.4249999999999998</v>
      </c>
      <c r="AU25" s="6">
        <f t="shared" si="5"/>
        <v>1.4249999999999998</v>
      </c>
      <c r="AV25" s="6">
        <f t="shared" si="20"/>
        <v>1.4249999999999998</v>
      </c>
      <c r="AW25" s="6">
        <f t="shared" si="21"/>
        <v>1.4249999999999998</v>
      </c>
      <c r="AX25" s="6">
        <f t="shared" si="22"/>
        <v>1.4249999999999998</v>
      </c>
      <c r="AY25" s="6">
        <f t="shared" si="23"/>
        <v>1.4249999999999998</v>
      </c>
      <c r="AZ25" s="4">
        <f t="shared" si="10"/>
        <v>1.0515750000000001</v>
      </c>
      <c r="BA25" s="6">
        <f t="shared" si="11"/>
        <v>1.5750000000000002</v>
      </c>
      <c r="BB25" s="6">
        <f t="shared" si="12"/>
        <v>1.5750000000000002</v>
      </c>
      <c r="BC25" s="6">
        <f t="shared" si="13"/>
        <v>1.5750000000000002</v>
      </c>
      <c r="BD25" s="6">
        <f t="shared" si="14"/>
        <v>1.5750000000000002</v>
      </c>
      <c r="BE25" s="6">
        <f t="shared" si="15"/>
        <v>1.5750000000000002</v>
      </c>
      <c r="BF25" s="6">
        <f t="shared" si="24"/>
        <v>1.5750000000000002</v>
      </c>
      <c r="BG25" s="6">
        <f t="shared" si="25"/>
        <v>1.5750000000000002</v>
      </c>
      <c r="BH25" s="6">
        <f t="shared" si="26"/>
        <v>1.5750000000000002</v>
      </c>
      <c r="BI25" s="6">
        <f t="shared" si="27"/>
        <v>1.5750000000000002</v>
      </c>
      <c r="BJ25" s="7">
        <f>B25-3*_xlfn.STDEV.S('Input_QA-samples'!D$3:D$300)</f>
        <v>0.99762701665379272</v>
      </c>
      <c r="BK25" s="5">
        <f>C25-3*_xlfn.STDEV.S('Input_QA-samples'!E$3:E$300)</f>
        <v>-0.23205080756887719</v>
      </c>
      <c r="BL25" s="5">
        <f>D25-3*_xlfn.STDEV.S('Input_QA-samples'!F$3:F$300)</f>
        <v>-0.23205080756887719</v>
      </c>
      <c r="BM25" s="5">
        <f>E25-3*_xlfn.STDEV.S('Input_QA-samples'!G$3:G$300)</f>
        <v>-0.23205080756887719</v>
      </c>
      <c r="BN25" s="5">
        <f>F25-3*_xlfn.STDEV.S('Input_QA-samples'!H$3:H$300)</f>
        <v>-0.23205080756887719</v>
      </c>
      <c r="BO25" s="5">
        <f>G25-3*_xlfn.STDEV.S('Input_QA-samples'!I$3:I$300)</f>
        <v>-0.23205080756887719</v>
      </c>
      <c r="BP25" s="5">
        <f>H25-3*_xlfn.STDEV.S('Input_QA-samples'!J$3:J$300)</f>
        <v>-0.23205080756887719</v>
      </c>
      <c r="BQ25" s="5">
        <f>I25-3*_xlfn.STDEV.S('Input_QA-samples'!K$3:K$300)</f>
        <v>-0.23205080756887719</v>
      </c>
      <c r="BR25" s="5">
        <f>J25-3*_xlfn.STDEV.S('Input_QA-samples'!L$3:L$300)</f>
        <v>-0.23205080756887719</v>
      </c>
      <c r="BS25" s="5">
        <f>K25-3*_xlfn.STDEV.S('Input_QA-samples'!M$3:M$300)</f>
        <v>-0.23205080756887719</v>
      </c>
      <c r="BT25" s="7">
        <f>B25+3*_xlfn.STDEV.S('Input_QA-samples'!D$3:D$300)</f>
        <v>1.0053729833462073</v>
      </c>
      <c r="BU25" s="5">
        <f>C25+3*_xlfn.STDEV.S('Input_QA-samples'!E$3:E$300)</f>
        <v>3.2320508075688772</v>
      </c>
      <c r="BV25" s="5">
        <f>D25+3*_xlfn.STDEV.S('Input_QA-samples'!F$3:F$300)</f>
        <v>3.2320508075688772</v>
      </c>
      <c r="BW25" s="5">
        <f>E25+3*_xlfn.STDEV.S('Input_QA-samples'!G$3:G$300)</f>
        <v>3.2320508075688772</v>
      </c>
      <c r="BX25" s="5">
        <f>F25+3*_xlfn.STDEV.S('Input_QA-samples'!H$3:H$300)</f>
        <v>3.2320508075688772</v>
      </c>
      <c r="BY25" s="5">
        <f>G25+3*_xlfn.STDEV.S('Input_QA-samples'!I$3:I$300)</f>
        <v>3.2320508075688772</v>
      </c>
      <c r="BZ25" s="5">
        <f>H25+3*_xlfn.STDEV.S('Input_QA-samples'!J$3:J$300)</f>
        <v>3.2320508075688772</v>
      </c>
      <c r="CA25" s="5">
        <f>I25+3*_xlfn.STDEV.S('Input_QA-samples'!K$3:K$300)</f>
        <v>3.2320508075688772</v>
      </c>
      <c r="CB25" s="5">
        <f>J25+3*_xlfn.STDEV.S('Input_QA-samples'!L$3:L$300)</f>
        <v>3.2320508075688772</v>
      </c>
      <c r="CC25" s="5">
        <f>K25+3*_xlfn.STDEV.S('Input_QA-samples'!M$3:M$300)</f>
        <v>3.2320508075688772</v>
      </c>
    </row>
    <row r="26" spans="1:81" x14ac:dyDescent="0.2">
      <c r="A26" s="10">
        <f>'Input_QA-samples'!B26</f>
        <v>43922</v>
      </c>
      <c r="B26" s="4">
        <f>AVERAGE('Input_QA-samples'!D$3:D$300)</f>
        <v>1.0015000000000001</v>
      </c>
      <c r="C26" s="6">
        <f>AVERAGE('Input_QA-samples'!E$3:E$300)</f>
        <v>1.5</v>
      </c>
      <c r="D26" s="6">
        <f>AVERAGE('Input_QA-samples'!F$3:F$300)</f>
        <v>1.5</v>
      </c>
      <c r="E26" s="6">
        <f>AVERAGE('Input_QA-samples'!G$3:G$300)</f>
        <v>1.5</v>
      </c>
      <c r="F26" s="6">
        <f>AVERAGE('Input_QA-samples'!H$3:H$300)</f>
        <v>1.5</v>
      </c>
      <c r="G26" s="6">
        <f>AVERAGE('Input_QA-samples'!I$3:I$300)</f>
        <v>1.5</v>
      </c>
      <c r="H26" s="6">
        <f>AVERAGE('Input_QA-samples'!J$3:J$300)</f>
        <v>1.5</v>
      </c>
      <c r="I26" s="6">
        <f>AVERAGE('Input_QA-samples'!K$3:K$300)</f>
        <v>1.5</v>
      </c>
      <c r="J26" s="6">
        <f>AVERAGE('Input_QA-samples'!L$3:L$300)</f>
        <v>1.5</v>
      </c>
      <c r="K26" s="6">
        <f>AVERAGE('Input_QA-samples'!M$3:M$300)</f>
        <v>1.5</v>
      </c>
      <c r="L26" s="4">
        <f>B26-_xlfn.STDEV.S('Input_QA-samples'!D$3:D$300)</f>
        <v>1.0002090055512642</v>
      </c>
      <c r="M26" s="6">
        <f>C26-_xlfn.STDEV.S('Input_QA-samples'!E$3:E$300)</f>
        <v>0.92264973081037427</v>
      </c>
      <c r="N26" s="6">
        <f>D26-_xlfn.STDEV.S('Input_QA-samples'!F$3:F$300)</f>
        <v>0.92264973081037427</v>
      </c>
      <c r="O26" s="6">
        <f>E26-_xlfn.STDEV.S('Input_QA-samples'!G$3:G$300)</f>
        <v>0.92264973081037427</v>
      </c>
      <c r="P26" s="6">
        <f>F26-_xlfn.STDEV.S('Input_QA-samples'!H$3:H$300)</f>
        <v>0.92264973081037427</v>
      </c>
      <c r="Q26" s="6">
        <f>G26-_xlfn.STDEV.S('Input_QA-samples'!I$3:I$300)</f>
        <v>0.92264973081037427</v>
      </c>
      <c r="R26" s="6">
        <f>H26-_xlfn.STDEV.S('Input_QA-samples'!J$3:J$300)</f>
        <v>0.92264973081037427</v>
      </c>
      <c r="S26" s="6">
        <f>I26-_xlfn.STDEV.S('Input_QA-samples'!K$3:K$300)</f>
        <v>0.92264973081037427</v>
      </c>
      <c r="T26" s="6">
        <f>J26-_xlfn.STDEV.S('Input_QA-samples'!L$3:L$300)</f>
        <v>0.92264973081037427</v>
      </c>
      <c r="U26" s="6">
        <f>K26-_xlfn.STDEV.S('Input_QA-samples'!M$3:M$300)</f>
        <v>0.92264973081037427</v>
      </c>
      <c r="V26" s="4">
        <f>B26+_xlfn.STDEV.S('Input_QA-samples'!D$3:D$300)</f>
        <v>1.0027909944487359</v>
      </c>
      <c r="W26" s="6">
        <f>C26+_xlfn.STDEV.S('Input_QA-samples'!E$3:E$300)</f>
        <v>2.0773502691896257</v>
      </c>
      <c r="X26" s="6">
        <f>D26+_xlfn.STDEV.S('Input_QA-samples'!F$3:F$300)</f>
        <v>2.0773502691896257</v>
      </c>
      <c r="Y26" s="6">
        <f>E26+_xlfn.STDEV.S('Input_QA-samples'!G$3:G$300)</f>
        <v>2.0773502691896257</v>
      </c>
      <c r="Z26" s="6">
        <f>F26+_xlfn.STDEV.S('Input_QA-samples'!H$3:H$300)</f>
        <v>2.0773502691896257</v>
      </c>
      <c r="AA26" s="6">
        <f>G26+_xlfn.STDEV.S('Input_QA-samples'!I$3:I$300)</f>
        <v>2.0773502691896257</v>
      </c>
      <c r="AB26" s="6">
        <f>H26+_xlfn.STDEV.S('Input_QA-samples'!J$3:J$300)</f>
        <v>2.0773502691896257</v>
      </c>
      <c r="AC26" s="6">
        <f>I26+_xlfn.STDEV.S('Input_QA-samples'!K$3:K$300)</f>
        <v>2.0773502691896257</v>
      </c>
      <c r="AD26" s="6">
        <f>J26+_xlfn.STDEV.S('Input_QA-samples'!L$3:L$300)</f>
        <v>2.0773502691896257</v>
      </c>
      <c r="AE26" s="6">
        <f>K26+_xlfn.STDEV.S('Input_QA-samples'!M$3:M$300)</f>
        <v>2.0773502691896257</v>
      </c>
      <c r="AF26" s="4">
        <f>AVERAGE('Input_QA-samples'!D$3:D26)</f>
        <v>1.0015000000000001</v>
      </c>
      <c r="AG26" s="6">
        <f>AVERAGE('Input_QA-samples'!E$3:E26)</f>
        <v>1.5</v>
      </c>
      <c r="AH26" s="6">
        <f>AVERAGE('Input_QA-samples'!F$3:F26)</f>
        <v>1.5</v>
      </c>
      <c r="AI26" s="6">
        <f>AVERAGE('Input_QA-samples'!G$3:G26)</f>
        <v>1.5</v>
      </c>
      <c r="AJ26" s="6">
        <f>AVERAGE('Input_QA-samples'!H$3:H26)</f>
        <v>1.5</v>
      </c>
      <c r="AK26" s="6">
        <f>AVERAGE('Input_QA-samples'!I$3:I26)</f>
        <v>1.5</v>
      </c>
      <c r="AL26" s="6">
        <f>AVERAGE('Input_QA-samples'!J$3:J26)</f>
        <v>1.5</v>
      </c>
      <c r="AM26" s="6">
        <f>AVERAGE('Input_QA-samples'!K$3:K26)</f>
        <v>1.5</v>
      </c>
      <c r="AN26" s="6">
        <f>AVERAGE('Input_QA-samples'!L$3:L26)</f>
        <v>1.5</v>
      </c>
      <c r="AO26" s="33">
        <f>AVERAGE('Input_QA-samples'!M$3:M26)</f>
        <v>1.5</v>
      </c>
      <c r="AP26" s="4">
        <f t="shared" si="0"/>
        <v>0.95142499999999997</v>
      </c>
      <c r="AQ26" s="6">
        <f t="shared" si="1"/>
        <v>1.4249999999999998</v>
      </c>
      <c r="AR26" s="6">
        <f t="shared" si="2"/>
        <v>1.4249999999999998</v>
      </c>
      <c r="AS26" s="6">
        <f t="shared" si="3"/>
        <v>1.4249999999999998</v>
      </c>
      <c r="AT26" s="6">
        <f t="shared" si="4"/>
        <v>1.4249999999999998</v>
      </c>
      <c r="AU26" s="6">
        <f t="shared" si="5"/>
        <v>1.4249999999999998</v>
      </c>
      <c r="AV26" s="6">
        <f t="shared" si="20"/>
        <v>1.4249999999999998</v>
      </c>
      <c r="AW26" s="6">
        <f t="shared" si="21"/>
        <v>1.4249999999999998</v>
      </c>
      <c r="AX26" s="6">
        <f t="shared" si="22"/>
        <v>1.4249999999999998</v>
      </c>
      <c r="AY26" s="6">
        <f t="shared" si="23"/>
        <v>1.4249999999999998</v>
      </c>
      <c r="AZ26" s="4">
        <f t="shared" si="10"/>
        <v>1.0515750000000001</v>
      </c>
      <c r="BA26" s="6">
        <f t="shared" si="11"/>
        <v>1.5750000000000002</v>
      </c>
      <c r="BB26" s="6">
        <f t="shared" si="12"/>
        <v>1.5750000000000002</v>
      </c>
      <c r="BC26" s="6">
        <f t="shared" si="13"/>
        <v>1.5750000000000002</v>
      </c>
      <c r="BD26" s="6">
        <f t="shared" si="14"/>
        <v>1.5750000000000002</v>
      </c>
      <c r="BE26" s="6">
        <f t="shared" si="15"/>
        <v>1.5750000000000002</v>
      </c>
      <c r="BF26" s="6">
        <f t="shared" si="24"/>
        <v>1.5750000000000002</v>
      </c>
      <c r="BG26" s="6">
        <f t="shared" si="25"/>
        <v>1.5750000000000002</v>
      </c>
      <c r="BH26" s="6">
        <f t="shared" si="26"/>
        <v>1.5750000000000002</v>
      </c>
      <c r="BI26" s="6">
        <f t="shared" si="27"/>
        <v>1.5750000000000002</v>
      </c>
      <c r="BJ26" s="7">
        <f>B26-3*_xlfn.STDEV.S('Input_QA-samples'!D$3:D$300)</f>
        <v>0.99762701665379272</v>
      </c>
      <c r="BK26" s="5">
        <f>C26-3*_xlfn.STDEV.S('Input_QA-samples'!E$3:E$300)</f>
        <v>-0.23205080756887719</v>
      </c>
      <c r="BL26" s="5">
        <f>D26-3*_xlfn.STDEV.S('Input_QA-samples'!F$3:F$300)</f>
        <v>-0.23205080756887719</v>
      </c>
      <c r="BM26" s="5">
        <f>E26-3*_xlfn.STDEV.S('Input_QA-samples'!G$3:G$300)</f>
        <v>-0.23205080756887719</v>
      </c>
      <c r="BN26" s="5">
        <f>F26-3*_xlfn.STDEV.S('Input_QA-samples'!H$3:H$300)</f>
        <v>-0.23205080756887719</v>
      </c>
      <c r="BO26" s="5">
        <f>G26-3*_xlfn.STDEV.S('Input_QA-samples'!I$3:I$300)</f>
        <v>-0.23205080756887719</v>
      </c>
      <c r="BP26" s="5">
        <f>H26-3*_xlfn.STDEV.S('Input_QA-samples'!J$3:J$300)</f>
        <v>-0.23205080756887719</v>
      </c>
      <c r="BQ26" s="5">
        <f>I26-3*_xlfn.STDEV.S('Input_QA-samples'!K$3:K$300)</f>
        <v>-0.23205080756887719</v>
      </c>
      <c r="BR26" s="5">
        <f>J26-3*_xlfn.STDEV.S('Input_QA-samples'!L$3:L$300)</f>
        <v>-0.23205080756887719</v>
      </c>
      <c r="BS26" s="5">
        <f>K26-3*_xlfn.STDEV.S('Input_QA-samples'!M$3:M$300)</f>
        <v>-0.23205080756887719</v>
      </c>
      <c r="BT26" s="7">
        <f>B26+3*_xlfn.STDEV.S('Input_QA-samples'!D$3:D$300)</f>
        <v>1.0053729833462073</v>
      </c>
      <c r="BU26" s="5">
        <f>C26+3*_xlfn.STDEV.S('Input_QA-samples'!E$3:E$300)</f>
        <v>3.2320508075688772</v>
      </c>
      <c r="BV26" s="5">
        <f>D26+3*_xlfn.STDEV.S('Input_QA-samples'!F$3:F$300)</f>
        <v>3.2320508075688772</v>
      </c>
      <c r="BW26" s="5">
        <f>E26+3*_xlfn.STDEV.S('Input_QA-samples'!G$3:G$300)</f>
        <v>3.2320508075688772</v>
      </c>
      <c r="BX26" s="5">
        <f>F26+3*_xlfn.STDEV.S('Input_QA-samples'!H$3:H$300)</f>
        <v>3.2320508075688772</v>
      </c>
      <c r="BY26" s="5">
        <f>G26+3*_xlfn.STDEV.S('Input_QA-samples'!I$3:I$300)</f>
        <v>3.2320508075688772</v>
      </c>
      <c r="BZ26" s="5">
        <f>H26+3*_xlfn.STDEV.S('Input_QA-samples'!J$3:J$300)</f>
        <v>3.2320508075688772</v>
      </c>
      <c r="CA26" s="5">
        <f>I26+3*_xlfn.STDEV.S('Input_QA-samples'!K$3:K$300)</f>
        <v>3.2320508075688772</v>
      </c>
      <c r="CB26" s="5">
        <f>J26+3*_xlfn.STDEV.S('Input_QA-samples'!L$3:L$300)</f>
        <v>3.2320508075688772</v>
      </c>
      <c r="CC26" s="5">
        <f>K26+3*_xlfn.STDEV.S('Input_QA-samples'!M$3:M$300)</f>
        <v>3.2320508075688772</v>
      </c>
    </row>
    <row r="27" spans="1:81" x14ac:dyDescent="0.2">
      <c r="A27" s="10">
        <f>'Input_QA-samples'!B27</f>
        <v>43922</v>
      </c>
      <c r="B27" s="4">
        <f>AVERAGE('Input_QA-samples'!D$3:D$300)</f>
        <v>1.0015000000000001</v>
      </c>
      <c r="C27" s="6">
        <f>AVERAGE('Input_QA-samples'!E$3:E$300)</f>
        <v>1.5</v>
      </c>
      <c r="D27" s="6">
        <f>AVERAGE('Input_QA-samples'!F$3:F$300)</f>
        <v>1.5</v>
      </c>
      <c r="E27" s="6">
        <f>AVERAGE('Input_QA-samples'!G$3:G$300)</f>
        <v>1.5</v>
      </c>
      <c r="F27" s="6">
        <f>AVERAGE('Input_QA-samples'!H$3:H$300)</f>
        <v>1.5</v>
      </c>
      <c r="G27" s="6">
        <f>AVERAGE('Input_QA-samples'!I$3:I$300)</f>
        <v>1.5</v>
      </c>
      <c r="H27" s="6">
        <f>AVERAGE('Input_QA-samples'!J$3:J$300)</f>
        <v>1.5</v>
      </c>
      <c r="I27" s="6">
        <f>AVERAGE('Input_QA-samples'!K$3:K$300)</f>
        <v>1.5</v>
      </c>
      <c r="J27" s="6">
        <f>AVERAGE('Input_QA-samples'!L$3:L$300)</f>
        <v>1.5</v>
      </c>
      <c r="K27" s="6">
        <f>AVERAGE('Input_QA-samples'!M$3:M$300)</f>
        <v>1.5</v>
      </c>
      <c r="L27" s="4">
        <f>B27-_xlfn.STDEV.S('Input_QA-samples'!D$3:D$300)</f>
        <v>1.0002090055512642</v>
      </c>
      <c r="M27" s="6">
        <f>C27-_xlfn.STDEV.S('Input_QA-samples'!E$3:E$300)</f>
        <v>0.92264973081037427</v>
      </c>
      <c r="N27" s="6">
        <f>D27-_xlfn.STDEV.S('Input_QA-samples'!F$3:F$300)</f>
        <v>0.92264973081037427</v>
      </c>
      <c r="O27" s="6">
        <f>E27-_xlfn.STDEV.S('Input_QA-samples'!G$3:G$300)</f>
        <v>0.92264973081037427</v>
      </c>
      <c r="P27" s="6">
        <f>F27-_xlfn.STDEV.S('Input_QA-samples'!H$3:H$300)</f>
        <v>0.92264973081037427</v>
      </c>
      <c r="Q27" s="6">
        <f>G27-_xlfn.STDEV.S('Input_QA-samples'!I$3:I$300)</f>
        <v>0.92264973081037427</v>
      </c>
      <c r="R27" s="6">
        <f>H27-_xlfn.STDEV.S('Input_QA-samples'!J$3:J$300)</f>
        <v>0.92264973081037427</v>
      </c>
      <c r="S27" s="6">
        <f>I27-_xlfn.STDEV.S('Input_QA-samples'!K$3:K$300)</f>
        <v>0.92264973081037427</v>
      </c>
      <c r="T27" s="6">
        <f>J27-_xlfn.STDEV.S('Input_QA-samples'!L$3:L$300)</f>
        <v>0.92264973081037427</v>
      </c>
      <c r="U27" s="6">
        <f>K27-_xlfn.STDEV.S('Input_QA-samples'!M$3:M$300)</f>
        <v>0.92264973081037427</v>
      </c>
      <c r="V27" s="4">
        <f>B27+_xlfn.STDEV.S('Input_QA-samples'!D$3:D$300)</f>
        <v>1.0027909944487359</v>
      </c>
      <c r="W27" s="6">
        <f>C27+_xlfn.STDEV.S('Input_QA-samples'!E$3:E$300)</f>
        <v>2.0773502691896257</v>
      </c>
      <c r="X27" s="6">
        <f>D27+_xlfn.STDEV.S('Input_QA-samples'!F$3:F$300)</f>
        <v>2.0773502691896257</v>
      </c>
      <c r="Y27" s="6">
        <f>E27+_xlfn.STDEV.S('Input_QA-samples'!G$3:G$300)</f>
        <v>2.0773502691896257</v>
      </c>
      <c r="Z27" s="6">
        <f>F27+_xlfn.STDEV.S('Input_QA-samples'!H$3:H$300)</f>
        <v>2.0773502691896257</v>
      </c>
      <c r="AA27" s="6">
        <f>G27+_xlfn.STDEV.S('Input_QA-samples'!I$3:I$300)</f>
        <v>2.0773502691896257</v>
      </c>
      <c r="AB27" s="6">
        <f>H27+_xlfn.STDEV.S('Input_QA-samples'!J$3:J$300)</f>
        <v>2.0773502691896257</v>
      </c>
      <c r="AC27" s="6">
        <f>I27+_xlfn.STDEV.S('Input_QA-samples'!K$3:K$300)</f>
        <v>2.0773502691896257</v>
      </c>
      <c r="AD27" s="6">
        <f>J27+_xlfn.STDEV.S('Input_QA-samples'!L$3:L$300)</f>
        <v>2.0773502691896257</v>
      </c>
      <c r="AE27" s="6">
        <f>K27+_xlfn.STDEV.S('Input_QA-samples'!M$3:M$300)</f>
        <v>2.0773502691896257</v>
      </c>
      <c r="AF27" s="4">
        <f>AVERAGE('Input_QA-samples'!D$3:D27)</f>
        <v>1.0015000000000001</v>
      </c>
      <c r="AG27" s="6">
        <f>AVERAGE('Input_QA-samples'!E$3:E27)</f>
        <v>1.5</v>
      </c>
      <c r="AH27" s="6">
        <f>AVERAGE('Input_QA-samples'!F$3:F27)</f>
        <v>1.5</v>
      </c>
      <c r="AI27" s="6">
        <f>AVERAGE('Input_QA-samples'!G$3:G27)</f>
        <v>1.5</v>
      </c>
      <c r="AJ27" s="6">
        <f>AVERAGE('Input_QA-samples'!H$3:H27)</f>
        <v>1.5</v>
      </c>
      <c r="AK27" s="6">
        <f>AVERAGE('Input_QA-samples'!I$3:I27)</f>
        <v>1.5</v>
      </c>
      <c r="AL27" s="6">
        <f>AVERAGE('Input_QA-samples'!J$3:J27)</f>
        <v>1.5</v>
      </c>
      <c r="AM27" s="6">
        <f>AVERAGE('Input_QA-samples'!K$3:K27)</f>
        <v>1.5</v>
      </c>
      <c r="AN27" s="6">
        <f>AVERAGE('Input_QA-samples'!L$3:L27)</f>
        <v>1.5</v>
      </c>
      <c r="AO27" s="33">
        <f>AVERAGE('Input_QA-samples'!M$3:M27)</f>
        <v>1.5</v>
      </c>
      <c r="AP27" s="4">
        <f t="shared" si="0"/>
        <v>0.95142499999999997</v>
      </c>
      <c r="AQ27" s="6">
        <f t="shared" si="1"/>
        <v>1.4249999999999998</v>
      </c>
      <c r="AR27" s="6">
        <f t="shared" si="2"/>
        <v>1.4249999999999998</v>
      </c>
      <c r="AS27" s="6">
        <f t="shared" si="3"/>
        <v>1.4249999999999998</v>
      </c>
      <c r="AT27" s="6">
        <f t="shared" si="4"/>
        <v>1.4249999999999998</v>
      </c>
      <c r="AU27" s="6">
        <f t="shared" si="5"/>
        <v>1.4249999999999998</v>
      </c>
      <c r="AV27" s="6">
        <f t="shared" si="20"/>
        <v>1.4249999999999998</v>
      </c>
      <c r="AW27" s="6">
        <f t="shared" si="21"/>
        <v>1.4249999999999998</v>
      </c>
      <c r="AX27" s="6">
        <f t="shared" si="22"/>
        <v>1.4249999999999998</v>
      </c>
      <c r="AY27" s="6">
        <f t="shared" si="23"/>
        <v>1.4249999999999998</v>
      </c>
      <c r="AZ27" s="4">
        <f t="shared" si="10"/>
        <v>1.0515750000000001</v>
      </c>
      <c r="BA27" s="6">
        <f t="shared" si="11"/>
        <v>1.5750000000000002</v>
      </c>
      <c r="BB27" s="6">
        <f t="shared" si="12"/>
        <v>1.5750000000000002</v>
      </c>
      <c r="BC27" s="6">
        <f t="shared" si="13"/>
        <v>1.5750000000000002</v>
      </c>
      <c r="BD27" s="6">
        <f t="shared" si="14"/>
        <v>1.5750000000000002</v>
      </c>
      <c r="BE27" s="6">
        <f t="shared" si="15"/>
        <v>1.5750000000000002</v>
      </c>
      <c r="BF27" s="6">
        <f t="shared" si="24"/>
        <v>1.5750000000000002</v>
      </c>
      <c r="BG27" s="6">
        <f t="shared" si="25"/>
        <v>1.5750000000000002</v>
      </c>
      <c r="BH27" s="6">
        <f t="shared" si="26"/>
        <v>1.5750000000000002</v>
      </c>
      <c r="BI27" s="6">
        <f t="shared" si="27"/>
        <v>1.5750000000000002</v>
      </c>
      <c r="BJ27" s="7">
        <f>B27-3*_xlfn.STDEV.S('Input_QA-samples'!D$3:D$300)</f>
        <v>0.99762701665379272</v>
      </c>
      <c r="BK27" s="5">
        <f>C27-3*_xlfn.STDEV.S('Input_QA-samples'!E$3:E$300)</f>
        <v>-0.23205080756887719</v>
      </c>
      <c r="BL27" s="5">
        <f>D27-3*_xlfn.STDEV.S('Input_QA-samples'!F$3:F$300)</f>
        <v>-0.23205080756887719</v>
      </c>
      <c r="BM27" s="5">
        <f>E27-3*_xlfn.STDEV.S('Input_QA-samples'!G$3:G$300)</f>
        <v>-0.23205080756887719</v>
      </c>
      <c r="BN27" s="5">
        <f>F27-3*_xlfn.STDEV.S('Input_QA-samples'!H$3:H$300)</f>
        <v>-0.23205080756887719</v>
      </c>
      <c r="BO27" s="5">
        <f>G27-3*_xlfn.STDEV.S('Input_QA-samples'!I$3:I$300)</f>
        <v>-0.23205080756887719</v>
      </c>
      <c r="BP27" s="5">
        <f>H27-3*_xlfn.STDEV.S('Input_QA-samples'!J$3:J$300)</f>
        <v>-0.23205080756887719</v>
      </c>
      <c r="BQ27" s="5">
        <f>I27-3*_xlfn.STDEV.S('Input_QA-samples'!K$3:K$300)</f>
        <v>-0.23205080756887719</v>
      </c>
      <c r="BR27" s="5">
        <f>J27-3*_xlfn.STDEV.S('Input_QA-samples'!L$3:L$300)</f>
        <v>-0.23205080756887719</v>
      </c>
      <c r="BS27" s="5">
        <f>K27-3*_xlfn.STDEV.S('Input_QA-samples'!M$3:M$300)</f>
        <v>-0.23205080756887719</v>
      </c>
      <c r="BT27" s="7">
        <f>B27+3*_xlfn.STDEV.S('Input_QA-samples'!D$3:D$300)</f>
        <v>1.0053729833462073</v>
      </c>
      <c r="BU27" s="5">
        <f>C27+3*_xlfn.STDEV.S('Input_QA-samples'!E$3:E$300)</f>
        <v>3.2320508075688772</v>
      </c>
      <c r="BV27" s="5">
        <f>D27+3*_xlfn.STDEV.S('Input_QA-samples'!F$3:F$300)</f>
        <v>3.2320508075688772</v>
      </c>
      <c r="BW27" s="5">
        <f>E27+3*_xlfn.STDEV.S('Input_QA-samples'!G$3:G$300)</f>
        <v>3.2320508075688772</v>
      </c>
      <c r="BX27" s="5">
        <f>F27+3*_xlfn.STDEV.S('Input_QA-samples'!H$3:H$300)</f>
        <v>3.2320508075688772</v>
      </c>
      <c r="BY27" s="5">
        <f>G27+3*_xlfn.STDEV.S('Input_QA-samples'!I$3:I$300)</f>
        <v>3.2320508075688772</v>
      </c>
      <c r="BZ27" s="5">
        <f>H27+3*_xlfn.STDEV.S('Input_QA-samples'!J$3:J$300)</f>
        <v>3.2320508075688772</v>
      </c>
      <c r="CA27" s="5">
        <f>I27+3*_xlfn.STDEV.S('Input_QA-samples'!K$3:K$300)</f>
        <v>3.2320508075688772</v>
      </c>
      <c r="CB27" s="5">
        <f>J27+3*_xlfn.STDEV.S('Input_QA-samples'!L$3:L$300)</f>
        <v>3.2320508075688772</v>
      </c>
      <c r="CC27" s="5">
        <f>K27+3*_xlfn.STDEV.S('Input_QA-samples'!M$3:M$300)</f>
        <v>3.2320508075688772</v>
      </c>
    </row>
    <row r="28" spans="1:81" x14ac:dyDescent="0.2">
      <c r="A28" s="10">
        <f>'Input_QA-samples'!B28</f>
        <v>43922</v>
      </c>
      <c r="B28" s="4">
        <f>AVERAGE('Input_QA-samples'!D$3:D$300)</f>
        <v>1.0015000000000001</v>
      </c>
      <c r="C28" s="6">
        <f>AVERAGE('Input_QA-samples'!E$3:E$300)</f>
        <v>1.5</v>
      </c>
      <c r="D28" s="6">
        <f>AVERAGE('Input_QA-samples'!F$3:F$300)</f>
        <v>1.5</v>
      </c>
      <c r="E28" s="6">
        <f>AVERAGE('Input_QA-samples'!G$3:G$300)</f>
        <v>1.5</v>
      </c>
      <c r="F28" s="6">
        <f>AVERAGE('Input_QA-samples'!H$3:H$300)</f>
        <v>1.5</v>
      </c>
      <c r="G28" s="6">
        <f>AVERAGE('Input_QA-samples'!I$3:I$300)</f>
        <v>1.5</v>
      </c>
      <c r="H28" s="6">
        <f>AVERAGE('Input_QA-samples'!J$3:J$300)</f>
        <v>1.5</v>
      </c>
      <c r="I28" s="6">
        <f>AVERAGE('Input_QA-samples'!K$3:K$300)</f>
        <v>1.5</v>
      </c>
      <c r="J28" s="6">
        <f>AVERAGE('Input_QA-samples'!L$3:L$300)</f>
        <v>1.5</v>
      </c>
      <c r="K28" s="6">
        <f>AVERAGE('Input_QA-samples'!M$3:M$300)</f>
        <v>1.5</v>
      </c>
      <c r="L28" s="4">
        <f>B28-_xlfn.STDEV.S('Input_QA-samples'!D$3:D$300)</f>
        <v>1.0002090055512642</v>
      </c>
      <c r="M28" s="6">
        <f>C28-_xlfn.STDEV.S('Input_QA-samples'!E$3:E$300)</f>
        <v>0.92264973081037427</v>
      </c>
      <c r="N28" s="6">
        <f>D28-_xlfn.STDEV.S('Input_QA-samples'!F$3:F$300)</f>
        <v>0.92264973081037427</v>
      </c>
      <c r="O28" s="6">
        <f>E28-_xlfn.STDEV.S('Input_QA-samples'!G$3:G$300)</f>
        <v>0.92264973081037427</v>
      </c>
      <c r="P28" s="6">
        <f>F28-_xlfn.STDEV.S('Input_QA-samples'!H$3:H$300)</f>
        <v>0.92264973081037427</v>
      </c>
      <c r="Q28" s="6">
        <f>G28-_xlfn.STDEV.S('Input_QA-samples'!I$3:I$300)</f>
        <v>0.92264973081037427</v>
      </c>
      <c r="R28" s="6">
        <f>H28-_xlfn.STDEV.S('Input_QA-samples'!J$3:J$300)</f>
        <v>0.92264973081037427</v>
      </c>
      <c r="S28" s="6">
        <f>I28-_xlfn.STDEV.S('Input_QA-samples'!K$3:K$300)</f>
        <v>0.92264973081037427</v>
      </c>
      <c r="T28" s="6">
        <f>J28-_xlfn.STDEV.S('Input_QA-samples'!L$3:L$300)</f>
        <v>0.92264973081037427</v>
      </c>
      <c r="U28" s="6">
        <f>K28-_xlfn.STDEV.S('Input_QA-samples'!M$3:M$300)</f>
        <v>0.92264973081037427</v>
      </c>
      <c r="V28" s="4">
        <f>B28+_xlfn.STDEV.S('Input_QA-samples'!D$3:D$300)</f>
        <v>1.0027909944487359</v>
      </c>
      <c r="W28" s="6">
        <f>C28+_xlfn.STDEV.S('Input_QA-samples'!E$3:E$300)</f>
        <v>2.0773502691896257</v>
      </c>
      <c r="X28" s="6">
        <f>D28+_xlfn.STDEV.S('Input_QA-samples'!F$3:F$300)</f>
        <v>2.0773502691896257</v>
      </c>
      <c r="Y28" s="6">
        <f>E28+_xlfn.STDEV.S('Input_QA-samples'!G$3:G$300)</f>
        <v>2.0773502691896257</v>
      </c>
      <c r="Z28" s="6">
        <f>F28+_xlfn.STDEV.S('Input_QA-samples'!H$3:H$300)</f>
        <v>2.0773502691896257</v>
      </c>
      <c r="AA28" s="6">
        <f>G28+_xlfn.STDEV.S('Input_QA-samples'!I$3:I$300)</f>
        <v>2.0773502691896257</v>
      </c>
      <c r="AB28" s="6">
        <f>H28+_xlfn.STDEV.S('Input_QA-samples'!J$3:J$300)</f>
        <v>2.0773502691896257</v>
      </c>
      <c r="AC28" s="6">
        <f>I28+_xlfn.STDEV.S('Input_QA-samples'!K$3:K$300)</f>
        <v>2.0773502691896257</v>
      </c>
      <c r="AD28" s="6">
        <f>J28+_xlfn.STDEV.S('Input_QA-samples'!L$3:L$300)</f>
        <v>2.0773502691896257</v>
      </c>
      <c r="AE28" s="6">
        <f>K28+_xlfn.STDEV.S('Input_QA-samples'!M$3:M$300)</f>
        <v>2.0773502691896257</v>
      </c>
      <c r="AF28" s="4">
        <f>AVERAGE('Input_QA-samples'!D$3:D28)</f>
        <v>1.0015000000000001</v>
      </c>
      <c r="AG28" s="6">
        <f>AVERAGE('Input_QA-samples'!E$3:E28)</f>
        <v>1.5</v>
      </c>
      <c r="AH28" s="6">
        <f>AVERAGE('Input_QA-samples'!F$3:F28)</f>
        <v>1.5</v>
      </c>
      <c r="AI28" s="6">
        <f>AVERAGE('Input_QA-samples'!G$3:G28)</f>
        <v>1.5</v>
      </c>
      <c r="AJ28" s="6">
        <f>AVERAGE('Input_QA-samples'!H$3:H28)</f>
        <v>1.5</v>
      </c>
      <c r="AK28" s="6">
        <f>AVERAGE('Input_QA-samples'!I$3:I28)</f>
        <v>1.5</v>
      </c>
      <c r="AL28" s="6">
        <f>AVERAGE('Input_QA-samples'!J$3:J28)</f>
        <v>1.5</v>
      </c>
      <c r="AM28" s="6">
        <f>AVERAGE('Input_QA-samples'!K$3:K28)</f>
        <v>1.5</v>
      </c>
      <c r="AN28" s="6">
        <f>AVERAGE('Input_QA-samples'!L$3:L28)</f>
        <v>1.5</v>
      </c>
      <c r="AO28" s="33">
        <f>AVERAGE('Input_QA-samples'!M$3:M28)</f>
        <v>1.5</v>
      </c>
      <c r="AP28" s="4">
        <f t="shared" si="0"/>
        <v>0.95142499999999997</v>
      </c>
      <c r="AQ28" s="6">
        <f t="shared" si="1"/>
        <v>1.4249999999999998</v>
      </c>
      <c r="AR28" s="6">
        <f t="shared" si="2"/>
        <v>1.4249999999999998</v>
      </c>
      <c r="AS28" s="6">
        <f t="shared" si="3"/>
        <v>1.4249999999999998</v>
      </c>
      <c r="AT28" s="6">
        <f t="shared" si="4"/>
        <v>1.4249999999999998</v>
      </c>
      <c r="AU28" s="6">
        <f t="shared" si="5"/>
        <v>1.4249999999999998</v>
      </c>
      <c r="AV28" s="6">
        <f t="shared" si="20"/>
        <v>1.4249999999999998</v>
      </c>
      <c r="AW28" s="6">
        <f t="shared" si="21"/>
        <v>1.4249999999999998</v>
      </c>
      <c r="AX28" s="6">
        <f t="shared" si="22"/>
        <v>1.4249999999999998</v>
      </c>
      <c r="AY28" s="6">
        <f t="shared" si="23"/>
        <v>1.4249999999999998</v>
      </c>
      <c r="AZ28" s="4">
        <f t="shared" si="10"/>
        <v>1.0515750000000001</v>
      </c>
      <c r="BA28" s="6">
        <f t="shared" si="11"/>
        <v>1.5750000000000002</v>
      </c>
      <c r="BB28" s="6">
        <f t="shared" si="12"/>
        <v>1.5750000000000002</v>
      </c>
      <c r="BC28" s="6">
        <f t="shared" si="13"/>
        <v>1.5750000000000002</v>
      </c>
      <c r="BD28" s="6">
        <f t="shared" si="14"/>
        <v>1.5750000000000002</v>
      </c>
      <c r="BE28" s="6">
        <f t="shared" si="15"/>
        <v>1.5750000000000002</v>
      </c>
      <c r="BF28" s="6">
        <f t="shared" si="24"/>
        <v>1.5750000000000002</v>
      </c>
      <c r="BG28" s="6">
        <f t="shared" si="25"/>
        <v>1.5750000000000002</v>
      </c>
      <c r="BH28" s="6">
        <f t="shared" si="26"/>
        <v>1.5750000000000002</v>
      </c>
      <c r="BI28" s="6">
        <f t="shared" si="27"/>
        <v>1.5750000000000002</v>
      </c>
      <c r="BJ28" s="7">
        <f>B28-3*_xlfn.STDEV.S('Input_QA-samples'!D$3:D$300)</f>
        <v>0.99762701665379272</v>
      </c>
      <c r="BK28" s="5">
        <f>C28-3*_xlfn.STDEV.S('Input_QA-samples'!E$3:E$300)</f>
        <v>-0.23205080756887719</v>
      </c>
      <c r="BL28" s="5">
        <f>D28-3*_xlfn.STDEV.S('Input_QA-samples'!F$3:F$300)</f>
        <v>-0.23205080756887719</v>
      </c>
      <c r="BM28" s="5">
        <f>E28-3*_xlfn.STDEV.S('Input_QA-samples'!G$3:G$300)</f>
        <v>-0.23205080756887719</v>
      </c>
      <c r="BN28" s="5">
        <f>F28-3*_xlfn.STDEV.S('Input_QA-samples'!H$3:H$300)</f>
        <v>-0.23205080756887719</v>
      </c>
      <c r="BO28" s="5">
        <f>G28-3*_xlfn.STDEV.S('Input_QA-samples'!I$3:I$300)</f>
        <v>-0.23205080756887719</v>
      </c>
      <c r="BP28" s="5">
        <f>H28-3*_xlfn.STDEV.S('Input_QA-samples'!J$3:J$300)</f>
        <v>-0.23205080756887719</v>
      </c>
      <c r="BQ28" s="5">
        <f>I28-3*_xlfn.STDEV.S('Input_QA-samples'!K$3:K$300)</f>
        <v>-0.23205080756887719</v>
      </c>
      <c r="BR28" s="5">
        <f>J28-3*_xlfn.STDEV.S('Input_QA-samples'!L$3:L$300)</f>
        <v>-0.23205080756887719</v>
      </c>
      <c r="BS28" s="5">
        <f>K28-3*_xlfn.STDEV.S('Input_QA-samples'!M$3:M$300)</f>
        <v>-0.23205080756887719</v>
      </c>
      <c r="BT28" s="7">
        <f>B28+3*_xlfn.STDEV.S('Input_QA-samples'!D$3:D$300)</f>
        <v>1.0053729833462073</v>
      </c>
      <c r="BU28" s="5">
        <f>C28+3*_xlfn.STDEV.S('Input_QA-samples'!E$3:E$300)</f>
        <v>3.2320508075688772</v>
      </c>
      <c r="BV28" s="5">
        <f>D28+3*_xlfn.STDEV.S('Input_QA-samples'!F$3:F$300)</f>
        <v>3.2320508075688772</v>
      </c>
      <c r="BW28" s="5">
        <f>E28+3*_xlfn.STDEV.S('Input_QA-samples'!G$3:G$300)</f>
        <v>3.2320508075688772</v>
      </c>
      <c r="BX28" s="5">
        <f>F28+3*_xlfn.STDEV.S('Input_QA-samples'!H$3:H$300)</f>
        <v>3.2320508075688772</v>
      </c>
      <c r="BY28" s="5">
        <f>G28+3*_xlfn.STDEV.S('Input_QA-samples'!I$3:I$300)</f>
        <v>3.2320508075688772</v>
      </c>
      <c r="BZ28" s="5">
        <f>H28+3*_xlfn.STDEV.S('Input_QA-samples'!J$3:J$300)</f>
        <v>3.2320508075688772</v>
      </c>
      <c r="CA28" s="5">
        <f>I28+3*_xlfn.STDEV.S('Input_QA-samples'!K$3:K$300)</f>
        <v>3.2320508075688772</v>
      </c>
      <c r="CB28" s="5">
        <f>J28+3*_xlfn.STDEV.S('Input_QA-samples'!L$3:L$300)</f>
        <v>3.2320508075688772</v>
      </c>
      <c r="CC28" s="5">
        <f>K28+3*_xlfn.STDEV.S('Input_QA-samples'!M$3:M$300)</f>
        <v>3.2320508075688772</v>
      </c>
    </row>
    <row r="29" spans="1:81" x14ac:dyDescent="0.2">
      <c r="A29" s="10">
        <f>'Input_QA-samples'!B29</f>
        <v>43922</v>
      </c>
      <c r="B29" s="4">
        <f>AVERAGE('Input_QA-samples'!D$3:D$300)</f>
        <v>1.0015000000000001</v>
      </c>
      <c r="C29" s="6">
        <f>AVERAGE('Input_QA-samples'!E$3:E$300)</f>
        <v>1.5</v>
      </c>
      <c r="D29" s="6">
        <f>AVERAGE('Input_QA-samples'!F$3:F$300)</f>
        <v>1.5</v>
      </c>
      <c r="E29" s="6">
        <f>AVERAGE('Input_QA-samples'!G$3:G$300)</f>
        <v>1.5</v>
      </c>
      <c r="F29" s="6">
        <f>AVERAGE('Input_QA-samples'!H$3:H$300)</f>
        <v>1.5</v>
      </c>
      <c r="G29" s="6">
        <f>AVERAGE('Input_QA-samples'!I$3:I$300)</f>
        <v>1.5</v>
      </c>
      <c r="H29" s="6">
        <f>AVERAGE('Input_QA-samples'!J$3:J$300)</f>
        <v>1.5</v>
      </c>
      <c r="I29" s="6">
        <f>AVERAGE('Input_QA-samples'!K$3:K$300)</f>
        <v>1.5</v>
      </c>
      <c r="J29" s="6">
        <f>AVERAGE('Input_QA-samples'!L$3:L$300)</f>
        <v>1.5</v>
      </c>
      <c r="K29" s="6">
        <f>AVERAGE('Input_QA-samples'!M$3:M$300)</f>
        <v>1.5</v>
      </c>
      <c r="L29" s="4">
        <f>B29-_xlfn.STDEV.S('Input_QA-samples'!D$3:D$300)</f>
        <v>1.0002090055512642</v>
      </c>
      <c r="M29" s="6">
        <f>C29-_xlfn.STDEV.S('Input_QA-samples'!E$3:E$300)</f>
        <v>0.92264973081037427</v>
      </c>
      <c r="N29" s="6">
        <f>D29-_xlfn.STDEV.S('Input_QA-samples'!F$3:F$300)</f>
        <v>0.92264973081037427</v>
      </c>
      <c r="O29" s="6">
        <f>E29-_xlfn.STDEV.S('Input_QA-samples'!G$3:G$300)</f>
        <v>0.92264973081037427</v>
      </c>
      <c r="P29" s="6">
        <f>F29-_xlfn.STDEV.S('Input_QA-samples'!H$3:H$300)</f>
        <v>0.92264973081037427</v>
      </c>
      <c r="Q29" s="6">
        <f>G29-_xlfn.STDEV.S('Input_QA-samples'!I$3:I$300)</f>
        <v>0.92264973081037427</v>
      </c>
      <c r="R29" s="6">
        <f>H29-_xlfn.STDEV.S('Input_QA-samples'!J$3:J$300)</f>
        <v>0.92264973081037427</v>
      </c>
      <c r="S29" s="6">
        <f>I29-_xlfn.STDEV.S('Input_QA-samples'!K$3:K$300)</f>
        <v>0.92264973081037427</v>
      </c>
      <c r="T29" s="6">
        <f>J29-_xlfn.STDEV.S('Input_QA-samples'!L$3:L$300)</f>
        <v>0.92264973081037427</v>
      </c>
      <c r="U29" s="6">
        <f>K29-_xlfn.STDEV.S('Input_QA-samples'!M$3:M$300)</f>
        <v>0.92264973081037427</v>
      </c>
      <c r="V29" s="4">
        <f>B29+_xlfn.STDEV.S('Input_QA-samples'!D$3:D$300)</f>
        <v>1.0027909944487359</v>
      </c>
      <c r="W29" s="6">
        <f>C29+_xlfn.STDEV.S('Input_QA-samples'!E$3:E$300)</f>
        <v>2.0773502691896257</v>
      </c>
      <c r="X29" s="6">
        <f>D29+_xlfn.STDEV.S('Input_QA-samples'!F$3:F$300)</f>
        <v>2.0773502691896257</v>
      </c>
      <c r="Y29" s="6">
        <f>E29+_xlfn.STDEV.S('Input_QA-samples'!G$3:G$300)</f>
        <v>2.0773502691896257</v>
      </c>
      <c r="Z29" s="6">
        <f>F29+_xlfn.STDEV.S('Input_QA-samples'!H$3:H$300)</f>
        <v>2.0773502691896257</v>
      </c>
      <c r="AA29" s="6">
        <f>G29+_xlfn.STDEV.S('Input_QA-samples'!I$3:I$300)</f>
        <v>2.0773502691896257</v>
      </c>
      <c r="AB29" s="6">
        <f>H29+_xlfn.STDEV.S('Input_QA-samples'!J$3:J$300)</f>
        <v>2.0773502691896257</v>
      </c>
      <c r="AC29" s="6">
        <f>I29+_xlfn.STDEV.S('Input_QA-samples'!K$3:K$300)</f>
        <v>2.0773502691896257</v>
      </c>
      <c r="AD29" s="6">
        <f>J29+_xlfn.STDEV.S('Input_QA-samples'!L$3:L$300)</f>
        <v>2.0773502691896257</v>
      </c>
      <c r="AE29" s="6">
        <f>K29+_xlfn.STDEV.S('Input_QA-samples'!M$3:M$300)</f>
        <v>2.0773502691896257</v>
      </c>
      <c r="AF29" s="4">
        <f>AVERAGE('Input_QA-samples'!D$3:D29)</f>
        <v>1.0015000000000001</v>
      </c>
      <c r="AG29" s="6">
        <f>AVERAGE('Input_QA-samples'!E$3:E29)</f>
        <v>1.5</v>
      </c>
      <c r="AH29" s="6">
        <f>AVERAGE('Input_QA-samples'!F$3:F29)</f>
        <v>1.5</v>
      </c>
      <c r="AI29" s="6">
        <f>AVERAGE('Input_QA-samples'!G$3:G29)</f>
        <v>1.5</v>
      </c>
      <c r="AJ29" s="6">
        <f>AVERAGE('Input_QA-samples'!H$3:H29)</f>
        <v>1.5</v>
      </c>
      <c r="AK29" s="6">
        <f>AVERAGE('Input_QA-samples'!I$3:I29)</f>
        <v>1.5</v>
      </c>
      <c r="AL29" s="6">
        <f>AVERAGE('Input_QA-samples'!J$3:J29)</f>
        <v>1.5</v>
      </c>
      <c r="AM29" s="6">
        <f>AVERAGE('Input_QA-samples'!K$3:K29)</f>
        <v>1.5</v>
      </c>
      <c r="AN29" s="6">
        <f>AVERAGE('Input_QA-samples'!L$3:L29)</f>
        <v>1.5</v>
      </c>
      <c r="AO29" s="33">
        <f>AVERAGE('Input_QA-samples'!M$3:M29)</f>
        <v>1.5</v>
      </c>
      <c r="AP29" s="4">
        <f t="shared" si="0"/>
        <v>0.95142499999999997</v>
      </c>
      <c r="AQ29" s="6">
        <f t="shared" si="1"/>
        <v>1.4249999999999998</v>
      </c>
      <c r="AR29" s="6">
        <f t="shared" si="2"/>
        <v>1.4249999999999998</v>
      </c>
      <c r="AS29" s="6">
        <f t="shared" si="3"/>
        <v>1.4249999999999998</v>
      </c>
      <c r="AT29" s="6">
        <f t="shared" si="4"/>
        <v>1.4249999999999998</v>
      </c>
      <c r="AU29" s="6">
        <f t="shared" si="5"/>
        <v>1.4249999999999998</v>
      </c>
      <c r="AV29" s="6">
        <f t="shared" si="20"/>
        <v>1.4249999999999998</v>
      </c>
      <c r="AW29" s="6">
        <f t="shared" si="21"/>
        <v>1.4249999999999998</v>
      </c>
      <c r="AX29" s="6">
        <f t="shared" si="22"/>
        <v>1.4249999999999998</v>
      </c>
      <c r="AY29" s="6">
        <f t="shared" si="23"/>
        <v>1.4249999999999998</v>
      </c>
      <c r="AZ29" s="4">
        <f t="shared" si="10"/>
        <v>1.0515750000000001</v>
      </c>
      <c r="BA29" s="6">
        <f t="shared" si="11"/>
        <v>1.5750000000000002</v>
      </c>
      <c r="BB29" s="6">
        <f t="shared" si="12"/>
        <v>1.5750000000000002</v>
      </c>
      <c r="BC29" s="6">
        <f t="shared" si="13"/>
        <v>1.5750000000000002</v>
      </c>
      <c r="BD29" s="6">
        <f t="shared" si="14"/>
        <v>1.5750000000000002</v>
      </c>
      <c r="BE29" s="6">
        <f t="shared" si="15"/>
        <v>1.5750000000000002</v>
      </c>
      <c r="BF29" s="6">
        <f t="shared" si="24"/>
        <v>1.5750000000000002</v>
      </c>
      <c r="BG29" s="6">
        <f t="shared" si="25"/>
        <v>1.5750000000000002</v>
      </c>
      <c r="BH29" s="6">
        <f t="shared" si="26"/>
        <v>1.5750000000000002</v>
      </c>
      <c r="BI29" s="6">
        <f t="shared" si="27"/>
        <v>1.5750000000000002</v>
      </c>
      <c r="BJ29" s="7">
        <f>B29-3*_xlfn.STDEV.S('Input_QA-samples'!D$3:D$300)</f>
        <v>0.99762701665379272</v>
      </c>
      <c r="BK29" s="5">
        <f>C29-3*_xlfn.STDEV.S('Input_QA-samples'!E$3:E$300)</f>
        <v>-0.23205080756887719</v>
      </c>
      <c r="BL29" s="5">
        <f>D29-3*_xlfn.STDEV.S('Input_QA-samples'!F$3:F$300)</f>
        <v>-0.23205080756887719</v>
      </c>
      <c r="BM29" s="5">
        <f>E29-3*_xlfn.STDEV.S('Input_QA-samples'!G$3:G$300)</f>
        <v>-0.23205080756887719</v>
      </c>
      <c r="BN29" s="5">
        <f>F29-3*_xlfn.STDEV.S('Input_QA-samples'!H$3:H$300)</f>
        <v>-0.23205080756887719</v>
      </c>
      <c r="BO29" s="5">
        <f>G29-3*_xlfn.STDEV.S('Input_QA-samples'!I$3:I$300)</f>
        <v>-0.23205080756887719</v>
      </c>
      <c r="BP29" s="5">
        <f>H29-3*_xlfn.STDEV.S('Input_QA-samples'!J$3:J$300)</f>
        <v>-0.23205080756887719</v>
      </c>
      <c r="BQ29" s="5">
        <f>I29-3*_xlfn.STDEV.S('Input_QA-samples'!K$3:K$300)</f>
        <v>-0.23205080756887719</v>
      </c>
      <c r="BR29" s="5">
        <f>J29-3*_xlfn.STDEV.S('Input_QA-samples'!L$3:L$300)</f>
        <v>-0.23205080756887719</v>
      </c>
      <c r="BS29" s="5">
        <f>K29-3*_xlfn.STDEV.S('Input_QA-samples'!M$3:M$300)</f>
        <v>-0.23205080756887719</v>
      </c>
      <c r="BT29" s="7">
        <f>B29+3*_xlfn.STDEV.S('Input_QA-samples'!D$3:D$300)</f>
        <v>1.0053729833462073</v>
      </c>
      <c r="BU29" s="5">
        <f>C29+3*_xlfn.STDEV.S('Input_QA-samples'!E$3:E$300)</f>
        <v>3.2320508075688772</v>
      </c>
      <c r="BV29" s="5">
        <f>D29+3*_xlfn.STDEV.S('Input_QA-samples'!F$3:F$300)</f>
        <v>3.2320508075688772</v>
      </c>
      <c r="BW29" s="5">
        <f>E29+3*_xlfn.STDEV.S('Input_QA-samples'!G$3:G$300)</f>
        <v>3.2320508075688772</v>
      </c>
      <c r="BX29" s="5">
        <f>F29+3*_xlfn.STDEV.S('Input_QA-samples'!H$3:H$300)</f>
        <v>3.2320508075688772</v>
      </c>
      <c r="BY29" s="5">
        <f>G29+3*_xlfn.STDEV.S('Input_QA-samples'!I$3:I$300)</f>
        <v>3.2320508075688772</v>
      </c>
      <c r="BZ29" s="5">
        <f>H29+3*_xlfn.STDEV.S('Input_QA-samples'!J$3:J$300)</f>
        <v>3.2320508075688772</v>
      </c>
      <c r="CA29" s="5">
        <f>I29+3*_xlfn.STDEV.S('Input_QA-samples'!K$3:K$300)</f>
        <v>3.2320508075688772</v>
      </c>
      <c r="CB29" s="5">
        <f>J29+3*_xlfn.STDEV.S('Input_QA-samples'!L$3:L$300)</f>
        <v>3.2320508075688772</v>
      </c>
      <c r="CC29" s="5">
        <f>K29+3*_xlfn.STDEV.S('Input_QA-samples'!M$3:M$300)</f>
        <v>3.2320508075688772</v>
      </c>
    </row>
    <row r="30" spans="1:81" x14ac:dyDescent="0.2">
      <c r="A30" s="10">
        <f>'Input_QA-samples'!B30</f>
        <v>43922</v>
      </c>
      <c r="B30" s="4">
        <f>AVERAGE('Input_QA-samples'!D$3:D$300)</f>
        <v>1.0015000000000001</v>
      </c>
      <c r="C30" s="6">
        <f>AVERAGE('Input_QA-samples'!E$3:E$300)</f>
        <v>1.5</v>
      </c>
      <c r="D30" s="6">
        <f>AVERAGE('Input_QA-samples'!F$3:F$300)</f>
        <v>1.5</v>
      </c>
      <c r="E30" s="6">
        <f>AVERAGE('Input_QA-samples'!G$3:G$300)</f>
        <v>1.5</v>
      </c>
      <c r="F30" s="6">
        <f>AVERAGE('Input_QA-samples'!H$3:H$300)</f>
        <v>1.5</v>
      </c>
      <c r="G30" s="6">
        <f>AVERAGE('Input_QA-samples'!I$3:I$300)</f>
        <v>1.5</v>
      </c>
      <c r="H30" s="6">
        <f>AVERAGE('Input_QA-samples'!J$3:J$300)</f>
        <v>1.5</v>
      </c>
      <c r="I30" s="6">
        <f>AVERAGE('Input_QA-samples'!K$3:K$300)</f>
        <v>1.5</v>
      </c>
      <c r="J30" s="6">
        <f>AVERAGE('Input_QA-samples'!L$3:L$300)</f>
        <v>1.5</v>
      </c>
      <c r="K30" s="6">
        <f>AVERAGE('Input_QA-samples'!M$3:M$300)</f>
        <v>1.5</v>
      </c>
      <c r="L30" s="4">
        <f>B30-_xlfn.STDEV.S('Input_QA-samples'!D$3:D$300)</f>
        <v>1.0002090055512642</v>
      </c>
      <c r="M30" s="6">
        <f>C30-_xlfn.STDEV.S('Input_QA-samples'!E$3:E$300)</f>
        <v>0.92264973081037427</v>
      </c>
      <c r="N30" s="6">
        <f>D30-_xlfn.STDEV.S('Input_QA-samples'!F$3:F$300)</f>
        <v>0.92264973081037427</v>
      </c>
      <c r="O30" s="6">
        <f>E30-_xlfn.STDEV.S('Input_QA-samples'!G$3:G$300)</f>
        <v>0.92264973081037427</v>
      </c>
      <c r="P30" s="6">
        <f>F30-_xlfn.STDEV.S('Input_QA-samples'!H$3:H$300)</f>
        <v>0.92264973081037427</v>
      </c>
      <c r="Q30" s="6">
        <f>G30-_xlfn.STDEV.S('Input_QA-samples'!I$3:I$300)</f>
        <v>0.92264973081037427</v>
      </c>
      <c r="R30" s="6">
        <f>H30-_xlfn.STDEV.S('Input_QA-samples'!J$3:J$300)</f>
        <v>0.92264973081037427</v>
      </c>
      <c r="S30" s="6">
        <f>I30-_xlfn.STDEV.S('Input_QA-samples'!K$3:K$300)</f>
        <v>0.92264973081037427</v>
      </c>
      <c r="T30" s="6">
        <f>J30-_xlfn.STDEV.S('Input_QA-samples'!L$3:L$300)</f>
        <v>0.92264973081037427</v>
      </c>
      <c r="U30" s="6">
        <f>K30-_xlfn.STDEV.S('Input_QA-samples'!M$3:M$300)</f>
        <v>0.92264973081037427</v>
      </c>
      <c r="V30" s="4">
        <f>B30+_xlfn.STDEV.S('Input_QA-samples'!D$3:D$300)</f>
        <v>1.0027909944487359</v>
      </c>
      <c r="W30" s="6">
        <f>C30+_xlfn.STDEV.S('Input_QA-samples'!E$3:E$300)</f>
        <v>2.0773502691896257</v>
      </c>
      <c r="X30" s="6">
        <f>D30+_xlfn.STDEV.S('Input_QA-samples'!F$3:F$300)</f>
        <v>2.0773502691896257</v>
      </c>
      <c r="Y30" s="6">
        <f>E30+_xlfn.STDEV.S('Input_QA-samples'!G$3:G$300)</f>
        <v>2.0773502691896257</v>
      </c>
      <c r="Z30" s="6">
        <f>F30+_xlfn.STDEV.S('Input_QA-samples'!H$3:H$300)</f>
        <v>2.0773502691896257</v>
      </c>
      <c r="AA30" s="6">
        <f>G30+_xlfn.STDEV.S('Input_QA-samples'!I$3:I$300)</f>
        <v>2.0773502691896257</v>
      </c>
      <c r="AB30" s="6">
        <f>H30+_xlfn.STDEV.S('Input_QA-samples'!J$3:J$300)</f>
        <v>2.0773502691896257</v>
      </c>
      <c r="AC30" s="6">
        <f>I30+_xlfn.STDEV.S('Input_QA-samples'!K$3:K$300)</f>
        <v>2.0773502691896257</v>
      </c>
      <c r="AD30" s="6">
        <f>J30+_xlfn.STDEV.S('Input_QA-samples'!L$3:L$300)</f>
        <v>2.0773502691896257</v>
      </c>
      <c r="AE30" s="6">
        <f>K30+_xlfn.STDEV.S('Input_QA-samples'!M$3:M$300)</f>
        <v>2.0773502691896257</v>
      </c>
      <c r="AF30" s="4">
        <f>AVERAGE('Input_QA-samples'!D$3:D30)</f>
        <v>1.0015000000000001</v>
      </c>
      <c r="AG30" s="6">
        <f>AVERAGE('Input_QA-samples'!E$3:E30)</f>
        <v>1.5</v>
      </c>
      <c r="AH30" s="6">
        <f>AVERAGE('Input_QA-samples'!F$3:F30)</f>
        <v>1.5</v>
      </c>
      <c r="AI30" s="6">
        <f>AVERAGE('Input_QA-samples'!G$3:G30)</f>
        <v>1.5</v>
      </c>
      <c r="AJ30" s="6">
        <f>AVERAGE('Input_QA-samples'!H$3:H30)</f>
        <v>1.5</v>
      </c>
      <c r="AK30" s="6">
        <f>AVERAGE('Input_QA-samples'!I$3:I30)</f>
        <v>1.5</v>
      </c>
      <c r="AL30" s="6">
        <f>AVERAGE('Input_QA-samples'!J$3:J30)</f>
        <v>1.5</v>
      </c>
      <c r="AM30" s="6">
        <f>AVERAGE('Input_QA-samples'!K$3:K30)</f>
        <v>1.5</v>
      </c>
      <c r="AN30" s="6">
        <f>AVERAGE('Input_QA-samples'!L$3:L30)</f>
        <v>1.5</v>
      </c>
      <c r="AO30" s="33">
        <f>AVERAGE('Input_QA-samples'!M$3:M30)</f>
        <v>1.5</v>
      </c>
      <c r="AP30" s="4">
        <f t="shared" si="0"/>
        <v>0.95142499999999997</v>
      </c>
      <c r="AQ30" s="6">
        <f t="shared" si="1"/>
        <v>1.4249999999999998</v>
      </c>
      <c r="AR30" s="6">
        <f t="shared" si="2"/>
        <v>1.4249999999999998</v>
      </c>
      <c r="AS30" s="6">
        <f t="shared" si="3"/>
        <v>1.4249999999999998</v>
      </c>
      <c r="AT30" s="6">
        <f t="shared" si="4"/>
        <v>1.4249999999999998</v>
      </c>
      <c r="AU30" s="6">
        <f t="shared" si="5"/>
        <v>1.4249999999999998</v>
      </c>
      <c r="AV30" s="6">
        <f t="shared" si="20"/>
        <v>1.4249999999999998</v>
      </c>
      <c r="AW30" s="6">
        <f t="shared" si="21"/>
        <v>1.4249999999999998</v>
      </c>
      <c r="AX30" s="6">
        <f t="shared" si="22"/>
        <v>1.4249999999999998</v>
      </c>
      <c r="AY30" s="6">
        <f t="shared" si="23"/>
        <v>1.4249999999999998</v>
      </c>
      <c r="AZ30" s="4">
        <f t="shared" si="10"/>
        <v>1.0515750000000001</v>
      </c>
      <c r="BA30" s="6">
        <f t="shared" si="11"/>
        <v>1.5750000000000002</v>
      </c>
      <c r="BB30" s="6">
        <f t="shared" si="12"/>
        <v>1.5750000000000002</v>
      </c>
      <c r="BC30" s="6">
        <f t="shared" si="13"/>
        <v>1.5750000000000002</v>
      </c>
      <c r="BD30" s="6">
        <f t="shared" si="14"/>
        <v>1.5750000000000002</v>
      </c>
      <c r="BE30" s="6">
        <f t="shared" si="15"/>
        <v>1.5750000000000002</v>
      </c>
      <c r="BF30" s="6">
        <f t="shared" si="24"/>
        <v>1.5750000000000002</v>
      </c>
      <c r="BG30" s="6">
        <f t="shared" si="25"/>
        <v>1.5750000000000002</v>
      </c>
      <c r="BH30" s="6">
        <f t="shared" si="26"/>
        <v>1.5750000000000002</v>
      </c>
      <c r="BI30" s="6">
        <f t="shared" si="27"/>
        <v>1.5750000000000002</v>
      </c>
      <c r="BJ30" s="7">
        <f>B30-3*_xlfn.STDEV.S('Input_QA-samples'!D$3:D$300)</f>
        <v>0.99762701665379272</v>
      </c>
      <c r="BK30" s="5">
        <f>C30-3*_xlfn.STDEV.S('Input_QA-samples'!E$3:E$300)</f>
        <v>-0.23205080756887719</v>
      </c>
      <c r="BL30" s="5">
        <f>D30-3*_xlfn.STDEV.S('Input_QA-samples'!F$3:F$300)</f>
        <v>-0.23205080756887719</v>
      </c>
      <c r="BM30" s="5">
        <f>E30-3*_xlfn.STDEV.S('Input_QA-samples'!G$3:G$300)</f>
        <v>-0.23205080756887719</v>
      </c>
      <c r="BN30" s="5">
        <f>F30-3*_xlfn.STDEV.S('Input_QA-samples'!H$3:H$300)</f>
        <v>-0.23205080756887719</v>
      </c>
      <c r="BO30" s="5">
        <f>G30-3*_xlfn.STDEV.S('Input_QA-samples'!I$3:I$300)</f>
        <v>-0.23205080756887719</v>
      </c>
      <c r="BP30" s="5">
        <f>H30-3*_xlfn.STDEV.S('Input_QA-samples'!J$3:J$300)</f>
        <v>-0.23205080756887719</v>
      </c>
      <c r="BQ30" s="5">
        <f>I30-3*_xlfn.STDEV.S('Input_QA-samples'!K$3:K$300)</f>
        <v>-0.23205080756887719</v>
      </c>
      <c r="BR30" s="5">
        <f>J30-3*_xlfn.STDEV.S('Input_QA-samples'!L$3:L$300)</f>
        <v>-0.23205080756887719</v>
      </c>
      <c r="BS30" s="5">
        <f>K30-3*_xlfn.STDEV.S('Input_QA-samples'!M$3:M$300)</f>
        <v>-0.23205080756887719</v>
      </c>
      <c r="BT30" s="7">
        <f>B30+3*_xlfn.STDEV.S('Input_QA-samples'!D$3:D$300)</f>
        <v>1.0053729833462073</v>
      </c>
      <c r="BU30" s="5">
        <f>C30+3*_xlfn.STDEV.S('Input_QA-samples'!E$3:E$300)</f>
        <v>3.2320508075688772</v>
      </c>
      <c r="BV30" s="5">
        <f>D30+3*_xlfn.STDEV.S('Input_QA-samples'!F$3:F$300)</f>
        <v>3.2320508075688772</v>
      </c>
      <c r="BW30" s="5">
        <f>E30+3*_xlfn.STDEV.S('Input_QA-samples'!G$3:G$300)</f>
        <v>3.2320508075688772</v>
      </c>
      <c r="BX30" s="5">
        <f>F30+3*_xlfn.STDEV.S('Input_QA-samples'!H$3:H$300)</f>
        <v>3.2320508075688772</v>
      </c>
      <c r="BY30" s="5">
        <f>G30+3*_xlfn.STDEV.S('Input_QA-samples'!I$3:I$300)</f>
        <v>3.2320508075688772</v>
      </c>
      <c r="BZ30" s="5">
        <f>H30+3*_xlfn.STDEV.S('Input_QA-samples'!J$3:J$300)</f>
        <v>3.2320508075688772</v>
      </c>
      <c r="CA30" s="5">
        <f>I30+3*_xlfn.STDEV.S('Input_QA-samples'!K$3:K$300)</f>
        <v>3.2320508075688772</v>
      </c>
      <c r="CB30" s="5">
        <f>J30+3*_xlfn.STDEV.S('Input_QA-samples'!L$3:L$300)</f>
        <v>3.2320508075688772</v>
      </c>
      <c r="CC30" s="5">
        <f>K30+3*_xlfn.STDEV.S('Input_QA-samples'!M$3:M$300)</f>
        <v>3.2320508075688772</v>
      </c>
    </row>
    <row r="31" spans="1:81" x14ac:dyDescent="0.2">
      <c r="A31" s="10">
        <f>'Input_QA-samples'!B31</f>
        <v>43922</v>
      </c>
      <c r="B31" s="4">
        <f>AVERAGE('Input_QA-samples'!D$3:D$300)</f>
        <v>1.0015000000000001</v>
      </c>
      <c r="C31" s="6">
        <f>AVERAGE('Input_QA-samples'!E$3:E$300)</f>
        <v>1.5</v>
      </c>
      <c r="D31" s="6">
        <f>AVERAGE('Input_QA-samples'!F$3:F$300)</f>
        <v>1.5</v>
      </c>
      <c r="E31" s="6">
        <f>AVERAGE('Input_QA-samples'!G$3:G$300)</f>
        <v>1.5</v>
      </c>
      <c r="F31" s="6">
        <f>AVERAGE('Input_QA-samples'!H$3:H$300)</f>
        <v>1.5</v>
      </c>
      <c r="G31" s="6">
        <f>AVERAGE('Input_QA-samples'!I$3:I$300)</f>
        <v>1.5</v>
      </c>
      <c r="H31" s="6">
        <f>AVERAGE('Input_QA-samples'!J$3:J$300)</f>
        <v>1.5</v>
      </c>
      <c r="I31" s="6">
        <f>AVERAGE('Input_QA-samples'!K$3:K$300)</f>
        <v>1.5</v>
      </c>
      <c r="J31" s="6">
        <f>AVERAGE('Input_QA-samples'!L$3:L$300)</f>
        <v>1.5</v>
      </c>
      <c r="K31" s="6">
        <f>AVERAGE('Input_QA-samples'!M$3:M$300)</f>
        <v>1.5</v>
      </c>
      <c r="L31" s="4">
        <f>B31-_xlfn.STDEV.S('Input_QA-samples'!D$3:D$300)</f>
        <v>1.0002090055512642</v>
      </c>
      <c r="M31" s="6">
        <f>C31-_xlfn.STDEV.S('Input_QA-samples'!E$3:E$300)</f>
        <v>0.92264973081037427</v>
      </c>
      <c r="N31" s="6">
        <f>D31-_xlfn.STDEV.S('Input_QA-samples'!F$3:F$300)</f>
        <v>0.92264973081037427</v>
      </c>
      <c r="O31" s="6">
        <f>E31-_xlfn.STDEV.S('Input_QA-samples'!G$3:G$300)</f>
        <v>0.92264973081037427</v>
      </c>
      <c r="P31" s="6">
        <f>F31-_xlfn.STDEV.S('Input_QA-samples'!H$3:H$300)</f>
        <v>0.92264973081037427</v>
      </c>
      <c r="Q31" s="6">
        <f>G31-_xlfn.STDEV.S('Input_QA-samples'!I$3:I$300)</f>
        <v>0.92264973081037427</v>
      </c>
      <c r="R31" s="6">
        <f>H31-_xlfn.STDEV.S('Input_QA-samples'!J$3:J$300)</f>
        <v>0.92264973081037427</v>
      </c>
      <c r="S31" s="6">
        <f>I31-_xlfn.STDEV.S('Input_QA-samples'!K$3:K$300)</f>
        <v>0.92264973081037427</v>
      </c>
      <c r="T31" s="6">
        <f>J31-_xlfn.STDEV.S('Input_QA-samples'!L$3:L$300)</f>
        <v>0.92264973081037427</v>
      </c>
      <c r="U31" s="6">
        <f>K31-_xlfn.STDEV.S('Input_QA-samples'!M$3:M$300)</f>
        <v>0.92264973081037427</v>
      </c>
      <c r="V31" s="4">
        <f>B31+_xlfn.STDEV.S('Input_QA-samples'!D$3:D$300)</f>
        <v>1.0027909944487359</v>
      </c>
      <c r="W31" s="6">
        <f>C31+_xlfn.STDEV.S('Input_QA-samples'!E$3:E$300)</f>
        <v>2.0773502691896257</v>
      </c>
      <c r="X31" s="6">
        <f>D31+_xlfn.STDEV.S('Input_QA-samples'!F$3:F$300)</f>
        <v>2.0773502691896257</v>
      </c>
      <c r="Y31" s="6">
        <f>E31+_xlfn.STDEV.S('Input_QA-samples'!G$3:G$300)</f>
        <v>2.0773502691896257</v>
      </c>
      <c r="Z31" s="6">
        <f>F31+_xlfn.STDEV.S('Input_QA-samples'!H$3:H$300)</f>
        <v>2.0773502691896257</v>
      </c>
      <c r="AA31" s="6">
        <f>G31+_xlfn.STDEV.S('Input_QA-samples'!I$3:I$300)</f>
        <v>2.0773502691896257</v>
      </c>
      <c r="AB31" s="6">
        <f>H31+_xlfn.STDEV.S('Input_QA-samples'!J$3:J$300)</f>
        <v>2.0773502691896257</v>
      </c>
      <c r="AC31" s="6">
        <f>I31+_xlfn.STDEV.S('Input_QA-samples'!K$3:K$300)</f>
        <v>2.0773502691896257</v>
      </c>
      <c r="AD31" s="6">
        <f>J31+_xlfn.STDEV.S('Input_QA-samples'!L$3:L$300)</f>
        <v>2.0773502691896257</v>
      </c>
      <c r="AE31" s="6">
        <f>K31+_xlfn.STDEV.S('Input_QA-samples'!M$3:M$300)</f>
        <v>2.0773502691896257</v>
      </c>
      <c r="AF31" s="4">
        <f>AVERAGE('Input_QA-samples'!D$3:D31)</f>
        <v>1.0015000000000001</v>
      </c>
      <c r="AG31" s="6">
        <f>AVERAGE('Input_QA-samples'!E$3:E31)</f>
        <v>1.5</v>
      </c>
      <c r="AH31" s="6">
        <f>AVERAGE('Input_QA-samples'!F$3:F31)</f>
        <v>1.5</v>
      </c>
      <c r="AI31" s="6">
        <f>AVERAGE('Input_QA-samples'!G$3:G31)</f>
        <v>1.5</v>
      </c>
      <c r="AJ31" s="6">
        <f>AVERAGE('Input_QA-samples'!H$3:H31)</f>
        <v>1.5</v>
      </c>
      <c r="AK31" s="6">
        <f>AVERAGE('Input_QA-samples'!I$3:I31)</f>
        <v>1.5</v>
      </c>
      <c r="AL31" s="6">
        <f>AVERAGE('Input_QA-samples'!J$3:J31)</f>
        <v>1.5</v>
      </c>
      <c r="AM31" s="6">
        <f>AVERAGE('Input_QA-samples'!K$3:K31)</f>
        <v>1.5</v>
      </c>
      <c r="AN31" s="6">
        <f>AVERAGE('Input_QA-samples'!L$3:L31)</f>
        <v>1.5</v>
      </c>
      <c r="AO31" s="33">
        <f>AVERAGE('Input_QA-samples'!M$3:M31)</f>
        <v>1.5</v>
      </c>
      <c r="AP31" s="4">
        <f t="shared" si="0"/>
        <v>0.95142499999999997</v>
      </c>
      <c r="AQ31" s="6">
        <f t="shared" si="1"/>
        <v>1.4249999999999998</v>
      </c>
      <c r="AR31" s="6">
        <f t="shared" si="2"/>
        <v>1.4249999999999998</v>
      </c>
      <c r="AS31" s="6">
        <f t="shared" si="3"/>
        <v>1.4249999999999998</v>
      </c>
      <c r="AT31" s="6">
        <f t="shared" si="4"/>
        <v>1.4249999999999998</v>
      </c>
      <c r="AU31" s="6">
        <f t="shared" si="5"/>
        <v>1.4249999999999998</v>
      </c>
      <c r="AV31" s="6">
        <f t="shared" si="20"/>
        <v>1.4249999999999998</v>
      </c>
      <c r="AW31" s="6">
        <f t="shared" si="21"/>
        <v>1.4249999999999998</v>
      </c>
      <c r="AX31" s="6">
        <f t="shared" si="22"/>
        <v>1.4249999999999998</v>
      </c>
      <c r="AY31" s="6">
        <f t="shared" si="23"/>
        <v>1.4249999999999998</v>
      </c>
      <c r="AZ31" s="4">
        <f t="shared" si="10"/>
        <v>1.0515750000000001</v>
      </c>
      <c r="BA31" s="6">
        <f t="shared" si="11"/>
        <v>1.5750000000000002</v>
      </c>
      <c r="BB31" s="6">
        <f t="shared" si="12"/>
        <v>1.5750000000000002</v>
      </c>
      <c r="BC31" s="6">
        <f t="shared" si="13"/>
        <v>1.5750000000000002</v>
      </c>
      <c r="BD31" s="6">
        <f t="shared" si="14"/>
        <v>1.5750000000000002</v>
      </c>
      <c r="BE31" s="6">
        <f t="shared" si="15"/>
        <v>1.5750000000000002</v>
      </c>
      <c r="BF31" s="6">
        <f t="shared" si="24"/>
        <v>1.5750000000000002</v>
      </c>
      <c r="BG31" s="6">
        <f t="shared" si="25"/>
        <v>1.5750000000000002</v>
      </c>
      <c r="BH31" s="6">
        <f t="shared" si="26"/>
        <v>1.5750000000000002</v>
      </c>
      <c r="BI31" s="6">
        <f t="shared" si="27"/>
        <v>1.5750000000000002</v>
      </c>
      <c r="BJ31" s="7">
        <f>B31-3*_xlfn.STDEV.S('Input_QA-samples'!D$3:D$300)</f>
        <v>0.99762701665379272</v>
      </c>
      <c r="BK31" s="5">
        <f>C31-3*_xlfn.STDEV.S('Input_QA-samples'!E$3:E$300)</f>
        <v>-0.23205080756887719</v>
      </c>
      <c r="BL31" s="5">
        <f>D31-3*_xlfn.STDEV.S('Input_QA-samples'!F$3:F$300)</f>
        <v>-0.23205080756887719</v>
      </c>
      <c r="BM31" s="5">
        <f>E31-3*_xlfn.STDEV.S('Input_QA-samples'!G$3:G$300)</f>
        <v>-0.23205080756887719</v>
      </c>
      <c r="BN31" s="5">
        <f>F31-3*_xlfn.STDEV.S('Input_QA-samples'!H$3:H$300)</f>
        <v>-0.23205080756887719</v>
      </c>
      <c r="BO31" s="5">
        <f>G31-3*_xlfn.STDEV.S('Input_QA-samples'!I$3:I$300)</f>
        <v>-0.23205080756887719</v>
      </c>
      <c r="BP31" s="5">
        <f>H31-3*_xlfn.STDEV.S('Input_QA-samples'!J$3:J$300)</f>
        <v>-0.23205080756887719</v>
      </c>
      <c r="BQ31" s="5">
        <f>I31-3*_xlfn.STDEV.S('Input_QA-samples'!K$3:K$300)</f>
        <v>-0.23205080756887719</v>
      </c>
      <c r="BR31" s="5">
        <f>J31-3*_xlfn.STDEV.S('Input_QA-samples'!L$3:L$300)</f>
        <v>-0.23205080756887719</v>
      </c>
      <c r="BS31" s="5">
        <f>K31-3*_xlfn.STDEV.S('Input_QA-samples'!M$3:M$300)</f>
        <v>-0.23205080756887719</v>
      </c>
      <c r="BT31" s="7">
        <f>B31+3*_xlfn.STDEV.S('Input_QA-samples'!D$3:D$300)</f>
        <v>1.0053729833462073</v>
      </c>
      <c r="BU31" s="5">
        <f>C31+3*_xlfn.STDEV.S('Input_QA-samples'!E$3:E$300)</f>
        <v>3.2320508075688772</v>
      </c>
      <c r="BV31" s="5">
        <f>D31+3*_xlfn.STDEV.S('Input_QA-samples'!F$3:F$300)</f>
        <v>3.2320508075688772</v>
      </c>
      <c r="BW31" s="5">
        <f>E31+3*_xlfn.STDEV.S('Input_QA-samples'!G$3:G$300)</f>
        <v>3.2320508075688772</v>
      </c>
      <c r="BX31" s="5">
        <f>F31+3*_xlfn.STDEV.S('Input_QA-samples'!H$3:H$300)</f>
        <v>3.2320508075688772</v>
      </c>
      <c r="BY31" s="5">
        <f>G31+3*_xlfn.STDEV.S('Input_QA-samples'!I$3:I$300)</f>
        <v>3.2320508075688772</v>
      </c>
      <c r="BZ31" s="5">
        <f>H31+3*_xlfn.STDEV.S('Input_QA-samples'!J$3:J$300)</f>
        <v>3.2320508075688772</v>
      </c>
      <c r="CA31" s="5">
        <f>I31+3*_xlfn.STDEV.S('Input_QA-samples'!K$3:K$300)</f>
        <v>3.2320508075688772</v>
      </c>
      <c r="CB31" s="5">
        <f>J31+3*_xlfn.STDEV.S('Input_QA-samples'!L$3:L$300)</f>
        <v>3.2320508075688772</v>
      </c>
      <c r="CC31" s="5">
        <f>K31+3*_xlfn.STDEV.S('Input_QA-samples'!M$3:M$300)</f>
        <v>3.2320508075688772</v>
      </c>
    </row>
    <row r="32" spans="1:81" x14ac:dyDescent="0.2">
      <c r="A32" s="10">
        <f>'Input_QA-samples'!B32</f>
        <v>43922</v>
      </c>
      <c r="B32" s="4">
        <f>AVERAGE('Input_QA-samples'!D$3:D$300)</f>
        <v>1.0015000000000001</v>
      </c>
      <c r="C32" s="6">
        <f>AVERAGE('Input_QA-samples'!E$3:E$300)</f>
        <v>1.5</v>
      </c>
      <c r="D32" s="6">
        <f>AVERAGE('Input_QA-samples'!F$3:F$300)</f>
        <v>1.5</v>
      </c>
      <c r="E32" s="6">
        <f>AVERAGE('Input_QA-samples'!G$3:G$300)</f>
        <v>1.5</v>
      </c>
      <c r="F32" s="6">
        <f>AVERAGE('Input_QA-samples'!H$3:H$300)</f>
        <v>1.5</v>
      </c>
      <c r="G32" s="6">
        <f>AVERAGE('Input_QA-samples'!I$3:I$300)</f>
        <v>1.5</v>
      </c>
      <c r="H32" s="6">
        <f>AVERAGE('Input_QA-samples'!J$3:J$300)</f>
        <v>1.5</v>
      </c>
      <c r="I32" s="6">
        <f>AVERAGE('Input_QA-samples'!K$3:K$300)</f>
        <v>1.5</v>
      </c>
      <c r="J32" s="6">
        <f>AVERAGE('Input_QA-samples'!L$3:L$300)</f>
        <v>1.5</v>
      </c>
      <c r="K32" s="6">
        <f>AVERAGE('Input_QA-samples'!M$3:M$300)</f>
        <v>1.5</v>
      </c>
      <c r="L32" s="4">
        <f>B32-_xlfn.STDEV.S('Input_QA-samples'!D$3:D$300)</f>
        <v>1.0002090055512642</v>
      </c>
      <c r="M32" s="6">
        <f>C32-_xlfn.STDEV.S('Input_QA-samples'!E$3:E$300)</f>
        <v>0.92264973081037427</v>
      </c>
      <c r="N32" s="6">
        <f>D32-_xlfn.STDEV.S('Input_QA-samples'!F$3:F$300)</f>
        <v>0.92264973081037427</v>
      </c>
      <c r="O32" s="6">
        <f>E32-_xlfn.STDEV.S('Input_QA-samples'!G$3:G$300)</f>
        <v>0.92264973081037427</v>
      </c>
      <c r="P32" s="6">
        <f>F32-_xlfn.STDEV.S('Input_QA-samples'!H$3:H$300)</f>
        <v>0.92264973081037427</v>
      </c>
      <c r="Q32" s="6">
        <f>G32-_xlfn.STDEV.S('Input_QA-samples'!I$3:I$300)</f>
        <v>0.92264973081037427</v>
      </c>
      <c r="R32" s="6">
        <f>H32-_xlfn.STDEV.S('Input_QA-samples'!J$3:J$300)</f>
        <v>0.92264973081037427</v>
      </c>
      <c r="S32" s="6">
        <f>I32-_xlfn.STDEV.S('Input_QA-samples'!K$3:K$300)</f>
        <v>0.92264973081037427</v>
      </c>
      <c r="T32" s="6">
        <f>J32-_xlfn.STDEV.S('Input_QA-samples'!L$3:L$300)</f>
        <v>0.92264973081037427</v>
      </c>
      <c r="U32" s="6">
        <f>K32-_xlfn.STDEV.S('Input_QA-samples'!M$3:M$300)</f>
        <v>0.92264973081037427</v>
      </c>
      <c r="V32" s="4">
        <f>B32+_xlfn.STDEV.S('Input_QA-samples'!D$3:D$300)</f>
        <v>1.0027909944487359</v>
      </c>
      <c r="W32" s="6">
        <f>C32+_xlfn.STDEV.S('Input_QA-samples'!E$3:E$300)</f>
        <v>2.0773502691896257</v>
      </c>
      <c r="X32" s="6">
        <f>D32+_xlfn.STDEV.S('Input_QA-samples'!F$3:F$300)</f>
        <v>2.0773502691896257</v>
      </c>
      <c r="Y32" s="6">
        <f>E32+_xlfn.STDEV.S('Input_QA-samples'!G$3:G$300)</f>
        <v>2.0773502691896257</v>
      </c>
      <c r="Z32" s="6">
        <f>F32+_xlfn.STDEV.S('Input_QA-samples'!H$3:H$300)</f>
        <v>2.0773502691896257</v>
      </c>
      <c r="AA32" s="6">
        <f>G32+_xlfn.STDEV.S('Input_QA-samples'!I$3:I$300)</f>
        <v>2.0773502691896257</v>
      </c>
      <c r="AB32" s="6">
        <f>H32+_xlfn.STDEV.S('Input_QA-samples'!J$3:J$300)</f>
        <v>2.0773502691896257</v>
      </c>
      <c r="AC32" s="6">
        <f>I32+_xlfn.STDEV.S('Input_QA-samples'!K$3:K$300)</f>
        <v>2.0773502691896257</v>
      </c>
      <c r="AD32" s="6">
        <f>J32+_xlfn.STDEV.S('Input_QA-samples'!L$3:L$300)</f>
        <v>2.0773502691896257</v>
      </c>
      <c r="AE32" s="6">
        <f>K32+_xlfn.STDEV.S('Input_QA-samples'!M$3:M$300)</f>
        <v>2.0773502691896257</v>
      </c>
      <c r="AF32" s="4">
        <f>AVERAGE('Input_QA-samples'!D$3:D32)</f>
        <v>1.0015000000000001</v>
      </c>
      <c r="AG32" s="6">
        <f>AVERAGE('Input_QA-samples'!E$3:E32)</f>
        <v>1.5</v>
      </c>
      <c r="AH32" s="6">
        <f>AVERAGE('Input_QA-samples'!F$3:F32)</f>
        <v>1.5</v>
      </c>
      <c r="AI32" s="6">
        <f>AVERAGE('Input_QA-samples'!G$3:G32)</f>
        <v>1.5</v>
      </c>
      <c r="AJ32" s="6">
        <f>AVERAGE('Input_QA-samples'!H$3:H32)</f>
        <v>1.5</v>
      </c>
      <c r="AK32" s="6">
        <f>AVERAGE('Input_QA-samples'!I$3:I32)</f>
        <v>1.5</v>
      </c>
      <c r="AL32" s="6">
        <f>AVERAGE('Input_QA-samples'!J$3:J32)</f>
        <v>1.5</v>
      </c>
      <c r="AM32" s="6">
        <f>AVERAGE('Input_QA-samples'!K$3:K32)</f>
        <v>1.5</v>
      </c>
      <c r="AN32" s="6">
        <f>AVERAGE('Input_QA-samples'!L$3:L32)</f>
        <v>1.5</v>
      </c>
      <c r="AO32" s="33">
        <f>AVERAGE('Input_QA-samples'!M$3:M32)</f>
        <v>1.5</v>
      </c>
      <c r="AP32" s="4">
        <f t="shared" si="0"/>
        <v>0.95142499999999997</v>
      </c>
      <c r="AQ32" s="6">
        <f t="shared" si="1"/>
        <v>1.4249999999999998</v>
      </c>
      <c r="AR32" s="6">
        <f t="shared" si="2"/>
        <v>1.4249999999999998</v>
      </c>
      <c r="AS32" s="6">
        <f t="shared" si="3"/>
        <v>1.4249999999999998</v>
      </c>
      <c r="AT32" s="6">
        <f t="shared" si="4"/>
        <v>1.4249999999999998</v>
      </c>
      <c r="AU32" s="6">
        <f t="shared" si="5"/>
        <v>1.4249999999999998</v>
      </c>
      <c r="AV32" s="6">
        <f t="shared" si="20"/>
        <v>1.4249999999999998</v>
      </c>
      <c r="AW32" s="6">
        <f t="shared" si="21"/>
        <v>1.4249999999999998</v>
      </c>
      <c r="AX32" s="6">
        <f t="shared" si="22"/>
        <v>1.4249999999999998</v>
      </c>
      <c r="AY32" s="6">
        <f t="shared" si="23"/>
        <v>1.4249999999999998</v>
      </c>
      <c r="AZ32" s="4">
        <f t="shared" si="10"/>
        <v>1.0515750000000001</v>
      </c>
      <c r="BA32" s="6">
        <f t="shared" si="11"/>
        <v>1.5750000000000002</v>
      </c>
      <c r="BB32" s="6">
        <f t="shared" si="12"/>
        <v>1.5750000000000002</v>
      </c>
      <c r="BC32" s="6">
        <f t="shared" si="13"/>
        <v>1.5750000000000002</v>
      </c>
      <c r="BD32" s="6">
        <f t="shared" si="14"/>
        <v>1.5750000000000002</v>
      </c>
      <c r="BE32" s="6">
        <f t="shared" si="15"/>
        <v>1.5750000000000002</v>
      </c>
      <c r="BF32" s="6">
        <f t="shared" si="24"/>
        <v>1.5750000000000002</v>
      </c>
      <c r="BG32" s="6">
        <f t="shared" si="25"/>
        <v>1.5750000000000002</v>
      </c>
      <c r="BH32" s="6">
        <f t="shared" si="26"/>
        <v>1.5750000000000002</v>
      </c>
      <c r="BI32" s="6">
        <f t="shared" si="27"/>
        <v>1.5750000000000002</v>
      </c>
      <c r="BJ32" s="7">
        <f>B32-3*_xlfn.STDEV.S('Input_QA-samples'!D$3:D$300)</f>
        <v>0.99762701665379272</v>
      </c>
      <c r="BK32" s="5">
        <f>C32-3*_xlfn.STDEV.S('Input_QA-samples'!E$3:E$300)</f>
        <v>-0.23205080756887719</v>
      </c>
      <c r="BL32" s="5">
        <f>D32-3*_xlfn.STDEV.S('Input_QA-samples'!F$3:F$300)</f>
        <v>-0.23205080756887719</v>
      </c>
      <c r="BM32" s="5">
        <f>E32-3*_xlfn.STDEV.S('Input_QA-samples'!G$3:G$300)</f>
        <v>-0.23205080756887719</v>
      </c>
      <c r="BN32" s="5">
        <f>F32-3*_xlfn.STDEV.S('Input_QA-samples'!H$3:H$300)</f>
        <v>-0.23205080756887719</v>
      </c>
      <c r="BO32" s="5">
        <f>G32-3*_xlfn.STDEV.S('Input_QA-samples'!I$3:I$300)</f>
        <v>-0.23205080756887719</v>
      </c>
      <c r="BP32" s="5">
        <f>H32-3*_xlfn.STDEV.S('Input_QA-samples'!J$3:J$300)</f>
        <v>-0.23205080756887719</v>
      </c>
      <c r="BQ32" s="5">
        <f>I32-3*_xlfn.STDEV.S('Input_QA-samples'!K$3:K$300)</f>
        <v>-0.23205080756887719</v>
      </c>
      <c r="BR32" s="5">
        <f>J32-3*_xlfn.STDEV.S('Input_QA-samples'!L$3:L$300)</f>
        <v>-0.23205080756887719</v>
      </c>
      <c r="BS32" s="5">
        <f>K32-3*_xlfn.STDEV.S('Input_QA-samples'!M$3:M$300)</f>
        <v>-0.23205080756887719</v>
      </c>
      <c r="BT32" s="7">
        <f>B32+3*_xlfn.STDEV.S('Input_QA-samples'!D$3:D$300)</f>
        <v>1.0053729833462073</v>
      </c>
      <c r="BU32" s="5">
        <f>C32+3*_xlfn.STDEV.S('Input_QA-samples'!E$3:E$300)</f>
        <v>3.2320508075688772</v>
      </c>
      <c r="BV32" s="5">
        <f>D32+3*_xlfn.STDEV.S('Input_QA-samples'!F$3:F$300)</f>
        <v>3.2320508075688772</v>
      </c>
      <c r="BW32" s="5">
        <f>E32+3*_xlfn.STDEV.S('Input_QA-samples'!G$3:G$300)</f>
        <v>3.2320508075688772</v>
      </c>
      <c r="BX32" s="5">
        <f>F32+3*_xlfn.STDEV.S('Input_QA-samples'!H$3:H$300)</f>
        <v>3.2320508075688772</v>
      </c>
      <c r="BY32" s="5">
        <f>G32+3*_xlfn.STDEV.S('Input_QA-samples'!I$3:I$300)</f>
        <v>3.2320508075688772</v>
      </c>
      <c r="BZ32" s="5">
        <f>H32+3*_xlfn.STDEV.S('Input_QA-samples'!J$3:J$300)</f>
        <v>3.2320508075688772</v>
      </c>
      <c r="CA32" s="5">
        <f>I32+3*_xlfn.STDEV.S('Input_QA-samples'!K$3:K$300)</f>
        <v>3.2320508075688772</v>
      </c>
      <c r="CB32" s="5">
        <f>J32+3*_xlfn.STDEV.S('Input_QA-samples'!L$3:L$300)</f>
        <v>3.2320508075688772</v>
      </c>
      <c r="CC32" s="5">
        <f>K32+3*_xlfn.STDEV.S('Input_QA-samples'!M$3:M$300)</f>
        <v>3.2320508075688772</v>
      </c>
    </row>
    <row r="33" spans="1:81" x14ac:dyDescent="0.2">
      <c r="A33" s="10">
        <f>'Input_QA-samples'!B33</f>
        <v>43922</v>
      </c>
      <c r="B33" s="4">
        <f>AVERAGE('Input_QA-samples'!D$3:D$300)</f>
        <v>1.0015000000000001</v>
      </c>
      <c r="C33" s="6">
        <f>AVERAGE('Input_QA-samples'!E$3:E$300)</f>
        <v>1.5</v>
      </c>
      <c r="D33" s="6">
        <f>AVERAGE('Input_QA-samples'!F$3:F$300)</f>
        <v>1.5</v>
      </c>
      <c r="E33" s="6">
        <f>AVERAGE('Input_QA-samples'!G$3:G$300)</f>
        <v>1.5</v>
      </c>
      <c r="F33" s="6">
        <f>AVERAGE('Input_QA-samples'!H$3:H$300)</f>
        <v>1.5</v>
      </c>
      <c r="G33" s="6">
        <f>AVERAGE('Input_QA-samples'!I$3:I$300)</f>
        <v>1.5</v>
      </c>
      <c r="H33" s="6">
        <f>AVERAGE('Input_QA-samples'!J$3:J$300)</f>
        <v>1.5</v>
      </c>
      <c r="I33" s="6">
        <f>AVERAGE('Input_QA-samples'!K$3:K$300)</f>
        <v>1.5</v>
      </c>
      <c r="J33" s="6">
        <f>AVERAGE('Input_QA-samples'!L$3:L$300)</f>
        <v>1.5</v>
      </c>
      <c r="K33" s="6">
        <f>AVERAGE('Input_QA-samples'!M$3:M$300)</f>
        <v>1.5</v>
      </c>
      <c r="L33" s="4">
        <f>B33-_xlfn.STDEV.S('Input_QA-samples'!D$3:D$300)</f>
        <v>1.0002090055512642</v>
      </c>
      <c r="M33" s="6">
        <f>C33-_xlfn.STDEV.S('Input_QA-samples'!E$3:E$300)</f>
        <v>0.92264973081037427</v>
      </c>
      <c r="N33" s="6">
        <f>D33-_xlfn.STDEV.S('Input_QA-samples'!F$3:F$300)</f>
        <v>0.92264973081037427</v>
      </c>
      <c r="O33" s="6">
        <f>E33-_xlfn.STDEV.S('Input_QA-samples'!G$3:G$300)</f>
        <v>0.92264973081037427</v>
      </c>
      <c r="P33" s="6">
        <f>F33-_xlfn.STDEV.S('Input_QA-samples'!H$3:H$300)</f>
        <v>0.92264973081037427</v>
      </c>
      <c r="Q33" s="6">
        <f>G33-_xlfn.STDEV.S('Input_QA-samples'!I$3:I$300)</f>
        <v>0.92264973081037427</v>
      </c>
      <c r="R33" s="6">
        <f>H33-_xlfn.STDEV.S('Input_QA-samples'!J$3:J$300)</f>
        <v>0.92264973081037427</v>
      </c>
      <c r="S33" s="6">
        <f>I33-_xlfn.STDEV.S('Input_QA-samples'!K$3:K$300)</f>
        <v>0.92264973081037427</v>
      </c>
      <c r="T33" s="6">
        <f>J33-_xlfn.STDEV.S('Input_QA-samples'!L$3:L$300)</f>
        <v>0.92264973081037427</v>
      </c>
      <c r="U33" s="6">
        <f>K33-_xlfn.STDEV.S('Input_QA-samples'!M$3:M$300)</f>
        <v>0.92264973081037427</v>
      </c>
      <c r="V33" s="4">
        <f>B33+_xlfn.STDEV.S('Input_QA-samples'!D$3:D$300)</f>
        <v>1.0027909944487359</v>
      </c>
      <c r="W33" s="6">
        <f>C33+_xlfn.STDEV.S('Input_QA-samples'!E$3:E$300)</f>
        <v>2.0773502691896257</v>
      </c>
      <c r="X33" s="6">
        <f>D33+_xlfn.STDEV.S('Input_QA-samples'!F$3:F$300)</f>
        <v>2.0773502691896257</v>
      </c>
      <c r="Y33" s="6">
        <f>E33+_xlfn.STDEV.S('Input_QA-samples'!G$3:G$300)</f>
        <v>2.0773502691896257</v>
      </c>
      <c r="Z33" s="6">
        <f>F33+_xlfn.STDEV.S('Input_QA-samples'!H$3:H$300)</f>
        <v>2.0773502691896257</v>
      </c>
      <c r="AA33" s="6">
        <f>G33+_xlfn.STDEV.S('Input_QA-samples'!I$3:I$300)</f>
        <v>2.0773502691896257</v>
      </c>
      <c r="AB33" s="6">
        <f>H33+_xlfn.STDEV.S('Input_QA-samples'!J$3:J$300)</f>
        <v>2.0773502691896257</v>
      </c>
      <c r="AC33" s="6">
        <f>I33+_xlfn.STDEV.S('Input_QA-samples'!K$3:K$300)</f>
        <v>2.0773502691896257</v>
      </c>
      <c r="AD33" s="6">
        <f>J33+_xlfn.STDEV.S('Input_QA-samples'!L$3:L$300)</f>
        <v>2.0773502691896257</v>
      </c>
      <c r="AE33" s="6">
        <f>K33+_xlfn.STDEV.S('Input_QA-samples'!M$3:M$300)</f>
        <v>2.0773502691896257</v>
      </c>
      <c r="AF33" s="4">
        <f>AVERAGE('Input_QA-samples'!D$3:D33)</f>
        <v>1.0015000000000001</v>
      </c>
      <c r="AG33" s="6">
        <f>AVERAGE('Input_QA-samples'!E$3:E33)</f>
        <v>1.5</v>
      </c>
      <c r="AH33" s="6">
        <f>AVERAGE('Input_QA-samples'!F$3:F33)</f>
        <v>1.5</v>
      </c>
      <c r="AI33" s="6">
        <f>AVERAGE('Input_QA-samples'!G$3:G33)</f>
        <v>1.5</v>
      </c>
      <c r="AJ33" s="6">
        <f>AVERAGE('Input_QA-samples'!H$3:H33)</f>
        <v>1.5</v>
      </c>
      <c r="AK33" s="6">
        <f>AVERAGE('Input_QA-samples'!I$3:I33)</f>
        <v>1.5</v>
      </c>
      <c r="AL33" s="6">
        <f>AVERAGE('Input_QA-samples'!J$3:J33)</f>
        <v>1.5</v>
      </c>
      <c r="AM33" s="6">
        <f>AVERAGE('Input_QA-samples'!K$3:K33)</f>
        <v>1.5</v>
      </c>
      <c r="AN33" s="6">
        <f>AVERAGE('Input_QA-samples'!L$3:L33)</f>
        <v>1.5</v>
      </c>
      <c r="AO33" s="33">
        <f>AVERAGE('Input_QA-samples'!M$3:M33)</f>
        <v>1.5</v>
      </c>
      <c r="AP33" s="4">
        <f t="shared" si="0"/>
        <v>0.95142499999999997</v>
      </c>
      <c r="AQ33" s="6">
        <f t="shared" si="1"/>
        <v>1.4249999999999998</v>
      </c>
      <c r="AR33" s="6">
        <f t="shared" si="2"/>
        <v>1.4249999999999998</v>
      </c>
      <c r="AS33" s="6">
        <f t="shared" si="3"/>
        <v>1.4249999999999998</v>
      </c>
      <c r="AT33" s="6">
        <f t="shared" si="4"/>
        <v>1.4249999999999998</v>
      </c>
      <c r="AU33" s="6">
        <f t="shared" si="5"/>
        <v>1.4249999999999998</v>
      </c>
      <c r="AV33" s="6">
        <f t="shared" si="20"/>
        <v>1.4249999999999998</v>
      </c>
      <c r="AW33" s="6">
        <f t="shared" si="21"/>
        <v>1.4249999999999998</v>
      </c>
      <c r="AX33" s="6">
        <f t="shared" si="22"/>
        <v>1.4249999999999998</v>
      </c>
      <c r="AY33" s="6">
        <f t="shared" si="23"/>
        <v>1.4249999999999998</v>
      </c>
      <c r="AZ33" s="4">
        <f t="shared" si="10"/>
        <v>1.0515750000000001</v>
      </c>
      <c r="BA33" s="6">
        <f t="shared" si="11"/>
        <v>1.5750000000000002</v>
      </c>
      <c r="BB33" s="6">
        <f t="shared" si="12"/>
        <v>1.5750000000000002</v>
      </c>
      <c r="BC33" s="6">
        <f t="shared" si="13"/>
        <v>1.5750000000000002</v>
      </c>
      <c r="BD33" s="6">
        <f t="shared" si="14"/>
        <v>1.5750000000000002</v>
      </c>
      <c r="BE33" s="6">
        <f t="shared" si="15"/>
        <v>1.5750000000000002</v>
      </c>
      <c r="BF33" s="6">
        <f t="shared" si="24"/>
        <v>1.5750000000000002</v>
      </c>
      <c r="BG33" s="6">
        <f t="shared" si="25"/>
        <v>1.5750000000000002</v>
      </c>
      <c r="BH33" s="6">
        <f t="shared" si="26"/>
        <v>1.5750000000000002</v>
      </c>
      <c r="BI33" s="6">
        <f t="shared" si="27"/>
        <v>1.5750000000000002</v>
      </c>
      <c r="BJ33" s="7">
        <f>B33-3*_xlfn.STDEV.S('Input_QA-samples'!D$3:D$300)</f>
        <v>0.99762701665379272</v>
      </c>
      <c r="BK33" s="5">
        <f>C33-3*_xlfn.STDEV.S('Input_QA-samples'!E$3:E$300)</f>
        <v>-0.23205080756887719</v>
      </c>
      <c r="BL33" s="5">
        <f>D33-3*_xlfn.STDEV.S('Input_QA-samples'!F$3:F$300)</f>
        <v>-0.23205080756887719</v>
      </c>
      <c r="BM33" s="5">
        <f>E33-3*_xlfn.STDEV.S('Input_QA-samples'!G$3:G$300)</f>
        <v>-0.23205080756887719</v>
      </c>
      <c r="BN33" s="5">
        <f>F33-3*_xlfn.STDEV.S('Input_QA-samples'!H$3:H$300)</f>
        <v>-0.23205080756887719</v>
      </c>
      <c r="BO33" s="5">
        <f>G33-3*_xlfn.STDEV.S('Input_QA-samples'!I$3:I$300)</f>
        <v>-0.23205080756887719</v>
      </c>
      <c r="BP33" s="5">
        <f>H33-3*_xlfn.STDEV.S('Input_QA-samples'!J$3:J$300)</f>
        <v>-0.23205080756887719</v>
      </c>
      <c r="BQ33" s="5">
        <f>I33-3*_xlfn.STDEV.S('Input_QA-samples'!K$3:K$300)</f>
        <v>-0.23205080756887719</v>
      </c>
      <c r="BR33" s="5">
        <f>J33-3*_xlfn.STDEV.S('Input_QA-samples'!L$3:L$300)</f>
        <v>-0.23205080756887719</v>
      </c>
      <c r="BS33" s="5">
        <f>K33-3*_xlfn.STDEV.S('Input_QA-samples'!M$3:M$300)</f>
        <v>-0.23205080756887719</v>
      </c>
      <c r="BT33" s="7">
        <f>B33+3*_xlfn.STDEV.S('Input_QA-samples'!D$3:D$300)</f>
        <v>1.0053729833462073</v>
      </c>
      <c r="BU33" s="5">
        <f>C33+3*_xlfn.STDEV.S('Input_QA-samples'!E$3:E$300)</f>
        <v>3.2320508075688772</v>
      </c>
      <c r="BV33" s="5">
        <f>D33+3*_xlfn.STDEV.S('Input_QA-samples'!F$3:F$300)</f>
        <v>3.2320508075688772</v>
      </c>
      <c r="BW33" s="5">
        <f>E33+3*_xlfn.STDEV.S('Input_QA-samples'!G$3:G$300)</f>
        <v>3.2320508075688772</v>
      </c>
      <c r="BX33" s="5">
        <f>F33+3*_xlfn.STDEV.S('Input_QA-samples'!H$3:H$300)</f>
        <v>3.2320508075688772</v>
      </c>
      <c r="BY33" s="5">
        <f>G33+3*_xlfn.STDEV.S('Input_QA-samples'!I$3:I$300)</f>
        <v>3.2320508075688772</v>
      </c>
      <c r="BZ33" s="5">
        <f>H33+3*_xlfn.STDEV.S('Input_QA-samples'!J$3:J$300)</f>
        <v>3.2320508075688772</v>
      </c>
      <c r="CA33" s="5">
        <f>I33+3*_xlfn.STDEV.S('Input_QA-samples'!K$3:K$300)</f>
        <v>3.2320508075688772</v>
      </c>
      <c r="CB33" s="5">
        <f>J33+3*_xlfn.STDEV.S('Input_QA-samples'!L$3:L$300)</f>
        <v>3.2320508075688772</v>
      </c>
      <c r="CC33" s="5">
        <f>K33+3*_xlfn.STDEV.S('Input_QA-samples'!M$3:M$300)</f>
        <v>3.2320508075688772</v>
      </c>
    </row>
    <row r="34" spans="1:81" x14ac:dyDescent="0.2">
      <c r="A34" s="10">
        <f>'Input_QA-samples'!B34</f>
        <v>43922</v>
      </c>
      <c r="B34" s="4">
        <f>AVERAGE('Input_QA-samples'!D$3:D$300)</f>
        <v>1.0015000000000001</v>
      </c>
      <c r="C34" s="6">
        <f>AVERAGE('Input_QA-samples'!E$3:E$300)</f>
        <v>1.5</v>
      </c>
      <c r="D34" s="6">
        <f>AVERAGE('Input_QA-samples'!F$3:F$300)</f>
        <v>1.5</v>
      </c>
      <c r="E34" s="6">
        <f>AVERAGE('Input_QA-samples'!G$3:G$300)</f>
        <v>1.5</v>
      </c>
      <c r="F34" s="6">
        <f>AVERAGE('Input_QA-samples'!H$3:H$300)</f>
        <v>1.5</v>
      </c>
      <c r="G34" s="6">
        <f>AVERAGE('Input_QA-samples'!I$3:I$300)</f>
        <v>1.5</v>
      </c>
      <c r="H34" s="6">
        <f>AVERAGE('Input_QA-samples'!J$3:J$300)</f>
        <v>1.5</v>
      </c>
      <c r="I34" s="6">
        <f>AVERAGE('Input_QA-samples'!K$3:K$300)</f>
        <v>1.5</v>
      </c>
      <c r="J34" s="6">
        <f>AVERAGE('Input_QA-samples'!L$3:L$300)</f>
        <v>1.5</v>
      </c>
      <c r="K34" s="6">
        <f>AVERAGE('Input_QA-samples'!M$3:M$300)</f>
        <v>1.5</v>
      </c>
      <c r="L34" s="4">
        <f>B34-_xlfn.STDEV.S('Input_QA-samples'!D$3:D$300)</f>
        <v>1.0002090055512642</v>
      </c>
      <c r="M34" s="6">
        <f>C34-_xlfn.STDEV.S('Input_QA-samples'!E$3:E$300)</f>
        <v>0.92264973081037427</v>
      </c>
      <c r="N34" s="6">
        <f>D34-_xlfn.STDEV.S('Input_QA-samples'!F$3:F$300)</f>
        <v>0.92264973081037427</v>
      </c>
      <c r="O34" s="6">
        <f>E34-_xlfn.STDEV.S('Input_QA-samples'!G$3:G$300)</f>
        <v>0.92264973081037427</v>
      </c>
      <c r="P34" s="6">
        <f>F34-_xlfn.STDEV.S('Input_QA-samples'!H$3:H$300)</f>
        <v>0.92264973081037427</v>
      </c>
      <c r="Q34" s="6">
        <f>G34-_xlfn.STDEV.S('Input_QA-samples'!I$3:I$300)</f>
        <v>0.92264973081037427</v>
      </c>
      <c r="R34" s="6">
        <f>H34-_xlfn.STDEV.S('Input_QA-samples'!J$3:J$300)</f>
        <v>0.92264973081037427</v>
      </c>
      <c r="S34" s="6">
        <f>I34-_xlfn.STDEV.S('Input_QA-samples'!K$3:K$300)</f>
        <v>0.92264973081037427</v>
      </c>
      <c r="T34" s="6">
        <f>J34-_xlfn.STDEV.S('Input_QA-samples'!L$3:L$300)</f>
        <v>0.92264973081037427</v>
      </c>
      <c r="U34" s="6">
        <f>K34-_xlfn.STDEV.S('Input_QA-samples'!M$3:M$300)</f>
        <v>0.92264973081037427</v>
      </c>
      <c r="V34" s="4">
        <f>B34+_xlfn.STDEV.S('Input_QA-samples'!D$3:D$300)</f>
        <v>1.0027909944487359</v>
      </c>
      <c r="W34" s="6">
        <f>C34+_xlfn.STDEV.S('Input_QA-samples'!E$3:E$300)</f>
        <v>2.0773502691896257</v>
      </c>
      <c r="X34" s="6">
        <f>D34+_xlfn.STDEV.S('Input_QA-samples'!F$3:F$300)</f>
        <v>2.0773502691896257</v>
      </c>
      <c r="Y34" s="6">
        <f>E34+_xlfn.STDEV.S('Input_QA-samples'!G$3:G$300)</f>
        <v>2.0773502691896257</v>
      </c>
      <c r="Z34" s="6">
        <f>F34+_xlfn.STDEV.S('Input_QA-samples'!H$3:H$300)</f>
        <v>2.0773502691896257</v>
      </c>
      <c r="AA34" s="6">
        <f>G34+_xlfn.STDEV.S('Input_QA-samples'!I$3:I$300)</f>
        <v>2.0773502691896257</v>
      </c>
      <c r="AB34" s="6">
        <f>H34+_xlfn.STDEV.S('Input_QA-samples'!J$3:J$300)</f>
        <v>2.0773502691896257</v>
      </c>
      <c r="AC34" s="6">
        <f>I34+_xlfn.STDEV.S('Input_QA-samples'!K$3:K$300)</f>
        <v>2.0773502691896257</v>
      </c>
      <c r="AD34" s="6">
        <f>J34+_xlfn.STDEV.S('Input_QA-samples'!L$3:L$300)</f>
        <v>2.0773502691896257</v>
      </c>
      <c r="AE34" s="6">
        <f>K34+_xlfn.STDEV.S('Input_QA-samples'!M$3:M$300)</f>
        <v>2.0773502691896257</v>
      </c>
      <c r="AF34" s="4">
        <f>AVERAGE('Input_QA-samples'!D$3:D34)</f>
        <v>1.0015000000000001</v>
      </c>
      <c r="AG34" s="6">
        <f>AVERAGE('Input_QA-samples'!E$3:E34)</f>
        <v>1.5</v>
      </c>
      <c r="AH34" s="6">
        <f>AVERAGE('Input_QA-samples'!F$3:F34)</f>
        <v>1.5</v>
      </c>
      <c r="AI34" s="6">
        <f>AVERAGE('Input_QA-samples'!G$3:G34)</f>
        <v>1.5</v>
      </c>
      <c r="AJ34" s="6">
        <f>AVERAGE('Input_QA-samples'!H$3:H34)</f>
        <v>1.5</v>
      </c>
      <c r="AK34" s="6">
        <f>AVERAGE('Input_QA-samples'!I$3:I34)</f>
        <v>1.5</v>
      </c>
      <c r="AL34" s="6">
        <f>AVERAGE('Input_QA-samples'!J$3:J34)</f>
        <v>1.5</v>
      </c>
      <c r="AM34" s="6">
        <f>AVERAGE('Input_QA-samples'!K$3:K34)</f>
        <v>1.5</v>
      </c>
      <c r="AN34" s="6">
        <f>AVERAGE('Input_QA-samples'!L$3:L34)</f>
        <v>1.5</v>
      </c>
      <c r="AO34" s="33">
        <f>AVERAGE('Input_QA-samples'!M$3:M34)</f>
        <v>1.5</v>
      </c>
      <c r="AP34" s="4">
        <f t="shared" si="0"/>
        <v>0.95142499999999997</v>
      </c>
      <c r="AQ34" s="6">
        <f t="shared" si="1"/>
        <v>1.4249999999999998</v>
      </c>
      <c r="AR34" s="6">
        <f t="shared" si="2"/>
        <v>1.4249999999999998</v>
      </c>
      <c r="AS34" s="6">
        <f t="shared" si="3"/>
        <v>1.4249999999999998</v>
      </c>
      <c r="AT34" s="6">
        <f t="shared" si="4"/>
        <v>1.4249999999999998</v>
      </c>
      <c r="AU34" s="6">
        <f t="shared" si="5"/>
        <v>1.4249999999999998</v>
      </c>
      <c r="AV34" s="6">
        <f t="shared" si="20"/>
        <v>1.4249999999999998</v>
      </c>
      <c r="AW34" s="6">
        <f t="shared" si="21"/>
        <v>1.4249999999999998</v>
      </c>
      <c r="AX34" s="6">
        <f t="shared" si="22"/>
        <v>1.4249999999999998</v>
      </c>
      <c r="AY34" s="6">
        <f t="shared" si="23"/>
        <v>1.4249999999999998</v>
      </c>
      <c r="AZ34" s="4">
        <f t="shared" si="10"/>
        <v>1.0515750000000001</v>
      </c>
      <c r="BA34" s="6">
        <f t="shared" si="11"/>
        <v>1.5750000000000002</v>
      </c>
      <c r="BB34" s="6">
        <f t="shared" si="12"/>
        <v>1.5750000000000002</v>
      </c>
      <c r="BC34" s="6">
        <f t="shared" si="13"/>
        <v>1.5750000000000002</v>
      </c>
      <c r="BD34" s="6">
        <f t="shared" si="14"/>
        <v>1.5750000000000002</v>
      </c>
      <c r="BE34" s="6">
        <f t="shared" si="15"/>
        <v>1.5750000000000002</v>
      </c>
      <c r="BF34" s="6">
        <f t="shared" si="24"/>
        <v>1.5750000000000002</v>
      </c>
      <c r="BG34" s="6">
        <f t="shared" si="25"/>
        <v>1.5750000000000002</v>
      </c>
      <c r="BH34" s="6">
        <f t="shared" si="26"/>
        <v>1.5750000000000002</v>
      </c>
      <c r="BI34" s="6">
        <f t="shared" si="27"/>
        <v>1.5750000000000002</v>
      </c>
      <c r="BJ34" s="7">
        <f>B34-3*_xlfn.STDEV.S('Input_QA-samples'!D$3:D$300)</f>
        <v>0.99762701665379272</v>
      </c>
      <c r="BK34" s="5">
        <f>C34-3*_xlfn.STDEV.S('Input_QA-samples'!E$3:E$300)</f>
        <v>-0.23205080756887719</v>
      </c>
      <c r="BL34" s="5">
        <f>D34-3*_xlfn.STDEV.S('Input_QA-samples'!F$3:F$300)</f>
        <v>-0.23205080756887719</v>
      </c>
      <c r="BM34" s="5">
        <f>E34-3*_xlfn.STDEV.S('Input_QA-samples'!G$3:G$300)</f>
        <v>-0.23205080756887719</v>
      </c>
      <c r="BN34" s="5">
        <f>F34-3*_xlfn.STDEV.S('Input_QA-samples'!H$3:H$300)</f>
        <v>-0.23205080756887719</v>
      </c>
      <c r="BO34" s="5">
        <f>G34-3*_xlfn.STDEV.S('Input_QA-samples'!I$3:I$300)</f>
        <v>-0.23205080756887719</v>
      </c>
      <c r="BP34" s="5">
        <f>H34-3*_xlfn.STDEV.S('Input_QA-samples'!J$3:J$300)</f>
        <v>-0.23205080756887719</v>
      </c>
      <c r="BQ34" s="5">
        <f>I34-3*_xlfn.STDEV.S('Input_QA-samples'!K$3:K$300)</f>
        <v>-0.23205080756887719</v>
      </c>
      <c r="BR34" s="5">
        <f>J34-3*_xlfn.STDEV.S('Input_QA-samples'!L$3:L$300)</f>
        <v>-0.23205080756887719</v>
      </c>
      <c r="BS34" s="5">
        <f>K34-3*_xlfn.STDEV.S('Input_QA-samples'!M$3:M$300)</f>
        <v>-0.23205080756887719</v>
      </c>
      <c r="BT34" s="7">
        <f>B34+3*_xlfn.STDEV.S('Input_QA-samples'!D$3:D$300)</f>
        <v>1.0053729833462073</v>
      </c>
      <c r="BU34" s="5">
        <f>C34+3*_xlfn.STDEV.S('Input_QA-samples'!E$3:E$300)</f>
        <v>3.2320508075688772</v>
      </c>
      <c r="BV34" s="5">
        <f>D34+3*_xlfn.STDEV.S('Input_QA-samples'!F$3:F$300)</f>
        <v>3.2320508075688772</v>
      </c>
      <c r="BW34" s="5">
        <f>E34+3*_xlfn.STDEV.S('Input_QA-samples'!G$3:G$300)</f>
        <v>3.2320508075688772</v>
      </c>
      <c r="BX34" s="5">
        <f>F34+3*_xlfn.STDEV.S('Input_QA-samples'!H$3:H$300)</f>
        <v>3.2320508075688772</v>
      </c>
      <c r="BY34" s="5">
        <f>G34+3*_xlfn.STDEV.S('Input_QA-samples'!I$3:I$300)</f>
        <v>3.2320508075688772</v>
      </c>
      <c r="BZ34" s="5">
        <f>H34+3*_xlfn.STDEV.S('Input_QA-samples'!J$3:J$300)</f>
        <v>3.2320508075688772</v>
      </c>
      <c r="CA34" s="5">
        <f>I34+3*_xlfn.STDEV.S('Input_QA-samples'!K$3:K$300)</f>
        <v>3.2320508075688772</v>
      </c>
      <c r="CB34" s="5">
        <f>J34+3*_xlfn.STDEV.S('Input_QA-samples'!L$3:L$300)</f>
        <v>3.2320508075688772</v>
      </c>
      <c r="CC34" s="5">
        <f>K34+3*_xlfn.STDEV.S('Input_QA-samples'!M$3:M$300)</f>
        <v>3.2320508075688772</v>
      </c>
    </row>
    <row r="35" spans="1:81" x14ac:dyDescent="0.2">
      <c r="A35" s="10">
        <f>'Input_QA-samples'!B35</f>
        <v>43922</v>
      </c>
      <c r="B35" s="4">
        <f>AVERAGE('Input_QA-samples'!D$3:D$300)</f>
        <v>1.0015000000000001</v>
      </c>
      <c r="C35" s="6">
        <f>AVERAGE('Input_QA-samples'!E$3:E$300)</f>
        <v>1.5</v>
      </c>
      <c r="D35" s="6">
        <f>AVERAGE('Input_QA-samples'!F$3:F$300)</f>
        <v>1.5</v>
      </c>
      <c r="E35" s="6">
        <f>AVERAGE('Input_QA-samples'!G$3:G$300)</f>
        <v>1.5</v>
      </c>
      <c r="F35" s="6">
        <f>AVERAGE('Input_QA-samples'!H$3:H$300)</f>
        <v>1.5</v>
      </c>
      <c r="G35" s="6">
        <f>AVERAGE('Input_QA-samples'!I$3:I$300)</f>
        <v>1.5</v>
      </c>
      <c r="H35" s="6">
        <f>AVERAGE('Input_QA-samples'!J$3:J$300)</f>
        <v>1.5</v>
      </c>
      <c r="I35" s="6">
        <f>AVERAGE('Input_QA-samples'!K$3:K$300)</f>
        <v>1.5</v>
      </c>
      <c r="J35" s="6">
        <f>AVERAGE('Input_QA-samples'!L$3:L$300)</f>
        <v>1.5</v>
      </c>
      <c r="K35" s="6">
        <f>AVERAGE('Input_QA-samples'!M$3:M$300)</f>
        <v>1.5</v>
      </c>
      <c r="L35" s="4">
        <f>B35-_xlfn.STDEV.S('Input_QA-samples'!D$3:D$300)</f>
        <v>1.0002090055512642</v>
      </c>
      <c r="M35" s="6">
        <f>C35-_xlfn.STDEV.S('Input_QA-samples'!E$3:E$300)</f>
        <v>0.92264973081037427</v>
      </c>
      <c r="N35" s="6">
        <f>D35-_xlfn.STDEV.S('Input_QA-samples'!F$3:F$300)</f>
        <v>0.92264973081037427</v>
      </c>
      <c r="O35" s="6">
        <f>E35-_xlfn.STDEV.S('Input_QA-samples'!G$3:G$300)</f>
        <v>0.92264973081037427</v>
      </c>
      <c r="P35" s="6">
        <f>F35-_xlfn.STDEV.S('Input_QA-samples'!H$3:H$300)</f>
        <v>0.92264973081037427</v>
      </c>
      <c r="Q35" s="6">
        <f>G35-_xlfn.STDEV.S('Input_QA-samples'!I$3:I$300)</f>
        <v>0.92264973081037427</v>
      </c>
      <c r="R35" s="6">
        <f>H35-_xlfn.STDEV.S('Input_QA-samples'!J$3:J$300)</f>
        <v>0.92264973081037427</v>
      </c>
      <c r="S35" s="6">
        <f>I35-_xlfn.STDEV.S('Input_QA-samples'!K$3:K$300)</f>
        <v>0.92264973081037427</v>
      </c>
      <c r="T35" s="6">
        <f>J35-_xlfn.STDEV.S('Input_QA-samples'!L$3:L$300)</f>
        <v>0.92264973081037427</v>
      </c>
      <c r="U35" s="6">
        <f>K35-_xlfn.STDEV.S('Input_QA-samples'!M$3:M$300)</f>
        <v>0.92264973081037427</v>
      </c>
      <c r="V35" s="4">
        <f>B35+_xlfn.STDEV.S('Input_QA-samples'!D$3:D$300)</f>
        <v>1.0027909944487359</v>
      </c>
      <c r="W35" s="6">
        <f>C35+_xlfn.STDEV.S('Input_QA-samples'!E$3:E$300)</f>
        <v>2.0773502691896257</v>
      </c>
      <c r="X35" s="6">
        <f>D35+_xlfn.STDEV.S('Input_QA-samples'!F$3:F$300)</f>
        <v>2.0773502691896257</v>
      </c>
      <c r="Y35" s="6">
        <f>E35+_xlfn.STDEV.S('Input_QA-samples'!G$3:G$300)</f>
        <v>2.0773502691896257</v>
      </c>
      <c r="Z35" s="6">
        <f>F35+_xlfn.STDEV.S('Input_QA-samples'!H$3:H$300)</f>
        <v>2.0773502691896257</v>
      </c>
      <c r="AA35" s="6">
        <f>G35+_xlfn.STDEV.S('Input_QA-samples'!I$3:I$300)</f>
        <v>2.0773502691896257</v>
      </c>
      <c r="AB35" s="6">
        <f>H35+_xlfn.STDEV.S('Input_QA-samples'!J$3:J$300)</f>
        <v>2.0773502691896257</v>
      </c>
      <c r="AC35" s="6">
        <f>I35+_xlfn.STDEV.S('Input_QA-samples'!K$3:K$300)</f>
        <v>2.0773502691896257</v>
      </c>
      <c r="AD35" s="6">
        <f>J35+_xlfn.STDEV.S('Input_QA-samples'!L$3:L$300)</f>
        <v>2.0773502691896257</v>
      </c>
      <c r="AE35" s="6">
        <f>K35+_xlfn.STDEV.S('Input_QA-samples'!M$3:M$300)</f>
        <v>2.0773502691896257</v>
      </c>
      <c r="AF35" s="4">
        <f>AVERAGE('Input_QA-samples'!D$3:D35)</f>
        <v>1.0015000000000001</v>
      </c>
      <c r="AG35" s="6">
        <f>AVERAGE('Input_QA-samples'!E$3:E35)</f>
        <v>1.5</v>
      </c>
      <c r="AH35" s="6">
        <f>AVERAGE('Input_QA-samples'!F$3:F35)</f>
        <v>1.5</v>
      </c>
      <c r="AI35" s="6">
        <f>AVERAGE('Input_QA-samples'!G$3:G35)</f>
        <v>1.5</v>
      </c>
      <c r="AJ35" s="6">
        <f>AVERAGE('Input_QA-samples'!H$3:H35)</f>
        <v>1.5</v>
      </c>
      <c r="AK35" s="6">
        <f>AVERAGE('Input_QA-samples'!I$3:I35)</f>
        <v>1.5</v>
      </c>
      <c r="AL35" s="6">
        <f>AVERAGE('Input_QA-samples'!J$3:J35)</f>
        <v>1.5</v>
      </c>
      <c r="AM35" s="6">
        <f>AVERAGE('Input_QA-samples'!K$3:K35)</f>
        <v>1.5</v>
      </c>
      <c r="AN35" s="6">
        <f>AVERAGE('Input_QA-samples'!L$3:L35)</f>
        <v>1.5</v>
      </c>
      <c r="AO35" s="33">
        <f>AVERAGE('Input_QA-samples'!M$3:M35)</f>
        <v>1.5</v>
      </c>
      <c r="AP35" s="4">
        <f t="shared" si="0"/>
        <v>0.95142499999999997</v>
      </c>
      <c r="AQ35" s="6">
        <f t="shared" si="1"/>
        <v>1.4249999999999998</v>
      </c>
      <c r="AR35" s="6">
        <f t="shared" si="2"/>
        <v>1.4249999999999998</v>
      </c>
      <c r="AS35" s="6">
        <f t="shared" si="3"/>
        <v>1.4249999999999998</v>
      </c>
      <c r="AT35" s="6">
        <f t="shared" si="4"/>
        <v>1.4249999999999998</v>
      </c>
      <c r="AU35" s="6">
        <f t="shared" si="5"/>
        <v>1.4249999999999998</v>
      </c>
      <c r="AV35" s="6">
        <f t="shared" si="20"/>
        <v>1.4249999999999998</v>
      </c>
      <c r="AW35" s="6">
        <f t="shared" si="21"/>
        <v>1.4249999999999998</v>
      </c>
      <c r="AX35" s="6">
        <f t="shared" si="22"/>
        <v>1.4249999999999998</v>
      </c>
      <c r="AY35" s="6">
        <f t="shared" si="23"/>
        <v>1.4249999999999998</v>
      </c>
      <c r="AZ35" s="4">
        <f t="shared" si="10"/>
        <v>1.0515750000000001</v>
      </c>
      <c r="BA35" s="6">
        <f t="shared" si="11"/>
        <v>1.5750000000000002</v>
      </c>
      <c r="BB35" s="6">
        <f t="shared" si="12"/>
        <v>1.5750000000000002</v>
      </c>
      <c r="BC35" s="6">
        <f t="shared" si="13"/>
        <v>1.5750000000000002</v>
      </c>
      <c r="BD35" s="6">
        <f t="shared" si="14"/>
        <v>1.5750000000000002</v>
      </c>
      <c r="BE35" s="6">
        <f t="shared" si="15"/>
        <v>1.5750000000000002</v>
      </c>
      <c r="BF35" s="6">
        <f t="shared" si="24"/>
        <v>1.5750000000000002</v>
      </c>
      <c r="BG35" s="6">
        <f t="shared" si="25"/>
        <v>1.5750000000000002</v>
      </c>
      <c r="BH35" s="6">
        <f t="shared" si="26"/>
        <v>1.5750000000000002</v>
      </c>
      <c r="BI35" s="6">
        <f t="shared" si="27"/>
        <v>1.5750000000000002</v>
      </c>
      <c r="BJ35" s="7">
        <f>B35-3*_xlfn.STDEV.S('Input_QA-samples'!D$3:D$300)</f>
        <v>0.99762701665379272</v>
      </c>
      <c r="BK35" s="5">
        <f>C35-3*_xlfn.STDEV.S('Input_QA-samples'!E$3:E$300)</f>
        <v>-0.23205080756887719</v>
      </c>
      <c r="BL35" s="5">
        <f>D35-3*_xlfn.STDEV.S('Input_QA-samples'!F$3:F$300)</f>
        <v>-0.23205080756887719</v>
      </c>
      <c r="BM35" s="5">
        <f>E35-3*_xlfn.STDEV.S('Input_QA-samples'!G$3:G$300)</f>
        <v>-0.23205080756887719</v>
      </c>
      <c r="BN35" s="5">
        <f>F35-3*_xlfn.STDEV.S('Input_QA-samples'!H$3:H$300)</f>
        <v>-0.23205080756887719</v>
      </c>
      <c r="BO35" s="5">
        <f>G35-3*_xlfn.STDEV.S('Input_QA-samples'!I$3:I$300)</f>
        <v>-0.23205080756887719</v>
      </c>
      <c r="BP35" s="5">
        <f>H35-3*_xlfn.STDEV.S('Input_QA-samples'!J$3:J$300)</f>
        <v>-0.23205080756887719</v>
      </c>
      <c r="BQ35" s="5">
        <f>I35-3*_xlfn.STDEV.S('Input_QA-samples'!K$3:K$300)</f>
        <v>-0.23205080756887719</v>
      </c>
      <c r="BR35" s="5">
        <f>J35-3*_xlfn.STDEV.S('Input_QA-samples'!L$3:L$300)</f>
        <v>-0.23205080756887719</v>
      </c>
      <c r="BS35" s="5">
        <f>K35-3*_xlfn.STDEV.S('Input_QA-samples'!M$3:M$300)</f>
        <v>-0.23205080756887719</v>
      </c>
      <c r="BT35" s="7">
        <f>B35+3*_xlfn.STDEV.S('Input_QA-samples'!D$3:D$300)</f>
        <v>1.0053729833462073</v>
      </c>
      <c r="BU35" s="5">
        <f>C35+3*_xlfn.STDEV.S('Input_QA-samples'!E$3:E$300)</f>
        <v>3.2320508075688772</v>
      </c>
      <c r="BV35" s="5">
        <f>D35+3*_xlfn.STDEV.S('Input_QA-samples'!F$3:F$300)</f>
        <v>3.2320508075688772</v>
      </c>
      <c r="BW35" s="5">
        <f>E35+3*_xlfn.STDEV.S('Input_QA-samples'!G$3:G$300)</f>
        <v>3.2320508075688772</v>
      </c>
      <c r="BX35" s="5">
        <f>F35+3*_xlfn.STDEV.S('Input_QA-samples'!H$3:H$300)</f>
        <v>3.2320508075688772</v>
      </c>
      <c r="BY35" s="5">
        <f>G35+3*_xlfn.STDEV.S('Input_QA-samples'!I$3:I$300)</f>
        <v>3.2320508075688772</v>
      </c>
      <c r="BZ35" s="5">
        <f>H35+3*_xlfn.STDEV.S('Input_QA-samples'!J$3:J$300)</f>
        <v>3.2320508075688772</v>
      </c>
      <c r="CA35" s="5">
        <f>I35+3*_xlfn.STDEV.S('Input_QA-samples'!K$3:K$300)</f>
        <v>3.2320508075688772</v>
      </c>
      <c r="CB35" s="5">
        <f>J35+3*_xlfn.STDEV.S('Input_QA-samples'!L$3:L$300)</f>
        <v>3.2320508075688772</v>
      </c>
      <c r="CC35" s="5">
        <f>K35+3*_xlfn.STDEV.S('Input_QA-samples'!M$3:M$300)</f>
        <v>3.2320508075688772</v>
      </c>
    </row>
    <row r="36" spans="1:81" x14ac:dyDescent="0.2">
      <c r="A36" s="10">
        <f>'Input_QA-samples'!B36</f>
        <v>43922</v>
      </c>
      <c r="B36" s="4">
        <f>AVERAGE('Input_QA-samples'!D$3:D$300)</f>
        <v>1.0015000000000001</v>
      </c>
      <c r="C36" s="6">
        <f>AVERAGE('Input_QA-samples'!E$3:E$300)</f>
        <v>1.5</v>
      </c>
      <c r="D36" s="6">
        <f>AVERAGE('Input_QA-samples'!F$3:F$300)</f>
        <v>1.5</v>
      </c>
      <c r="E36" s="6">
        <f>AVERAGE('Input_QA-samples'!G$3:G$300)</f>
        <v>1.5</v>
      </c>
      <c r="F36" s="6">
        <f>AVERAGE('Input_QA-samples'!H$3:H$300)</f>
        <v>1.5</v>
      </c>
      <c r="G36" s="6">
        <f>AVERAGE('Input_QA-samples'!I$3:I$300)</f>
        <v>1.5</v>
      </c>
      <c r="H36" s="6">
        <f>AVERAGE('Input_QA-samples'!J$3:J$300)</f>
        <v>1.5</v>
      </c>
      <c r="I36" s="6">
        <f>AVERAGE('Input_QA-samples'!K$3:K$300)</f>
        <v>1.5</v>
      </c>
      <c r="J36" s="6">
        <f>AVERAGE('Input_QA-samples'!L$3:L$300)</f>
        <v>1.5</v>
      </c>
      <c r="K36" s="6">
        <f>AVERAGE('Input_QA-samples'!M$3:M$300)</f>
        <v>1.5</v>
      </c>
      <c r="L36" s="4">
        <f>B36-_xlfn.STDEV.S('Input_QA-samples'!D$3:D$300)</f>
        <v>1.0002090055512642</v>
      </c>
      <c r="M36" s="6">
        <f>C36-_xlfn.STDEV.S('Input_QA-samples'!E$3:E$300)</f>
        <v>0.92264973081037427</v>
      </c>
      <c r="N36" s="6">
        <f>D36-_xlfn.STDEV.S('Input_QA-samples'!F$3:F$300)</f>
        <v>0.92264973081037427</v>
      </c>
      <c r="O36" s="6">
        <f>E36-_xlfn.STDEV.S('Input_QA-samples'!G$3:G$300)</f>
        <v>0.92264973081037427</v>
      </c>
      <c r="P36" s="6">
        <f>F36-_xlfn.STDEV.S('Input_QA-samples'!H$3:H$300)</f>
        <v>0.92264973081037427</v>
      </c>
      <c r="Q36" s="6">
        <f>G36-_xlfn.STDEV.S('Input_QA-samples'!I$3:I$300)</f>
        <v>0.92264973081037427</v>
      </c>
      <c r="R36" s="6">
        <f>H36-_xlfn.STDEV.S('Input_QA-samples'!J$3:J$300)</f>
        <v>0.92264973081037427</v>
      </c>
      <c r="S36" s="6">
        <f>I36-_xlfn.STDEV.S('Input_QA-samples'!K$3:K$300)</f>
        <v>0.92264973081037427</v>
      </c>
      <c r="T36" s="6">
        <f>J36-_xlfn.STDEV.S('Input_QA-samples'!L$3:L$300)</f>
        <v>0.92264973081037427</v>
      </c>
      <c r="U36" s="6">
        <f>K36-_xlfn.STDEV.S('Input_QA-samples'!M$3:M$300)</f>
        <v>0.92264973081037427</v>
      </c>
      <c r="V36" s="4">
        <f>B36+_xlfn.STDEV.S('Input_QA-samples'!D$3:D$300)</f>
        <v>1.0027909944487359</v>
      </c>
      <c r="W36" s="6">
        <f>C36+_xlfn.STDEV.S('Input_QA-samples'!E$3:E$300)</f>
        <v>2.0773502691896257</v>
      </c>
      <c r="X36" s="6">
        <f>D36+_xlfn.STDEV.S('Input_QA-samples'!F$3:F$300)</f>
        <v>2.0773502691896257</v>
      </c>
      <c r="Y36" s="6">
        <f>E36+_xlfn.STDEV.S('Input_QA-samples'!G$3:G$300)</f>
        <v>2.0773502691896257</v>
      </c>
      <c r="Z36" s="6">
        <f>F36+_xlfn.STDEV.S('Input_QA-samples'!H$3:H$300)</f>
        <v>2.0773502691896257</v>
      </c>
      <c r="AA36" s="6">
        <f>G36+_xlfn.STDEV.S('Input_QA-samples'!I$3:I$300)</f>
        <v>2.0773502691896257</v>
      </c>
      <c r="AB36" s="6">
        <f>H36+_xlfn.STDEV.S('Input_QA-samples'!J$3:J$300)</f>
        <v>2.0773502691896257</v>
      </c>
      <c r="AC36" s="6">
        <f>I36+_xlfn.STDEV.S('Input_QA-samples'!K$3:K$300)</f>
        <v>2.0773502691896257</v>
      </c>
      <c r="AD36" s="6">
        <f>J36+_xlfn.STDEV.S('Input_QA-samples'!L$3:L$300)</f>
        <v>2.0773502691896257</v>
      </c>
      <c r="AE36" s="6">
        <f>K36+_xlfn.STDEV.S('Input_QA-samples'!M$3:M$300)</f>
        <v>2.0773502691896257</v>
      </c>
      <c r="AF36" s="4">
        <f>AVERAGE('Input_QA-samples'!D$3:D36)</f>
        <v>1.0015000000000001</v>
      </c>
      <c r="AG36" s="6">
        <f>AVERAGE('Input_QA-samples'!E$3:E36)</f>
        <v>1.5</v>
      </c>
      <c r="AH36" s="6">
        <f>AVERAGE('Input_QA-samples'!F$3:F36)</f>
        <v>1.5</v>
      </c>
      <c r="AI36" s="6">
        <f>AVERAGE('Input_QA-samples'!G$3:G36)</f>
        <v>1.5</v>
      </c>
      <c r="AJ36" s="6">
        <f>AVERAGE('Input_QA-samples'!H$3:H36)</f>
        <v>1.5</v>
      </c>
      <c r="AK36" s="6">
        <f>AVERAGE('Input_QA-samples'!I$3:I36)</f>
        <v>1.5</v>
      </c>
      <c r="AL36" s="6">
        <f>AVERAGE('Input_QA-samples'!J$3:J36)</f>
        <v>1.5</v>
      </c>
      <c r="AM36" s="6">
        <f>AVERAGE('Input_QA-samples'!K$3:K36)</f>
        <v>1.5</v>
      </c>
      <c r="AN36" s="6">
        <f>AVERAGE('Input_QA-samples'!L$3:L36)</f>
        <v>1.5</v>
      </c>
      <c r="AO36" s="33">
        <f>AVERAGE('Input_QA-samples'!M$3:M36)</f>
        <v>1.5</v>
      </c>
      <c r="AP36" s="4">
        <f t="shared" si="0"/>
        <v>0.95142499999999997</v>
      </c>
      <c r="AQ36" s="6">
        <f t="shared" si="1"/>
        <v>1.4249999999999998</v>
      </c>
      <c r="AR36" s="6">
        <f t="shared" si="2"/>
        <v>1.4249999999999998</v>
      </c>
      <c r="AS36" s="6">
        <f t="shared" si="3"/>
        <v>1.4249999999999998</v>
      </c>
      <c r="AT36" s="6">
        <f t="shared" si="4"/>
        <v>1.4249999999999998</v>
      </c>
      <c r="AU36" s="6">
        <f t="shared" si="5"/>
        <v>1.4249999999999998</v>
      </c>
      <c r="AV36" s="6">
        <f t="shared" si="20"/>
        <v>1.4249999999999998</v>
      </c>
      <c r="AW36" s="6">
        <f t="shared" si="21"/>
        <v>1.4249999999999998</v>
      </c>
      <c r="AX36" s="6">
        <f t="shared" si="22"/>
        <v>1.4249999999999998</v>
      </c>
      <c r="AY36" s="6">
        <f t="shared" si="23"/>
        <v>1.4249999999999998</v>
      </c>
      <c r="AZ36" s="4">
        <f t="shared" si="10"/>
        <v>1.0515750000000001</v>
      </c>
      <c r="BA36" s="6">
        <f t="shared" si="11"/>
        <v>1.5750000000000002</v>
      </c>
      <c r="BB36" s="6">
        <f t="shared" si="12"/>
        <v>1.5750000000000002</v>
      </c>
      <c r="BC36" s="6">
        <f t="shared" si="13"/>
        <v>1.5750000000000002</v>
      </c>
      <c r="BD36" s="6">
        <f t="shared" si="14"/>
        <v>1.5750000000000002</v>
      </c>
      <c r="BE36" s="6">
        <f t="shared" si="15"/>
        <v>1.5750000000000002</v>
      </c>
      <c r="BF36" s="6">
        <f t="shared" si="24"/>
        <v>1.5750000000000002</v>
      </c>
      <c r="BG36" s="6">
        <f t="shared" si="25"/>
        <v>1.5750000000000002</v>
      </c>
      <c r="BH36" s="6">
        <f t="shared" si="26"/>
        <v>1.5750000000000002</v>
      </c>
      <c r="BI36" s="6">
        <f t="shared" si="27"/>
        <v>1.5750000000000002</v>
      </c>
      <c r="BJ36" s="7">
        <f>B36-3*_xlfn.STDEV.S('Input_QA-samples'!D$3:D$300)</f>
        <v>0.99762701665379272</v>
      </c>
      <c r="BK36" s="5">
        <f>C36-3*_xlfn.STDEV.S('Input_QA-samples'!E$3:E$300)</f>
        <v>-0.23205080756887719</v>
      </c>
      <c r="BL36" s="5">
        <f>D36-3*_xlfn.STDEV.S('Input_QA-samples'!F$3:F$300)</f>
        <v>-0.23205080756887719</v>
      </c>
      <c r="BM36" s="5">
        <f>E36-3*_xlfn.STDEV.S('Input_QA-samples'!G$3:G$300)</f>
        <v>-0.23205080756887719</v>
      </c>
      <c r="BN36" s="5">
        <f>F36-3*_xlfn.STDEV.S('Input_QA-samples'!H$3:H$300)</f>
        <v>-0.23205080756887719</v>
      </c>
      <c r="BO36" s="5">
        <f>G36-3*_xlfn.STDEV.S('Input_QA-samples'!I$3:I$300)</f>
        <v>-0.23205080756887719</v>
      </c>
      <c r="BP36" s="5">
        <f>H36-3*_xlfn.STDEV.S('Input_QA-samples'!J$3:J$300)</f>
        <v>-0.23205080756887719</v>
      </c>
      <c r="BQ36" s="5">
        <f>I36-3*_xlfn.STDEV.S('Input_QA-samples'!K$3:K$300)</f>
        <v>-0.23205080756887719</v>
      </c>
      <c r="BR36" s="5">
        <f>J36-3*_xlfn.STDEV.S('Input_QA-samples'!L$3:L$300)</f>
        <v>-0.23205080756887719</v>
      </c>
      <c r="BS36" s="5">
        <f>K36-3*_xlfn.STDEV.S('Input_QA-samples'!M$3:M$300)</f>
        <v>-0.23205080756887719</v>
      </c>
      <c r="BT36" s="7">
        <f>B36+3*_xlfn.STDEV.S('Input_QA-samples'!D$3:D$300)</f>
        <v>1.0053729833462073</v>
      </c>
      <c r="BU36" s="5">
        <f>C36+3*_xlfn.STDEV.S('Input_QA-samples'!E$3:E$300)</f>
        <v>3.2320508075688772</v>
      </c>
      <c r="BV36" s="5">
        <f>D36+3*_xlfn.STDEV.S('Input_QA-samples'!F$3:F$300)</f>
        <v>3.2320508075688772</v>
      </c>
      <c r="BW36" s="5">
        <f>E36+3*_xlfn.STDEV.S('Input_QA-samples'!G$3:G$300)</f>
        <v>3.2320508075688772</v>
      </c>
      <c r="BX36" s="5">
        <f>F36+3*_xlfn.STDEV.S('Input_QA-samples'!H$3:H$300)</f>
        <v>3.2320508075688772</v>
      </c>
      <c r="BY36" s="5">
        <f>G36+3*_xlfn.STDEV.S('Input_QA-samples'!I$3:I$300)</f>
        <v>3.2320508075688772</v>
      </c>
      <c r="BZ36" s="5">
        <f>H36+3*_xlfn.STDEV.S('Input_QA-samples'!J$3:J$300)</f>
        <v>3.2320508075688772</v>
      </c>
      <c r="CA36" s="5">
        <f>I36+3*_xlfn.STDEV.S('Input_QA-samples'!K$3:K$300)</f>
        <v>3.2320508075688772</v>
      </c>
      <c r="CB36" s="5">
        <f>J36+3*_xlfn.STDEV.S('Input_QA-samples'!L$3:L$300)</f>
        <v>3.2320508075688772</v>
      </c>
      <c r="CC36" s="5">
        <f>K36+3*_xlfn.STDEV.S('Input_QA-samples'!M$3:M$300)</f>
        <v>3.2320508075688772</v>
      </c>
    </row>
    <row r="37" spans="1:81" x14ac:dyDescent="0.2">
      <c r="A37" s="10">
        <f>'Input_QA-samples'!B37</f>
        <v>43922</v>
      </c>
      <c r="B37" s="4">
        <f>AVERAGE('Input_QA-samples'!D$3:D$300)</f>
        <v>1.0015000000000001</v>
      </c>
      <c r="C37" s="6">
        <f>AVERAGE('Input_QA-samples'!E$3:E$300)</f>
        <v>1.5</v>
      </c>
      <c r="D37" s="6">
        <f>AVERAGE('Input_QA-samples'!F$3:F$300)</f>
        <v>1.5</v>
      </c>
      <c r="E37" s="6">
        <f>AVERAGE('Input_QA-samples'!G$3:G$300)</f>
        <v>1.5</v>
      </c>
      <c r="F37" s="6">
        <f>AVERAGE('Input_QA-samples'!H$3:H$300)</f>
        <v>1.5</v>
      </c>
      <c r="G37" s="6">
        <f>AVERAGE('Input_QA-samples'!I$3:I$300)</f>
        <v>1.5</v>
      </c>
      <c r="H37" s="6">
        <f>AVERAGE('Input_QA-samples'!J$3:J$300)</f>
        <v>1.5</v>
      </c>
      <c r="I37" s="6">
        <f>AVERAGE('Input_QA-samples'!K$3:K$300)</f>
        <v>1.5</v>
      </c>
      <c r="J37" s="6">
        <f>AVERAGE('Input_QA-samples'!L$3:L$300)</f>
        <v>1.5</v>
      </c>
      <c r="K37" s="6">
        <f>AVERAGE('Input_QA-samples'!M$3:M$300)</f>
        <v>1.5</v>
      </c>
      <c r="L37" s="4">
        <f>B37-_xlfn.STDEV.S('Input_QA-samples'!D$3:D$300)</f>
        <v>1.0002090055512642</v>
      </c>
      <c r="M37" s="6">
        <f>C37-_xlfn.STDEV.S('Input_QA-samples'!E$3:E$300)</f>
        <v>0.92264973081037427</v>
      </c>
      <c r="N37" s="6">
        <f>D37-_xlfn.STDEV.S('Input_QA-samples'!F$3:F$300)</f>
        <v>0.92264973081037427</v>
      </c>
      <c r="O37" s="6">
        <f>E37-_xlfn.STDEV.S('Input_QA-samples'!G$3:G$300)</f>
        <v>0.92264973081037427</v>
      </c>
      <c r="P37" s="6">
        <f>F37-_xlfn.STDEV.S('Input_QA-samples'!H$3:H$300)</f>
        <v>0.92264973081037427</v>
      </c>
      <c r="Q37" s="6">
        <f>G37-_xlfn.STDEV.S('Input_QA-samples'!I$3:I$300)</f>
        <v>0.92264973081037427</v>
      </c>
      <c r="R37" s="6">
        <f>H37-_xlfn.STDEV.S('Input_QA-samples'!J$3:J$300)</f>
        <v>0.92264973081037427</v>
      </c>
      <c r="S37" s="6">
        <f>I37-_xlfn.STDEV.S('Input_QA-samples'!K$3:K$300)</f>
        <v>0.92264973081037427</v>
      </c>
      <c r="T37" s="6">
        <f>J37-_xlfn.STDEV.S('Input_QA-samples'!L$3:L$300)</f>
        <v>0.92264973081037427</v>
      </c>
      <c r="U37" s="6">
        <f>K37-_xlfn.STDEV.S('Input_QA-samples'!M$3:M$300)</f>
        <v>0.92264973081037427</v>
      </c>
      <c r="V37" s="4">
        <f>B37+_xlfn.STDEV.S('Input_QA-samples'!D$3:D$300)</f>
        <v>1.0027909944487359</v>
      </c>
      <c r="W37" s="6">
        <f>C37+_xlfn.STDEV.S('Input_QA-samples'!E$3:E$300)</f>
        <v>2.0773502691896257</v>
      </c>
      <c r="X37" s="6">
        <f>D37+_xlfn.STDEV.S('Input_QA-samples'!F$3:F$300)</f>
        <v>2.0773502691896257</v>
      </c>
      <c r="Y37" s="6">
        <f>E37+_xlfn.STDEV.S('Input_QA-samples'!G$3:G$300)</f>
        <v>2.0773502691896257</v>
      </c>
      <c r="Z37" s="6">
        <f>F37+_xlfn.STDEV.S('Input_QA-samples'!H$3:H$300)</f>
        <v>2.0773502691896257</v>
      </c>
      <c r="AA37" s="6">
        <f>G37+_xlfn.STDEV.S('Input_QA-samples'!I$3:I$300)</f>
        <v>2.0773502691896257</v>
      </c>
      <c r="AB37" s="6">
        <f>H37+_xlfn.STDEV.S('Input_QA-samples'!J$3:J$300)</f>
        <v>2.0773502691896257</v>
      </c>
      <c r="AC37" s="6">
        <f>I37+_xlfn.STDEV.S('Input_QA-samples'!K$3:K$300)</f>
        <v>2.0773502691896257</v>
      </c>
      <c r="AD37" s="6">
        <f>J37+_xlfn.STDEV.S('Input_QA-samples'!L$3:L$300)</f>
        <v>2.0773502691896257</v>
      </c>
      <c r="AE37" s="6">
        <f>K37+_xlfn.STDEV.S('Input_QA-samples'!M$3:M$300)</f>
        <v>2.0773502691896257</v>
      </c>
      <c r="AF37" s="4">
        <f>AVERAGE('Input_QA-samples'!D$3:D37)</f>
        <v>1.0015000000000001</v>
      </c>
      <c r="AG37" s="6">
        <f>AVERAGE('Input_QA-samples'!E$3:E37)</f>
        <v>1.5</v>
      </c>
      <c r="AH37" s="6">
        <f>AVERAGE('Input_QA-samples'!F$3:F37)</f>
        <v>1.5</v>
      </c>
      <c r="AI37" s="6">
        <f>AVERAGE('Input_QA-samples'!G$3:G37)</f>
        <v>1.5</v>
      </c>
      <c r="AJ37" s="6">
        <f>AVERAGE('Input_QA-samples'!H$3:H37)</f>
        <v>1.5</v>
      </c>
      <c r="AK37" s="6">
        <f>AVERAGE('Input_QA-samples'!I$3:I37)</f>
        <v>1.5</v>
      </c>
      <c r="AL37" s="6">
        <f>AVERAGE('Input_QA-samples'!J$3:J37)</f>
        <v>1.5</v>
      </c>
      <c r="AM37" s="6">
        <f>AVERAGE('Input_QA-samples'!K$3:K37)</f>
        <v>1.5</v>
      </c>
      <c r="AN37" s="6">
        <f>AVERAGE('Input_QA-samples'!L$3:L37)</f>
        <v>1.5</v>
      </c>
      <c r="AO37" s="33">
        <f>AVERAGE('Input_QA-samples'!M$3:M37)</f>
        <v>1.5</v>
      </c>
      <c r="AP37" s="4">
        <f t="shared" si="0"/>
        <v>0.95142499999999997</v>
      </c>
      <c r="AQ37" s="6">
        <f t="shared" si="1"/>
        <v>1.4249999999999998</v>
      </c>
      <c r="AR37" s="6">
        <f t="shared" si="2"/>
        <v>1.4249999999999998</v>
      </c>
      <c r="AS37" s="6">
        <f t="shared" si="3"/>
        <v>1.4249999999999998</v>
      </c>
      <c r="AT37" s="6">
        <f t="shared" si="4"/>
        <v>1.4249999999999998</v>
      </c>
      <c r="AU37" s="6">
        <f t="shared" si="5"/>
        <v>1.4249999999999998</v>
      </c>
      <c r="AV37" s="6">
        <f t="shared" si="20"/>
        <v>1.4249999999999998</v>
      </c>
      <c r="AW37" s="6">
        <f t="shared" si="21"/>
        <v>1.4249999999999998</v>
      </c>
      <c r="AX37" s="6">
        <f t="shared" si="22"/>
        <v>1.4249999999999998</v>
      </c>
      <c r="AY37" s="6">
        <f t="shared" si="23"/>
        <v>1.4249999999999998</v>
      </c>
      <c r="AZ37" s="4">
        <f t="shared" si="10"/>
        <v>1.0515750000000001</v>
      </c>
      <c r="BA37" s="6">
        <f t="shared" si="11"/>
        <v>1.5750000000000002</v>
      </c>
      <c r="BB37" s="6">
        <f t="shared" si="12"/>
        <v>1.5750000000000002</v>
      </c>
      <c r="BC37" s="6">
        <f t="shared" si="13"/>
        <v>1.5750000000000002</v>
      </c>
      <c r="BD37" s="6">
        <f t="shared" si="14"/>
        <v>1.5750000000000002</v>
      </c>
      <c r="BE37" s="6">
        <f t="shared" si="15"/>
        <v>1.5750000000000002</v>
      </c>
      <c r="BF37" s="6">
        <f t="shared" si="24"/>
        <v>1.5750000000000002</v>
      </c>
      <c r="BG37" s="6">
        <f t="shared" si="25"/>
        <v>1.5750000000000002</v>
      </c>
      <c r="BH37" s="6">
        <f t="shared" si="26"/>
        <v>1.5750000000000002</v>
      </c>
      <c r="BI37" s="6">
        <f t="shared" si="27"/>
        <v>1.5750000000000002</v>
      </c>
      <c r="BJ37" s="7">
        <f>B37-3*_xlfn.STDEV.S('Input_QA-samples'!D$3:D$300)</f>
        <v>0.99762701665379272</v>
      </c>
      <c r="BK37" s="5">
        <f>C37-3*_xlfn.STDEV.S('Input_QA-samples'!E$3:E$300)</f>
        <v>-0.23205080756887719</v>
      </c>
      <c r="BL37" s="5">
        <f>D37-3*_xlfn.STDEV.S('Input_QA-samples'!F$3:F$300)</f>
        <v>-0.23205080756887719</v>
      </c>
      <c r="BM37" s="5">
        <f>E37-3*_xlfn.STDEV.S('Input_QA-samples'!G$3:G$300)</f>
        <v>-0.23205080756887719</v>
      </c>
      <c r="BN37" s="5">
        <f>F37-3*_xlfn.STDEV.S('Input_QA-samples'!H$3:H$300)</f>
        <v>-0.23205080756887719</v>
      </c>
      <c r="BO37" s="5">
        <f>G37-3*_xlfn.STDEV.S('Input_QA-samples'!I$3:I$300)</f>
        <v>-0.23205080756887719</v>
      </c>
      <c r="BP37" s="5">
        <f>H37-3*_xlfn.STDEV.S('Input_QA-samples'!J$3:J$300)</f>
        <v>-0.23205080756887719</v>
      </c>
      <c r="BQ37" s="5">
        <f>I37-3*_xlfn.STDEV.S('Input_QA-samples'!K$3:K$300)</f>
        <v>-0.23205080756887719</v>
      </c>
      <c r="BR37" s="5">
        <f>J37-3*_xlfn.STDEV.S('Input_QA-samples'!L$3:L$300)</f>
        <v>-0.23205080756887719</v>
      </c>
      <c r="BS37" s="5">
        <f>K37-3*_xlfn.STDEV.S('Input_QA-samples'!M$3:M$300)</f>
        <v>-0.23205080756887719</v>
      </c>
      <c r="BT37" s="7">
        <f>B37+3*_xlfn.STDEV.S('Input_QA-samples'!D$3:D$300)</f>
        <v>1.0053729833462073</v>
      </c>
      <c r="BU37" s="5">
        <f>C37+3*_xlfn.STDEV.S('Input_QA-samples'!E$3:E$300)</f>
        <v>3.2320508075688772</v>
      </c>
      <c r="BV37" s="5">
        <f>D37+3*_xlfn.STDEV.S('Input_QA-samples'!F$3:F$300)</f>
        <v>3.2320508075688772</v>
      </c>
      <c r="BW37" s="5">
        <f>E37+3*_xlfn.STDEV.S('Input_QA-samples'!G$3:G$300)</f>
        <v>3.2320508075688772</v>
      </c>
      <c r="BX37" s="5">
        <f>F37+3*_xlfn.STDEV.S('Input_QA-samples'!H$3:H$300)</f>
        <v>3.2320508075688772</v>
      </c>
      <c r="BY37" s="5">
        <f>G37+3*_xlfn.STDEV.S('Input_QA-samples'!I$3:I$300)</f>
        <v>3.2320508075688772</v>
      </c>
      <c r="BZ37" s="5">
        <f>H37+3*_xlfn.STDEV.S('Input_QA-samples'!J$3:J$300)</f>
        <v>3.2320508075688772</v>
      </c>
      <c r="CA37" s="5">
        <f>I37+3*_xlfn.STDEV.S('Input_QA-samples'!K$3:K$300)</f>
        <v>3.2320508075688772</v>
      </c>
      <c r="CB37" s="5">
        <f>J37+3*_xlfn.STDEV.S('Input_QA-samples'!L$3:L$300)</f>
        <v>3.2320508075688772</v>
      </c>
      <c r="CC37" s="5">
        <f>K37+3*_xlfn.STDEV.S('Input_QA-samples'!M$3:M$300)</f>
        <v>3.2320508075688772</v>
      </c>
    </row>
    <row r="38" spans="1:81" x14ac:dyDescent="0.2">
      <c r="A38" s="10">
        <f>'Input_QA-samples'!B38</f>
        <v>43922</v>
      </c>
      <c r="B38" s="4">
        <f>AVERAGE('Input_QA-samples'!D$3:D$300)</f>
        <v>1.0015000000000001</v>
      </c>
      <c r="C38" s="6">
        <f>AVERAGE('Input_QA-samples'!E$3:E$300)</f>
        <v>1.5</v>
      </c>
      <c r="D38" s="6">
        <f>AVERAGE('Input_QA-samples'!F$3:F$300)</f>
        <v>1.5</v>
      </c>
      <c r="E38" s="6">
        <f>AVERAGE('Input_QA-samples'!G$3:G$300)</f>
        <v>1.5</v>
      </c>
      <c r="F38" s="6">
        <f>AVERAGE('Input_QA-samples'!H$3:H$300)</f>
        <v>1.5</v>
      </c>
      <c r="G38" s="6">
        <f>AVERAGE('Input_QA-samples'!I$3:I$300)</f>
        <v>1.5</v>
      </c>
      <c r="H38" s="6">
        <f>AVERAGE('Input_QA-samples'!J$3:J$300)</f>
        <v>1.5</v>
      </c>
      <c r="I38" s="6">
        <f>AVERAGE('Input_QA-samples'!K$3:K$300)</f>
        <v>1.5</v>
      </c>
      <c r="J38" s="6">
        <f>AVERAGE('Input_QA-samples'!L$3:L$300)</f>
        <v>1.5</v>
      </c>
      <c r="K38" s="6">
        <f>AVERAGE('Input_QA-samples'!M$3:M$300)</f>
        <v>1.5</v>
      </c>
      <c r="L38" s="4">
        <f>B38-_xlfn.STDEV.S('Input_QA-samples'!D$3:D$300)</f>
        <v>1.0002090055512642</v>
      </c>
      <c r="M38" s="6">
        <f>C38-_xlfn.STDEV.S('Input_QA-samples'!E$3:E$300)</f>
        <v>0.92264973081037427</v>
      </c>
      <c r="N38" s="6">
        <f>D38-_xlfn.STDEV.S('Input_QA-samples'!F$3:F$300)</f>
        <v>0.92264973081037427</v>
      </c>
      <c r="O38" s="6">
        <f>E38-_xlfn.STDEV.S('Input_QA-samples'!G$3:G$300)</f>
        <v>0.92264973081037427</v>
      </c>
      <c r="P38" s="6">
        <f>F38-_xlfn.STDEV.S('Input_QA-samples'!H$3:H$300)</f>
        <v>0.92264973081037427</v>
      </c>
      <c r="Q38" s="6">
        <f>G38-_xlfn.STDEV.S('Input_QA-samples'!I$3:I$300)</f>
        <v>0.92264973081037427</v>
      </c>
      <c r="R38" s="6">
        <f>H38-_xlfn.STDEV.S('Input_QA-samples'!J$3:J$300)</f>
        <v>0.92264973081037427</v>
      </c>
      <c r="S38" s="6">
        <f>I38-_xlfn.STDEV.S('Input_QA-samples'!K$3:K$300)</f>
        <v>0.92264973081037427</v>
      </c>
      <c r="T38" s="6">
        <f>J38-_xlfn.STDEV.S('Input_QA-samples'!L$3:L$300)</f>
        <v>0.92264973081037427</v>
      </c>
      <c r="U38" s="6">
        <f>K38-_xlfn.STDEV.S('Input_QA-samples'!M$3:M$300)</f>
        <v>0.92264973081037427</v>
      </c>
      <c r="V38" s="4">
        <f>B38+_xlfn.STDEV.S('Input_QA-samples'!D$3:D$300)</f>
        <v>1.0027909944487359</v>
      </c>
      <c r="W38" s="6">
        <f>C38+_xlfn.STDEV.S('Input_QA-samples'!E$3:E$300)</f>
        <v>2.0773502691896257</v>
      </c>
      <c r="X38" s="6">
        <f>D38+_xlfn.STDEV.S('Input_QA-samples'!F$3:F$300)</f>
        <v>2.0773502691896257</v>
      </c>
      <c r="Y38" s="6">
        <f>E38+_xlfn.STDEV.S('Input_QA-samples'!G$3:G$300)</f>
        <v>2.0773502691896257</v>
      </c>
      <c r="Z38" s="6">
        <f>F38+_xlfn.STDEV.S('Input_QA-samples'!H$3:H$300)</f>
        <v>2.0773502691896257</v>
      </c>
      <c r="AA38" s="6">
        <f>G38+_xlfn.STDEV.S('Input_QA-samples'!I$3:I$300)</f>
        <v>2.0773502691896257</v>
      </c>
      <c r="AB38" s="6">
        <f>H38+_xlfn.STDEV.S('Input_QA-samples'!J$3:J$300)</f>
        <v>2.0773502691896257</v>
      </c>
      <c r="AC38" s="6">
        <f>I38+_xlfn.STDEV.S('Input_QA-samples'!K$3:K$300)</f>
        <v>2.0773502691896257</v>
      </c>
      <c r="AD38" s="6">
        <f>J38+_xlfn.STDEV.S('Input_QA-samples'!L$3:L$300)</f>
        <v>2.0773502691896257</v>
      </c>
      <c r="AE38" s="6">
        <f>K38+_xlfn.STDEV.S('Input_QA-samples'!M$3:M$300)</f>
        <v>2.0773502691896257</v>
      </c>
      <c r="AF38" s="4">
        <f>AVERAGE('Input_QA-samples'!D$3:D38)</f>
        <v>1.0015000000000001</v>
      </c>
      <c r="AG38" s="6">
        <f>AVERAGE('Input_QA-samples'!E$3:E38)</f>
        <v>1.5</v>
      </c>
      <c r="AH38" s="6">
        <f>AVERAGE('Input_QA-samples'!F$3:F38)</f>
        <v>1.5</v>
      </c>
      <c r="AI38" s="6">
        <f>AVERAGE('Input_QA-samples'!G$3:G38)</f>
        <v>1.5</v>
      </c>
      <c r="AJ38" s="6">
        <f>AVERAGE('Input_QA-samples'!H$3:H38)</f>
        <v>1.5</v>
      </c>
      <c r="AK38" s="6">
        <f>AVERAGE('Input_QA-samples'!I$3:I38)</f>
        <v>1.5</v>
      </c>
      <c r="AL38" s="6">
        <f>AVERAGE('Input_QA-samples'!J$3:J38)</f>
        <v>1.5</v>
      </c>
      <c r="AM38" s="6">
        <f>AVERAGE('Input_QA-samples'!K$3:K38)</f>
        <v>1.5</v>
      </c>
      <c r="AN38" s="6">
        <f>AVERAGE('Input_QA-samples'!L$3:L38)</f>
        <v>1.5</v>
      </c>
      <c r="AO38" s="33">
        <f>AVERAGE('Input_QA-samples'!M$3:M38)</f>
        <v>1.5</v>
      </c>
      <c r="AP38" s="4">
        <f t="shared" si="0"/>
        <v>0.95142499999999997</v>
      </c>
      <c r="AQ38" s="6">
        <f t="shared" si="1"/>
        <v>1.4249999999999998</v>
      </c>
      <c r="AR38" s="6">
        <f t="shared" si="2"/>
        <v>1.4249999999999998</v>
      </c>
      <c r="AS38" s="6">
        <f t="shared" si="3"/>
        <v>1.4249999999999998</v>
      </c>
      <c r="AT38" s="6">
        <f t="shared" si="4"/>
        <v>1.4249999999999998</v>
      </c>
      <c r="AU38" s="6">
        <f t="shared" si="5"/>
        <v>1.4249999999999998</v>
      </c>
      <c r="AV38" s="6">
        <f t="shared" si="20"/>
        <v>1.4249999999999998</v>
      </c>
      <c r="AW38" s="6">
        <f t="shared" si="21"/>
        <v>1.4249999999999998</v>
      </c>
      <c r="AX38" s="6">
        <f t="shared" si="22"/>
        <v>1.4249999999999998</v>
      </c>
      <c r="AY38" s="6">
        <f t="shared" si="23"/>
        <v>1.4249999999999998</v>
      </c>
      <c r="AZ38" s="4">
        <f t="shared" si="10"/>
        <v>1.0515750000000001</v>
      </c>
      <c r="BA38" s="6">
        <f t="shared" si="11"/>
        <v>1.5750000000000002</v>
      </c>
      <c r="BB38" s="6">
        <f t="shared" si="12"/>
        <v>1.5750000000000002</v>
      </c>
      <c r="BC38" s="6">
        <f t="shared" si="13"/>
        <v>1.5750000000000002</v>
      </c>
      <c r="BD38" s="6">
        <f t="shared" si="14"/>
        <v>1.5750000000000002</v>
      </c>
      <c r="BE38" s="6">
        <f t="shared" si="15"/>
        <v>1.5750000000000002</v>
      </c>
      <c r="BF38" s="6">
        <f t="shared" si="24"/>
        <v>1.5750000000000002</v>
      </c>
      <c r="BG38" s="6">
        <f t="shared" si="25"/>
        <v>1.5750000000000002</v>
      </c>
      <c r="BH38" s="6">
        <f t="shared" si="26"/>
        <v>1.5750000000000002</v>
      </c>
      <c r="BI38" s="6">
        <f t="shared" si="27"/>
        <v>1.5750000000000002</v>
      </c>
      <c r="BJ38" s="7">
        <f>B38-3*_xlfn.STDEV.S('Input_QA-samples'!D$3:D$300)</f>
        <v>0.99762701665379272</v>
      </c>
      <c r="BK38" s="5">
        <f>C38-3*_xlfn.STDEV.S('Input_QA-samples'!E$3:E$300)</f>
        <v>-0.23205080756887719</v>
      </c>
      <c r="BL38" s="5">
        <f>D38-3*_xlfn.STDEV.S('Input_QA-samples'!F$3:F$300)</f>
        <v>-0.23205080756887719</v>
      </c>
      <c r="BM38" s="5">
        <f>E38-3*_xlfn.STDEV.S('Input_QA-samples'!G$3:G$300)</f>
        <v>-0.23205080756887719</v>
      </c>
      <c r="BN38" s="5">
        <f>F38-3*_xlfn.STDEV.S('Input_QA-samples'!H$3:H$300)</f>
        <v>-0.23205080756887719</v>
      </c>
      <c r="BO38" s="5">
        <f>G38-3*_xlfn.STDEV.S('Input_QA-samples'!I$3:I$300)</f>
        <v>-0.23205080756887719</v>
      </c>
      <c r="BP38" s="5">
        <f>H38-3*_xlfn.STDEV.S('Input_QA-samples'!J$3:J$300)</f>
        <v>-0.23205080756887719</v>
      </c>
      <c r="BQ38" s="5">
        <f>I38-3*_xlfn.STDEV.S('Input_QA-samples'!K$3:K$300)</f>
        <v>-0.23205080756887719</v>
      </c>
      <c r="BR38" s="5">
        <f>J38-3*_xlfn.STDEV.S('Input_QA-samples'!L$3:L$300)</f>
        <v>-0.23205080756887719</v>
      </c>
      <c r="BS38" s="5">
        <f>K38-3*_xlfn.STDEV.S('Input_QA-samples'!M$3:M$300)</f>
        <v>-0.23205080756887719</v>
      </c>
      <c r="BT38" s="7">
        <f>B38+3*_xlfn.STDEV.S('Input_QA-samples'!D$3:D$300)</f>
        <v>1.0053729833462073</v>
      </c>
      <c r="BU38" s="5">
        <f>C38+3*_xlfn.STDEV.S('Input_QA-samples'!E$3:E$300)</f>
        <v>3.2320508075688772</v>
      </c>
      <c r="BV38" s="5">
        <f>D38+3*_xlfn.STDEV.S('Input_QA-samples'!F$3:F$300)</f>
        <v>3.2320508075688772</v>
      </c>
      <c r="BW38" s="5">
        <f>E38+3*_xlfn.STDEV.S('Input_QA-samples'!G$3:G$300)</f>
        <v>3.2320508075688772</v>
      </c>
      <c r="BX38" s="5">
        <f>F38+3*_xlfn.STDEV.S('Input_QA-samples'!H$3:H$300)</f>
        <v>3.2320508075688772</v>
      </c>
      <c r="BY38" s="5">
        <f>G38+3*_xlfn.STDEV.S('Input_QA-samples'!I$3:I$300)</f>
        <v>3.2320508075688772</v>
      </c>
      <c r="BZ38" s="5">
        <f>H38+3*_xlfn.STDEV.S('Input_QA-samples'!J$3:J$300)</f>
        <v>3.2320508075688772</v>
      </c>
      <c r="CA38" s="5">
        <f>I38+3*_xlfn.STDEV.S('Input_QA-samples'!K$3:K$300)</f>
        <v>3.2320508075688772</v>
      </c>
      <c r="CB38" s="5">
        <f>J38+3*_xlfn.STDEV.S('Input_QA-samples'!L$3:L$300)</f>
        <v>3.2320508075688772</v>
      </c>
      <c r="CC38" s="5">
        <f>K38+3*_xlfn.STDEV.S('Input_QA-samples'!M$3:M$300)</f>
        <v>3.2320508075688772</v>
      </c>
    </row>
    <row r="39" spans="1:81" x14ac:dyDescent="0.2">
      <c r="A39" s="10">
        <f>'Input_QA-samples'!B39</f>
        <v>43922</v>
      </c>
      <c r="B39" s="4">
        <f>AVERAGE('Input_QA-samples'!D$3:D$300)</f>
        <v>1.0015000000000001</v>
      </c>
      <c r="C39" s="6">
        <f>AVERAGE('Input_QA-samples'!E$3:E$300)</f>
        <v>1.5</v>
      </c>
      <c r="D39" s="6">
        <f>AVERAGE('Input_QA-samples'!F$3:F$300)</f>
        <v>1.5</v>
      </c>
      <c r="E39" s="6">
        <f>AVERAGE('Input_QA-samples'!G$3:G$300)</f>
        <v>1.5</v>
      </c>
      <c r="F39" s="6">
        <f>AVERAGE('Input_QA-samples'!H$3:H$300)</f>
        <v>1.5</v>
      </c>
      <c r="G39" s="6">
        <f>AVERAGE('Input_QA-samples'!I$3:I$300)</f>
        <v>1.5</v>
      </c>
      <c r="H39" s="6">
        <f>AVERAGE('Input_QA-samples'!J$3:J$300)</f>
        <v>1.5</v>
      </c>
      <c r="I39" s="6">
        <f>AVERAGE('Input_QA-samples'!K$3:K$300)</f>
        <v>1.5</v>
      </c>
      <c r="J39" s="6">
        <f>AVERAGE('Input_QA-samples'!L$3:L$300)</f>
        <v>1.5</v>
      </c>
      <c r="K39" s="6">
        <f>AVERAGE('Input_QA-samples'!M$3:M$300)</f>
        <v>1.5</v>
      </c>
      <c r="L39" s="4">
        <f>B39-_xlfn.STDEV.S('Input_QA-samples'!D$3:D$300)</f>
        <v>1.0002090055512642</v>
      </c>
      <c r="M39" s="6">
        <f>C39-_xlfn.STDEV.S('Input_QA-samples'!E$3:E$300)</f>
        <v>0.92264973081037427</v>
      </c>
      <c r="N39" s="6">
        <f>D39-_xlfn.STDEV.S('Input_QA-samples'!F$3:F$300)</f>
        <v>0.92264973081037427</v>
      </c>
      <c r="O39" s="6">
        <f>E39-_xlfn.STDEV.S('Input_QA-samples'!G$3:G$300)</f>
        <v>0.92264973081037427</v>
      </c>
      <c r="P39" s="6">
        <f>F39-_xlfn.STDEV.S('Input_QA-samples'!H$3:H$300)</f>
        <v>0.92264973081037427</v>
      </c>
      <c r="Q39" s="6">
        <f>G39-_xlfn.STDEV.S('Input_QA-samples'!I$3:I$300)</f>
        <v>0.92264973081037427</v>
      </c>
      <c r="R39" s="6">
        <f>H39-_xlfn.STDEV.S('Input_QA-samples'!J$3:J$300)</f>
        <v>0.92264973081037427</v>
      </c>
      <c r="S39" s="6">
        <f>I39-_xlfn.STDEV.S('Input_QA-samples'!K$3:K$300)</f>
        <v>0.92264973081037427</v>
      </c>
      <c r="T39" s="6">
        <f>J39-_xlfn.STDEV.S('Input_QA-samples'!L$3:L$300)</f>
        <v>0.92264973081037427</v>
      </c>
      <c r="U39" s="6">
        <f>K39-_xlfn.STDEV.S('Input_QA-samples'!M$3:M$300)</f>
        <v>0.92264973081037427</v>
      </c>
      <c r="V39" s="4">
        <f>B39+_xlfn.STDEV.S('Input_QA-samples'!D$3:D$300)</f>
        <v>1.0027909944487359</v>
      </c>
      <c r="W39" s="6">
        <f>C39+_xlfn.STDEV.S('Input_QA-samples'!E$3:E$300)</f>
        <v>2.0773502691896257</v>
      </c>
      <c r="X39" s="6">
        <f>D39+_xlfn.STDEV.S('Input_QA-samples'!F$3:F$300)</f>
        <v>2.0773502691896257</v>
      </c>
      <c r="Y39" s="6">
        <f>E39+_xlfn.STDEV.S('Input_QA-samples'!G$3:G$300)</f>
        <v>2.0773502691896257</v>
      </c>
      <c r="Z39" s="6">
        <f>F39+_xlfn.STDEV.S('Input_QA-samples'!H$3:H$300)</f>
        <v>2.0773502691896257</v>
      </c>
      <c r="AA39" s="6">
        <f>G39+_xlfn.STDEV.S('Input_QA-samples'!I$3:I$300)</f>
        <v>2.0773502691896257</v>
      </c>
      <c r="AB39" s="6">
        <f>H39+_xlfn.STDEV.S('Input_QA-samples'!J$3:J$300)</f>
        <v>2.0773502691896257</v>
      </c>
      <c r="AC39" s="6">
        <f>I39+_xlfn.STDEV.S('Input_QA-samples'!K$3:K$300)</f>
        <v>2.0773502691896257</v>
      </c>
      <c r="AD39" s="6">
        <f>J39+_xlfn.STDEV.S('Input_QA-samples'!L$3:L$300)</f>
        <v>2.0773502691896257</v>
      </c>
      <c r="AE39" s="6">
        <f>K39+_xlfn.STDEV.S('Input_QA-samples'!M$3:M$300)</f>
        <v>2.0773502691896257</v>
      </c>
      <c r="AF39" s="4">
        <f>AVERAGE('Input_QA-samples'!D$3:D39)</f>
        <v>1.0015000000000001</v>
      </c>
      <c r="AG39" s="6">
        <f>AVERAGE('Input_QA-samples'!E$3:E39)</f>
        <v>1.5</v>
      </c>
      <c r="AH39" s="6">
        <f>AVERAGE('Input_QA-samples'!F$3:F39)</f>
        <v>1.5</v>
      </c>
      <c r="AI39" s="6">
        <f>AVERAGE('Input_QA-samples'!G$3:G39)</f>
        <v>1.5</v>
      </c>
      <c r="AJ39" s="6">
        <f>AVERAGE('Input_QA-samples'!H$3:H39)</f>
        <v>1.5</v>
      </c>
      <c r="AK39" s="6">
        <f>AVERAGE('Input_QA-samples'!I$3:I39)</f>
        <v>1.5</v>
      </c>
      <c r="AL39" s="6">
        <f>AVERAGE('Input_QA-samples'!J$3:J39)</f>
        <v>1.5</v>
      </c>
      <c r="AM39" s="6">
        <f>AVERAGE('Input_QA-samples'!K$3:K39)</f>
        <v>1.5</v>
      </c>
      <c r="AN39" s="6">
        <f>AVERAGE('Input_QA-samples'!L$3:L39)</f>
        <v>1.5</v>
      </c>
      <c r="AO39" s="33">
        <f>AVERAGE('Input_QA-samples'!M$3:M39)</f>
        <v>1.5</v>
      </c>
      <c r="AP39" s="4">
        <f t="shared" si="0"/>
        <v>0.95142499999999997</v>
      </c>
      <c r="AQ39" s="6">
        <f t="shared" si="1"/>
        <v>1.4249999999999998</v>
      </c>
      <c r="AR39" s="6">
        <f t="shared" si="2"/>
        <v>1.4249999999999998</v>
      </c>
      <c r="AS39" s="6">
        <f t="shared" si="3"/>
        <v>1.4249999999999998</v>
      </c>
      <c r="AT39" s="6">
        <f t="shared" si="4"/>
        <v>1.4249999999999998</v>
      </c>
      <c r="AU39" s="6">
        <f t="shared" si="5"/>
        <v>1.4249999999999998</v>
      </c>
      <c r="AV39" s="6">
        <f t="shared" si="20"/>
        <v>1.4249999999999998</v>
      </c>
      <c r="AW39" s="6">
        <f t="shared" si="21"/>
        <v>1.4249999999999998</v>
      </c>
      <c r="AX39" s="6">
        <f t="shared" si="22"/>
        <v>1.4249999999999998</v>
      </c>
      <c r="AY39" s="6">
        <f t="shared" si="23"/>
        <v>1.4249999999999998</v>
      </c>
      <c r="AZ39" s="4">
        <f t="shared" si="10"/>
        <v>1.0515750000000001</v>
      </c>
      <c r="BA39" s="6">
        <f t="shared" si="11"/>
        <v>1.5750000000000002</v>
      </c>
      <c r="BB39" s="6">
        <f t="shared" si="12"/>
        <v>1.5750000000000002</v>
      </c>
      <c r="BC39" s="6">
        <f t="shared" si="13"/>
        <v>1.5750000000000002</v>
      </c>
      <c r="BD39" s="6">
        <f t="shared" si="14"/>
        <v>1.5750000000000002</v>
      </c>
      <c r="BE39" s="6">
        <f t="shared" si="15"/>
        <v>1.5750000000000002</v>
      </c>
      <c r="BF39" s="6">
        <f t="shared" si="24"/>
        <v>1.5750000000000002</v>
      </c>
      <c r="BG39" s="6">
        <f t="shared" si="25"/>
        <v>1.5750000000000002</v>
      </c>
      <c r="BH39" s="6">
        <f t="shared" si="26"/>
        <v>1.5750000000000002</v>
      </c>
      <c r="BI39" s="6">
        <f t="shared" si="27"/>
        <v>1.5750000000000002</v>
      </c>
      <c r="BJ39" s="7">
        <f>B39-3*_xlfn.STDEV.S('Input_QA-samples'!D$3:D$300)</f>
        <v>0.99762701665379272</v>
      </c>
      <c r="BK39" s="5">
        <f>C39-3*_xlfn.STDEV.S('Input_QA-samples'!E$3:E$300)</f>
        <v>-0.23205080756887719</v>
      </c>
      <c r="BL39" s="5">
        <f>D39-3*_xlfn.STDEV.S('Input_QA-samples'!F$3:F$300)</f>
        <v>-0.23205080756887719</v>
      </c>
      <c r="BM39" s="5">
        <f>E39-3*_xlfn.STDEV.S('Input_QA-samples'!G$3:G$300)</f>
        <v>-0.23205080756887719</v>
      </c>
      <c r="BN39" s="5">
        <f>F39-3*_xlfn.STDEV.S('Input_QA-samples'!H$3:H$300)</f>
        <v>-0.23205080756887719</v>
      </c>
      <c r="BO39" s="5">
        <f>G39-3*_xlfn.STDEV.S('Input_QA-samples'!I$3:I$300)</f>
        <v>-0.23205080756887719</v>
      </c>
      <c r="BP39" s="5">
        <f>H39-3*_xlfn.STDEV.S('Input_QA-samples'!J$3:J$300)</f>
        <v>-0.23205080756887719</v>
      </c>
      <c r="BQ39" s="5">
        <f>I39-3*_xlfn.STDEV.S('Input_QA-samples'!K$3:K$300)</f>
        <v>-0.23205080756887719</v>
      </c>
      <c r="BR39" s="5">
        <f>J39-3*_xlfn.STDEV.S('Input_QA-samples'!L$3:L$300)</f>
        <v>-0.23205080756887719</v>
      </c>
      <c r="BS39" s="5">
        <f>K39-3*_xlfn.STDEV.S('Input_QA-samples'!M$3:M$300)</f>
        <v>-0.23205080756887719</v>
      </c>
      <c r="BT39" s="7">
        <f>B39+3*_xlfn.STDEV.S('Input_QA-samples'!D$3:D$300)</f>
        <v>1.0053729833462073</v>
      </c>
      <c r="BU39" s="5">
        <f>C39+3*_xlfn.STDEV.S('Input_QA-samples'!E$3:E$300)</f>
        <v>3.2320508075688772</v>
      </c>
      <c r="BV39" s="5">
        <f>D39+3*_xlfn.STDEV.S('Input_QA-samples'!F$3:F$300)</f>
        <v>3.2320508075688772</v>
      </c>
      <c r="BW39" s="5">
        <f>E39+3*_xlfn.STDEV.S('Input_QA-samples'!G$3:G$300)</f>
        <v>3.2320508075688772</v>
      </c>
      <c r="BX39" s="5">
        <f>F39+3*_xlfn.STDEV.S('Input_QA-samples'!H$3:H$300)</f>
        <v>3.2320508075688772</v>
      </c>
      <c r="BY39" s="5">
        <f>G39+3*_xlfn.STDEV.S('Input_QA-samples'!I$3:I$300)</f>
        <v>3.2320508075688772</v>
      </c>
      <c r="BZ39" s="5">
        <f>H39+3*_xlfn.STDEV.S('Input_QA-samples'!J$3:J$300)</f>
        <v>3.2320508075688772</v>
      </c>
      <c r="CA39" s="5">
        <f>I39+3*_xlfn.STDEV.S('Input_QA-samples'!K$3:K$300)</f>
        <v>3.2320508075688772</v>
      </c>
      <c r="CB39" s="5">
        <f>J39+3*_xlfn.STDEV.S('Input_QA-samples'!L$3:L$300)</f>
        <v>3.2320508075688772</v>
      </c>
      <c r="CC39" s="5">
        <f>K39+3*_xlfn.STDEV.S('Input_QA-samples'!M$3:M$300)</f>
        <v>3.2320508075688772</v>
      </c>
    </row>
    <row r="40" spans="1:81" x14ac:dyDescent="0.2">
      <c r="A40" s="10">
        <f>'Input_QA-samples'!B40</f>
        <v>43922</v>
      </c>
      <c r="B40" s="4">
        <f>AVERAGE('Input_QA-samples'!D$3:D$300)</f>
        <v>1.0015000000000001</v>
      </c>
      <c r="C40" s="6">
        <f>AVERAGE('Input_QA-samples'!E$3:E$300)</f>
        <v>1.5</v>
      </c>
      <c r="D40" s="6">
        <f>AVERAGE('Input_QA-samples'!F$3:F$300)</f>
        <v>1.5</v>
      </c>
      <c r="E40" s="6">
        <f>AVERAGE('Input_QA-samples'!G$3:G$300)</f>
        <v>1.5</v>
      </c>
      <c r="F40" s="6">
        <f>AVERAGE('Input_QA-samples'!H$3:H$300)</f>
        <v>1.5</v>
      </c>
      <c r="G40" s="6">
        <f>AVERAGE('Input_QA-samples'!I$3:I$300)</f>
        <v>1.5</v>
      </c>
      <c r="H40" s="6">
        <f>AVERAGE('Input_QA-samples'!J$3:J$300)</f>
        <v>1.5</v>
      </c>
      <c r="I40" s="6">
        <f>AVERAGE('Input_QA-samples'!K$3:K$300)</f>
        <v>1.5</v>
      </c>
      <c r="J40" s="6">
        <f>AVERAGE('Input_QA-samples'!L$3:L$300)</f>
        <v>1.5</v>
      </c>
      <c r="K40" s="6">
        <f>AVERAGE('Input_QA-samples'!M$3:M$300)</f>
        <v>1.5</v>
      </c>
      <c r="L40" s="4">
        <f>B40-_xlfn.STDEV.S('Input_QA-samples'!D$3:D$300)</f>
        <v>1.0002090055512642</v>
      </c>
      <c r="M40" s="6">
        <f>C40-_xlfn.STDEV.S('Input_QA-samples'!E$3:E$300)</f>
        <v>0.92264973081037427</v>
      </c>
      <c r="N40" s="6">
        <f>D40-_xlfn.STDEV.S('Input_QA-samples'!F$3:F$300)</f>
        <v>0.92264973081037427</v>
      </c>
      <c r="O40" s="6">
        <f>E40-_xlfn.STDEV.S('Input_QA-samples'!G$3:G$300)</f>
        <v>0.92264973081037427</v>
      </c>
      <c r="P40" s="6">
        <f>F40-_xlfn.STDEV.S('Input_QA-samples'!H$3:H$300)</f>
        <v>0.92264973081037427</v>
      </c>
      <c r="Q40" s="6">
        <f>G40-_xlfn.STDEV.S('Input_QA-samples'!I$3:I$300)</f>
        <v>0.92264973081037427</v>
      </c>
      <c r="R40" s="6">
        <f>H40-_xlfn.STDEV.S('Input_QA-samples'!J$3:J$300)</f>
        <v>0.92264973081037427</v>
      </c>
      <c r="S40" s="6">
        <f>I40-_xlfn.STDEV.S('Input_QA-samples'!K$3:K$300)</f>
        <v>0.92264973081037427</v>
      </c>
      <c r="T40" s="6">
        <f>J40-_xlfn.STDEV.S('Input_QA-samples'!L$3:L$300)</f>
        <v>0.92264973081037427</v>
      </c>
      <c r="U40" s="6">
        <f>K40-_xlfn.STDEV.S('Input_QA-samples'!M$3:M$300)</f>
        <v>0.92264973081037427</v>
      </c>
      <c r="V40" s="4">
        <f>B40+_xlfn.STDEV.S('Input_QA-samples'!D$3:D$300)</f>
        <v>1.0027909944487359</v>
      </c>
      <c r="W40" s="6">
        <f>C40+_xlfn.STDEV.S('Input_QA-samples'!E$3:E$300)</f>
        <v>2.0773502691896257</v>
      </c>
      <c r="X40" s="6">
        <f>D40+_xlfn.STDEV.S('Input_QA-samples'!F$3:F$300)</f>
        <v>2.0773502691896257</v>
      </c>
      <c r="Y40" s="6">
        <f>E40+_xlfn.STDEV.S('Input_QA-samples'!G$3:G$300)</f>
        <v>2.0773502691896257</v>
      </c>
      <c r="Z40" s="6">
        <f>F40+_xlfn.STDEV.S('Input_QA-samples'!H$3:H$300)</f>
        <v>2.0773502691896257</v>
      </c>
      <c r="AA40" s="6">
        <f>G40+_xlfn.STDEV.S('Input_QA-samples'!I$3:I$300)</f>
        <v>2.0773502691896257</v>
      </c>
      <c r="AB40" s="6">
        <f>H40+_xlfn.STDEV.S('Input_QA-samples'!J$3:J$300)</f>
        <v>2.0773502691896257</v>
      </c>
      <c r="AC40" s="6">
        <f>I40+_xlfn.STDEV.S('Input_QA-samples'!K$3:K$300)</f>
        <v>2.0773502691896257</v>
      </c>
      <c r="AD40" s="6">
        <f>J40+_xlfn.STDEV.S('Input_QA-samples'!L$3:L$300)</f>
        <v>2.0773502691896257</v>
      </c>
      <c r="AE40" s="6">
        <f>K40+_xlfn.STDEV.S('Input_QA-samples'!M$3:M$300)</f>
        <v>2.0773502691896257</v>
      </c>
      <c r="AF40" s="4">
        <f>AVERAGE('Input_QA-samples'!D$3:D40)</f>
        <v>1.0015000000000001</v>
      </c>
      <c r="AG40" s="6">
        <f>AVERAGE('Input_QA-samples'!E$3:E40)</f>
        <v>1.5</v>
      </c>
      <c r="AH40" s="6">
        <f>AVERAGE('Input_QA-samples'!F$3:F40)</f>
        <v>1.5</v>
      </c>
      <c r="AI40" s="6">
        <f>AVERAGE('Input_QA-samples'!G$3:G40)</f>
        <v>1.5</v>
      </c>
      <c r="AJ40" s="6">
        <f>AVERAGE('Input_QA-samples'!H$3:H40)</f>
        <v>1.5</v>
      </c>
      <c r="AK40" s="6">
        <f>AVERAGE('Input_QA-samples'!I$3:I40)</f>
        <v>1.5</v>
      </c>
      <c r="AL40" s="6">
        <f>AVERAGE('Input_QA-samples'!J$3:J40)</f>
        <v>1.5</v>
      </c>
      <c r="AM40" s="6">
        <f>AVERAGE('Input_QA-samples'!K$3:K40)</f>
        <v>1.5</v>
      </c>
      <c r="AN40" s="6">
        <f>AVERAGE('Input_QA-samples'!L$3:L40)</f>
        <v>1.5</v>
      </c>
      <c r="AO40" s="33">
        <f>AVERAGE('Input_QA-samples'!M$3:M40)</f>
        <v>1.5</v>
      </c>
      <c r="AP40" s="4">
        <f t="shared" si="0"/>
        <v>0.95142499999999997</v>
      </c>
      <c r="AQ40" s="6">
        <f t="shared" si="1"/>
        <v>1.4249999999999998</v>
      </c>
      <c r="AR40" s="6">
        <f t="shared" si="2"/>
        <v>1.4249999999999998</v>
      </c>
      <c r="AS40" s="6">
        <f t="shared" si="3"/>
        <v>1.4249999999999998</v>
      </c>
      <c r="AT40" s="6">
        <f t="shared" si="4"/>
        <v>1.4249999999999998</v>
      </c>
      <c r="AU40" s="6">
        <f t="shared" si="5"/>
        <v>1.4249999999999998</v>
      </c>
      <c r="AV40" s="6">
        <f t="shared" si="20"/>
        <v>1.4249999999999998</v>
      </c>
      <c r="AW40" s="6">
        <f t="shared" si="21"/>
        <v>1.4249999999999998</v>
      </c>
      <c r="AX40" s="6">
        <f t="shared" si="22"/>
        <v>1.4249999999999998</v>
      </c>
      <c r="AY40" s="6">
        <f t="shared" si="23"/>
        <v>1.4249999999999998</v>
      </c>
      <c r="AZ40" s="4">
        <f t="shared" si="10"/>
        <v>1.0515750000000001</v>
      </c>
      <c r="BA40" s="6">
        <f t="shared" si="11"/>
        <v>1.5750000000000002</v>
      </c>
      <c r="BB40" s="6">
        <f t="shared" si="12"/>
        <v>1.5750000000000002</v>
      </c>
      <c r="BC40" s="6">
        <f t="shared" si="13"/>
        <v>1.5750000000000002</v>
      </c>
      <c r="BD40" s="6">
        <f t="shared" si="14"/>
        <v>1.5750000000000002</v>
      </c>
      <c r="BE40" s="6">
        <f t="shared" si="15"/>
        <v>1.5750000000000002</v>
      </c>
      <c r="BF40" s="6">
        <f t="shared" si="24"/>
        <v>1.5750000000000002</v>
      </c>
      <c r="BG40" s="6">
        <f t="shared" si="25"/>
        <v>1.5750000000000002</v>
      </c>
      <c r="BH40" s="6">
        <f t="shared" si="26"/>
        <v>1.5750000000000002</v>
      </c>
      <c r="BI40" s="6">
        <f t="shared" si="27"/>
        <v>1.5750000000000002</v>
      </c>
      <c r="BJ40" s="7">
        <f>B40-3*_xlfn.STDEV.S('Input_QA-samples'!D$3:D$300)</f>
        <v>0.99762701665379272</v>
      </c>
      <c r="BK40" s="5">
        <f>C40-3*_xlfn.STDEV.S('Input_QA-samples'!E$3:E$300)</f>
        <v>-0.23205080756887719</v>
      </c>
      <c r="BL40" s="5">
        <f>D40-3*_xlfn.STDEV.S('Input_QA-samples'!F$3:F$300)</f>
        <v>-0.23205080756887719</v>
      </c>
      <c r="BM40" s="5">
        <f>E40-3*_xlfn.STDEV.S('Input_QA-samples'!G$3:G$300)</f>
        <v>-0.23205080756887719</v>
      </c>
      <c r="BN40" s="5">
        <f>F40-3*_xlfn.STDEV.S('Input_QA-samples'!H$3:H$300)</f>
        <v>-0.23205080756887719</v>
      </c>
      <c r="BO40" s="5">
        <f>G40-3*_xlfn.STDEV.S('Input_QA-samples'!I$3:I$300)</f>
        <v>-0.23205080756887719</v>
      </c>
      <c r="BP40" s="5">
        <f>H40-3*_xlfn.STDEV.S('Input_QA-samples'!J$3:J$300)</f>
        <v>-0.23205080756887719</v>
      </c>
      <c r="BQ40" s="5">
        <f>I40-3*_xlfn.STDEV.S('Input_QA-samples'!K$3:K$300)</f>
        <v>-0.23205080756887719</v>
      </c>
      <c r="BR40" s="5">
        <f>J40-3*_xlfn.STDEV.S('Input_QA-samples'!L$3:L$300)</f>
        <v>-0.23205080756887719</v>
      </c>
      <c r="BS40" s="5">
        <f>K40-3*_xlfn.STDEV.S('Input_QA-samples'!M$3:M$300)</f>
        <v>-0.23205080756887719</v>
      </c>
      <c r="BT40" s="7">
        <f>B40+3*_xlfn.STDEV.S('Input_QA-samples'!D$3:D$300)</f>
        <v>1.0053729833462073</v>
      </c>
      <c r="BU40" s="5">
        <f>C40+3*_xlfn.STDEV.S('Input_QA-samples'!E$3:E$300)</f>
        <v>3.2320508075688772</v>
      </c>
      <c r="BV40" s="5">
        <f>D40+3*_xlfn.STDEV.S('Input_QA-samples'!F$3:F$300)</f>
        <v>3.2320508075688772</v>
      </c>
      <c r="BW40" s="5">
        <f>E40+3*_xlfn.STDEV.S('Input_QA-samples'!G$3:G$300)</f>
        <v>3.2320508075688772</v>
      </c>
      <c r="BX40" s="5">
        <f>F40+3*_xlfn.STDEV.S('Input_QA-samples'!H$3:H$300)</f>
        <v>3.2320508075688772</v>
      </c>
      <c r="BY40" s="5">
        <f>G40+3*_xlfn.STDEV.S('Input_QA-samples'!I$3:I$300)</f>
        <v>3.2320508075688772</v>
      </c>
      <c r="BZ40" s="5">
        <f>H40+3*_xlfn.STDEV.S('Input_QA-samples'!J$3:J$300)</f>
        <v>3.2320508075688772</v>
      </c>
      <c r="CA40" s="5">
        <f>I40+3*_xlfn.STDEV.S('Input_QA-samples'!K$3:K$300)</f>
        <v>3.2320508075688772</v>
      </c>
      <c r="CB40" s="5">
        <f>J40+3*_xlfn.STDEV.S('Input_QA-samples'!L$3:L$300)</f>
        <v>3.2320508075688772</v>
      </c>
      <c r="CC40" s="5">
        <f>K40+3*_xlfn.STDEV.S('Input_QA-samples'!M$3:M$300)</f>
        <v>3.2320508075688772</v>
      </c>
    </row>
    <row r="41" spans="1:81" x14ac:dyDescent="0.2">
      <c r="A41" s="10">
        <f>'Input_QA-samples'!B41</f>
        <v>43922</v>
      </c>
      <c r="B41" s="4">
        <f>AVERAGE('Input_QA-samples'!D$3:D$300)</f>
        <v>1.0015000000000001</v>
      </c>
      <c r="C41" s="6">
        <f>AVERAGE('Input_QA-samples'!E$3:E$300)</f>
        <v>1.5</v>
      </c>
      <c r="D41" s="6">
        <f>AVERAGE('Input_QA-samples'!F$3:F$300)</f>
        <v>1.5</v>
      </c>
      <c r="E41" s="6">
        <f>AVERAGE('Input_QA-samples'!G$3:G$300)</f>
        <v>1.5</v>
      </c>
      <c r="F41" s="6">
        <f>AVERAGE('Input_QA-samples'!H$3:H$300)</f>
        <v>1.5</v>
      </c>
      <c r="G41" s="6">
        <f>AVERAGE('Input_QA-samples'!I$3:I$300)</f>
        <v>1.5</v>
      </c>
      <c r="H41" s="6">
        <f>AVERAGE('Input_QA-samples'!J$3:J$300)</f>
        <v>1.5</v>
      </c>
      <c r="I41" s="6">
        <f>AVERAGE('Input_QA-samples'!K$3:K$300)</f>
        <v>1.5</v>
      </c>
      <c r="J41" s="6">
        <f>AVERAGE('Input_QA-samples'!L$3:L$300)</f>
        <v>1.5</v>
      </c>
      <c r="K41" s="6">
        <f>AVERAGE('Input_QA-samples'!M$3:M$300)</f>
        <v>1.5</v>
      </c>
      <c r="L41" s="4">
        <f>B41-_xlfn.STDEV.S('Input_QA-samples'!D$3:D$300)</f>
        <v>1.0002090055512642</v>
      </c>
      <c r="M41" s="6">
        <f>C41-_xlfn.STDEV.S('Input_QA-samples'!E$3:E$300)</f>
        <v>0.92264973081037427</v>
      </c>
      <c r="N41" s="6">
        <f>D41-_xlfn.STDEV.S('Input_QA-samples'!F$3:F$300)</f>
        <v>0.92264973081037427</v>
      </c>
      <c r="O41" s="6">
        <f>E41-_xlfn.STDEV.S('Input_QA-samples'!G$3:G$300)</f>
        <v>0.92264973081037427</v>
      </c>
      <c r="P41" s="6">
        <f>F41-_xlfn.STDEV.S('Input_QA-samples'!H$3:H$300)</f>
        <v>0.92264973081037427</v>
      </c>
      <c r="Q41" s="6">
        <f>G41-_xlfn.STDEV.S('Input_QA-samples'!I$3:I$300)</f>
        <v>0.92264973081037427</v>
      </c>
      <c r="R41" s="6">
        <f>H41-_xlfn.STDEV.S('Input_QA-samples'!J$3:J$300)</f>
        <v>0.92264973081037427</v>
      </c>
      <c r="S41" s="6">
        <f>I41-_xlfn.STDEV.S('Input_QA-samples'!K$3:K$300)</f>
        <v>0.92264973081037427</v>
      </c>
      <c r="T41" s="6">
        <f>J41-_xlfn.STDEV.S('Input_QA-samples'!L$3:L$300)</f>
        <v>0.92264973081037427</v>
      </c>
      <c r="U41" s="6">
        <f>K41-_xlfn.STDEV.S('Input_QA-samples'!M$3:M$300)</f>
        <v>0.92264973081037427</v>
      </c>
      <c r="V41" s="4">
        <f>B41+_xlfn.STDEV.S('Input_QA-samples'!D$3:D$300)</f>
        <v>1.0027909944487359</v>
      </c>
      <c r="W41" s="6">
        <f>C41+_xlfn.STDEV.S('Input_QA-samples'!E$3:E$300)</f>
        <v>2.0773502691896257</v>
      </c>
      <c r="X41" s="6">
        <f>D41+_xlfn.STDEV.S('Input_QA-samples'!F$3:F$300)</f>
        <v>2.0773502691896257</v>
      </c>
      <c r="Y41" s="6">
        <f>E41+_xlfn.STDEV.S('Input_QA-samples'!G$3:G$300)</f>
        <v>2.0773502691896257</v>
      </c>
      <c r="Z41" s="6">
        <f>F41+_xlfn.STDEV.S('Input_QA-samples'!H$3:H$300)</f>
        <v>2.0773502691896257</v>
      </c>
      <c r="AA41" s="6">
        <f>G41+_xlfn.STDEV.S('Input_QA-samples'!I$3:I$300)</f>
        <v>2.0773502691896257</v>
      </c>
      <c r="AB41" s="6">
        <f>H41+_xlfn.STDEV.S('Input_QA-samples'!J$3:J$300)</f>
        <v>2.0773502691896257</v>
      </c>
      <c r="AC41" s="6">
        <f>I41+_xlfn.STDEV.S('Input_QA-samples'!K$3:K$300)</f>
        <v>2.0773502691896257</v>
      </c>
      <c r="AD41" s="6">
        <f>J41+_xlfn.STDEV.S('Input_QA-samples'!L$3:L$300)</f>
        <v>2.0773502691896257</v>
      </c>
      <c r="AE41" s="6">
        <f>K41+_xlfn.STDEV.S('Input_QA-samples'!M$3:M$300)</f>
        <v>2.0773502691896257</v>
      </c>
      <c r="AF41" s="4">
        <f>AVERAGE('Input_QA-samples'!D$3:D41)</f>
        <v>1.0015000000000001</v>
      </c>
      <c r="AG41" s="6">
        <f>AVERAGE('Input_QA-samples'!E$3:E41)</f>
        <v>1.5</v>
      </c>
      <c r="AH41" s="6">
        <f>AVERAGE('Input_QA-samples'!F$3:F41)</f>
        <v>1.5</v>
      </c>
      <c r="AI41" s="6">
        <f>AVERAGE('Input_QA-samples'!G$3:G41)</f>
        <v>1.5</v>
      </c>
      <c r="AJ41" s="6">
        <f>AVERAGE('Input_QA-samples'!H$3:H41)</f>
        <v>1.5</v>
      </c>
      <c r="AK41" s="6">
        <f>AVERAGE('Input_QA-samples'!I$3:I41)</f>
        <v>1.5</v>
      </c>
      <c r="AL41" s="6">
        <f>AVERAGE('Input_QA-samples'!J$3:J41)</f>
        <v>1.5</v>
      </c>
      <c r="AM41" s="6">
        <f>AVERAGE('Input_QA-samples'!K$3:K41)</f>
        <v>1.5</v>
      </c>
      <c r="AN41" s="6">
        <f>AVERAGE('Input_QA-samples'!L$3:L41)</f>
        <v>1.5</v>
      </c>
      <c r="AO41" s="33">
        <f>AVERAGE('Input_QA-samples'!M$3:M41)</f>
        <v>1.5</v>
      </c>
      <c r="AP41" s="4">
        <f t="shared" si="0"/>
        <v>0.95142499999999997</v>
      </c>
      <c r="AQ41" s="6">
        <f t="shared" si="1"/>
        <v>1.4249999999999998</v>
      </c>
      <c r="AR41" s="6">
        <f t="shared" si="2"/>
        <v>1.4249999999999998</v>
      </c>
      <c r="AS41" s="6">
        <f t="shared" si="3"/>
        <v>1.4249999999999998</v>
      </c>
      <c r="AT41" s="6">
        <f t="shared" si="4"/>
        <v>1.4249999999999998</v>
      </c>
      <c r="AU41" s="6">
        <f t="shared" si="5"/>
        <v>1.4249999999999998</v>
      </c>
      <c r="AV41" s="6">
        <f t="shared" si="20"/>
        <v>1.4249999999999998</v>
      </c>
      <c r="AW41" s="6">
        <f t="shared" si="21"/>
        <v>1.4249999999999998</v>
      </c>
      <c r="AX41" s="6">
        <f t="shared" si="22"/>
        <v>1.4249999999999998</v>
      </c>
      <c r="AY41" s="6">
        <f t="shared" si="23"/>
        <v>1.4249999999999998</v>
      </c>
      <c r="AZ41" s="4">
        <f t="shared" si="10"/>
        <v>1.0515750000000001</v>
      </c>
      <c r="BA41" s="6">
        <f t="shared" si="11"/>
        <v>1.5750000000000002</v>
      </c>
      <c r="BB41" s="6">
        <f t="shared" si="12"/>
        <v>1.5750000000000002</v>
      </c>
      <c r="BC41" s="6">
        <f t="shared" si="13"/>
        <v>1.5750000000000002</v>
      </c>
      <c r="BD41" s="6">
        <f t="shared" si="14"/>
        <v>1.5750000000000002</v>
      </c>
      <c r="BE41" s="6">
        <f t="shared" si="15"/>
        <v>1.5750000000000002</v>
      </c>
      <c r="BF41" s="6">
        <f t="shared" si="24"/>
        <v>1.5750000000000002</v>
      </c>
      <c r="BG41" s="6">
        <f t="shared" si="25"/>
        <v>1.5750000000000002</v>
      </c>
      <c r="BH41" s="6">
        <f t="shared" si="26"/>
        <v>1.5750000000000002</v>
      </c>
      <c r="BI41" s="6">
        <f t="shared" si="27"/>
        <v>1.5750000000000002</v>
      </c>
      <c r="BJ41" s="7">
        <f>B41-3*_xlfn.STDEV.S('Input_QA-samples'!D$3:D$300)</f>
        <v>0.99762701665379272</v>
      </c>
      <c r="BK41" s="5">
        <f>C41-3*_xlfn.STDEV.S('Input_QA-samples'!E$3:E$300)</f>
        <v>-0.23205080756887719</v>
      </c>
      <c r="BL41" s="5">
        <f>D41-3*_xlfn.STDEV.S('Input_QA-samples'!F$3:F$300)</f>
        <v>-0.23205080756887719</v>
      </c>
      <c r="BM41" s="5">
        <f>E41-3*_xlfn.STDEV.S('Input_QA-samples'!G$3:G$300)</f>
        <v>-0.23205080756887719</v>
      </c>
      <c r="BN41" s="5">
        <f>F41-3*_xlfn.STDEV.S('Input_QA-samples'!H$3:H$300)</f>
        <v>-0.23205080756887719</v>
      </c>
      <c r="BO41" s="5">
        <f>G41-3*_xlfn.STDEV.S('Input_QA-samples'!I$3:I$300)</f>
        <v>-0.23205080756887719</v>
      </c>
      <c r="BP41" s="5">
        <f>H41-3*_xlfn.STDEV.S('Input_QA-samples'!J$3:J$300)</f>
        <v>-0.23205080756887719</v>
      </c>
      <c r="BQ41" s="5">
        <f>I41-3*_xlfn.STDEV.S('Input_QA-samples'!K$3:K$300)</f>
        <v>-0.23205080756887719</v>
      </c>
      <c r="BR41" s="5">
        <f>J41-3*_xlfn.STDEV.S('Input_QA-samples'!L$3:L$300)</f>
        <v>-0.23205080756887719</v>
      </c>
      <c r="BS41" s="5">
        <f>K41-3*_xlfn.STDEV.S('Input_QA-samples'!M$3:M$300)</f>
        <v>-0.23205080756887719</v>
      </c>
      <c r="BT41" s="7">
        <f>B41+3*_xlfn.STDEV.S('Input_QA-samples'!D$3:D$300)</f>
        <v>1.0053729833462073</v>
      </c>
      <c r="BU41" s="5">
        <f>C41+3*_xlfn.STDEV.S('Input_QA-samples'!E$3:E$300)</f>
        <v>3.2320508075688772</v>
      </c>
      <c r="BV41" s="5">
        <f>D41+3*_xlfn.STDEV.S('Input_QA-samples'!F$3:F$300)</f>
        <v>3.2320508075688772</v>
      </c>
      <c r="BW41" s="5">
        <f>E41+3*_xlfn.STDEV.S('Input_QA-samples'!G$3:G$300)</f>
        <v>3.2320508075688772</v>
      </c>
      <c r="BX41" s="5">
        <f>F41+3*_xlfn.STDEV.S('Input_QA-samples'!H$3:H$300)</f>
        <v>3.2320508075688772</v>
      </c>
      <c r="BY41" s="5">
        <f>G41+3*_xlfn.STDEV.S('Input_QA-samples'!I$3:I$300)</f>
        <v>3.2320508075688772</v>
      </c>
      <c r="BZ41" s="5">
        <f>H41+3*_xlfn.STDEV.S('Input_QA-samples'!J$3:J$300)</f>
        <v>3.2320508075688772</v>
      </c>
      <c r="CA41" s="5">
        <f>I41+3*_xlfn.STDEV.S('Input_QA-samples'!K$3:K$300)</f>
        <v>3.2320508075688772</v>
      </c>
      <c r="CB41" s="5">
        <f>J41+3*_xlfn.STDEV.S('Input_QA-samples'!L$3:L$300)</f>
        <v>3.2320508075688772</v>
      </c>
      <c r="CC41" s="5">
        <f>K41+3*_xlfn.STDEV.S('Input_QA-samples'!M$3:M$300)</f>
        <v>3.2320508075688772</v>
      </c>
    </row>
    <row r="42" spans="1:81" x14ac:dyDescent="0.2">
      <c r="A42" s="10">
        <f>'Input_QA-samples'!B42</f>
        <v>43922</v>
      </c>
      <c r="B42" s="4">
        <f>AVERAGE('Input_QA-samples'!D$3:D$300)</f>
        <v>1.0015000000000001</v>
      </c>
      <c r="C42" s="6">
        <f>AVERAGE('Input_QA-samples'!E$3:E$300)</f>
        <v>1.5</v>
      </c>
      <c r="D42" s="6">
        <f>AVERAGE('Input_QA-samples'!F$3:F$300)</f>
        <v>1.5</v>
      </c>
      <c r="E42" s="6">
        <f>AVERAGE('Input_QA-samples'!G$3:G$300)</f>
        <v>1.5</v>
      </c>
      <c r="F42" s="6">
        <f>AVERAGE('Input_QA-samples'!H$3:H$300)</f>
        <v>1.5</v>
      </c>
      <c r="G42" s="6">
        <f>AVERAGE('Input_QA-samples'!I$3:I$300)</f>
        <v>1.5</v>
      </c>
      <c r="H42" s="6">
        <f>AVERAGE('Input_QA-samples'!J$3:J$300)</f>
        <v>1.5</v>
      </c>
      <c r="I42" s="6">
        <f>AVERAGE('Input_QA-samples'!K$3:K$300)</f>
        <v>1.5</v>
      </c>
      <c r="J42" s="6">
        <f>AVERAGE('Input_QA-samples'!L$3:L$300)</f>
        <v>1.5</v>
      </c>
      <c r="K42" s="6">
        <f>AVERAGE('Input_QA-samples'!M$3:M$300)</f>
        <v>1.5</v>
      </c>
      <c r="L42" s="4">
        <f>B42-_xlfn.STDEV.S('Input_QA-samples'!D$3:D$300)</f>
        <v>1.0002090055512642</v>
      </c>
      <c r="M42" s="6">
        <f>C42-_xlfn.STDEV.S('Input_QA-samples'!E$3:E$300)</f>
        <v>0.92264973081037427</v>
      </c>
      <c r="N42" s="6">
        <f>D42-_xlfn.STDEV.S('Input_QA-samples'!F$3:F$300)</f>
        <v>0.92264973081037427</v>
      </c>
      <c r="O42" s="6">
        <f>E42-_xlfn.STDEV.S('Input_QA-samples'!G$3:G$300)</f>
        <v>0.92264973081037427</v>
      </c>
      <c r="P42" s="6">
        <f>F42-_xlfn.STDEV.S('Input_QA-samples'!H$3:H$300)</f>
        <v>0.92264973081037427</v>
      </c>
      <c r="Q42" s="6">
        <f>G42-_xlfn.STDEV.S('Input_QA-samples'!I$3:I$300)</f>
        <v>0.92264973081037427</v>
      </c>
      <c r="R42" s="6">
        <f>H42-_xlfn.STDEV.S('Input_QA-samples'!J$3:J$300)</f>
        <v>0.92264973081037427</v>
      </c>
      <c r="S42" s="6">
        <f>I42-_xlfn.STDEV.S('Input_QA-samples'!K$3:K$300)</f>
        <v>0.92264973081037427</v>
      </c>
      <c r="T42" s="6">
        <f>J42-_xlfn.STDEV.S('Input_QA-samples'!L$3:L$300)</f>
        <v>0.92264973081037427</v>
      </c>
      <c r="U42" s="6">
        <f>K42-_xlfn.STDEV.S('Input_QA-samples'!M$3:M$300)</f>
        <v>0.92264973081037427</v>
      </c>
      <c r="V42" s="4">
        <f>B42+_xlfn.STDEV.S('Input_QA-samples'!D$3:D$300)</f>
        <v>1.0027909944487359</v>
      </c>
      <c r="W42" s="6">
        <f>C42+_xlfn.STDEV.S('Input_QA-samples'!E$3:E$300)</f>
        <v>2.0773502691896257</v>
      </c>
      <c r="X42" s="6">
        <f>D42+_xlfn.STDEV.S('Input_QA-samples'!F$3:F$300)</f>
        <v>2.0773502691896257</v>
      </c>
      <c r="Y42" s="6">
        <f>E42+_xlfn.STDEV.S('Input_QA-samples'!G$3:G$300)</f>
        <v>2.0773502691896257</v>
      </c>
      <c r="Z42" s="6">
        <f>F42+_xlfn.STDEV.S('Input_QA-samples'!H$3:H$300)</f>
        <v>2.0773502691896257</v>
      </c>
      <c r="AA42" s="6">
        <f>G42+_xlfn.STDEV.S('Input_QA-samples'!I$3:I$300)</f>
        <v>2.0773502691896257</v>
      </c>
      <c r="AB42" s="6">
        <f>H42+_xlfn.STDEV.S('Input_QA-samples'!J$3:J$300)</f>
        <v>2.0773502691896257</v>
      </c>
      <c r="AC42" s="6">
        <f>I42+_xlfn.STDEV.S('Input_QA-samples'!K$3:K$300)</f>
        <v>2.0773502691896257</v>
      </c>
      <c r="AD42" s="6">
        <f>J42+_xlfn.STDEV.S('Input_QA-samples'!L$3:L$300)</f>
        <v>2.0773502691896257</v>
      </c>
      <c r="AE42" s="6">
        <f>K42+_xlfn.STDEV.S('Input_QA-samples'!M$3:M$300)</f>
        <v>2.0773502691896257</v>
      </c>
      <c r="AF42" s="4">
        <f>AVERAGE('Input_QA-samples'!D$3:D42)</f>
        <v>1.0015000000000001</v>
      </c>
      <c r="AG42" s="6">
        <f>AVERAGE('Input_QA-samples'!E$3:E42)</f>
        <v>1.5</v>
      </c>
      <c r="AH42" s="6">
        <f>AVERAGE('Input_QA-samples'!F$3:F42)</f>
        <v>1.5</v>
      </c>
      <c r="AI42" s="6">
        <f>AVERAGE('Input_QA-samples'!G$3:G42)</f>
        <v>1.5</v>
      </c>
      <c r="AJ42" s="6">
        <f>AVERAGE('Input_QA-samples'!H$3:H42)</f>
        <v>1.5</v>
      </c>
      <c r="AK42" s="6">
        <f>AVERAGE('Input_QA-samples'!I$3:I42)</f>
        <v>1.5</v>
      </c>
      <c r="AL42" s="6">
        <f>AVERAGE('Input_QA-samples'!J$3:J42)</f>
        <v>1.5</v>
      </c>
      <c r="AM42" s="6">
        <f>AVERAGE('Input_QA-samples'!K$3:K42)</f>
        <v>1.5</v>
      </c>
      <c r="AN42" s="6">
        <f>AVERAGE('Input_QA-samples'!L$3:L42)</f>
        <v>1.5</v>
      </c>
      <c r="AO42" s="33">
        <f>AVERAGE('Input_QA-samples'!M$3:M42)</f>
        <v>1.5</v>
      </c>
      <c r="AP42" s="4">
        <f t="shared" si="0"/>
        <v>0.95142499999999997</v>
      </c>
      <c r="AQ42" s="6">
        <f t="shared" si="1"/>
        <v>1.4249999999999998</v>
      </c>
      <c r="AR42" s="6">
        <f t="shared" si="2"/>
        <v>1.4249999999999998</v>
      </c>
      <c r="AS42" s="6">
        <f t="shared" si="3"/>
        <v>1.4249999999999998</v>
      </c>
      <c r="AT42" s="6">
        <f t="shared" si="4"/>
        <v>1.4249999999999998</v>
      </c>
      <c r="AU42" s="6">
        <f t="shared" si="5"/>
        <v>1.4249999999999998</v>
      </c>
      <c r="AV42" s="6">
        <f t="shared" si="20"/>
        <v>1.4249999999999998</v>
      </c>
      <c r="AW42" s="6">
        <f t="shared" si="21"/>
        <v>1.4249999999999998</v>
      </c>
      <c r="AX42" s="6">
        <f t="shared" si="22"/>
        <v>1.4249999999999998</v>
      </c>
      <c r="AY42" s="6">
        <f t="shared" si="23"/>
        <v>1.4249999999999998</v>
      </c>
      <c r="AZ42" s="4">
        <f t="shared" si="10"/>
        <v>1.0515750000000001</v>
      </c>
      <c r="BA42" s="6">
        <f t="shared" si="11"/>
        <v>1.5750000000000002</v>
      </c>
      <c r="BB42" s="6">
        <f t="shared" si="12"/>
        <v>1.5750000000000002</v>
      </c>
      <c r="BC42" s="6">
        <f t="shared" si="13"/>
        <v>1.5750000000000002</v>
      </c>
      <c r="BD42" s="6">
        <f t="shared" si="14"/>
        <v>1.5750000000000002</v>
      </c>
      <c r="BE42" s="6">
        <f t="shared" si="15"/>
        <v>1.5750000000000002</v>
      </c>
      <c r="BF42" s="6">
        <f t="shared" si="24"/>
        <v>1.5750000000000002</v>
      </c>
      <c r="BG42" s="6">
        <f t="shared" si="25"/>
        <v>1.5750000000000002</v>
      </c>
      <c r="BH42" s="6">
        <f t="shared" si="26"/>
        <v>1.5750000000000002</v>
      </c>
      <c r="BI42" s="6">
        <f t="shared" si="27"/>
        <v>1.5750000000000002</v>
      </c>
      <c r="BJ42" s="7">
        <f>B42-3*_xlfn.STDEV.S('Input_QA-samples'!D$3:D$300)</f>
        <v>0.99762701665379272</v>
      </c>
      <c r="BK42" s="5">
        <f>C42-3*_xlfn.STDEV.S('Input_QA-samples'!E$3:E$300)</f>
        <v>-0.23205080756887719</v>
      </c>
      <c r="BL42" s="5">
        <f>D42-3*_xlfn.STDEV.S('Input_QA-samples'!F$3:F$300)</f>
        <v>-0.23205080756887719</v>
      </c>
      <c r="BM42" s="5">
        <f>E42-3*_xlfn.STDEV.S('Input_QA-samples'!G$3:G$300)</f>
        <v>-0.23205080756887719</v>
      </c>
      <c r="BN42" s="5">
        <f>F42-3*_xlfn.STDEV.S('Input_QA-samples'!H$3:H$300)</f>
        <v>-0.23205080756887719</v>
      </c>
      <c r="BO42" s="5">
        <f>G42-3*_xlfn.STDEV.S('Input_QA-samples'!I$3:I$300)</f>
        <v>-0.23205080756887719</v>
      </c>
      <c r="BP42" s="5">
        <f>H42-3*_xlfn.STDEV.S('Input_QA-samples'!J$3:J$300)</f>
        <v>-0.23205080756887719</v>
      </c>
      <c r="BQ42" s="5">
        <f>I42-3*_xlfn.STDEV.S('Input_QA-samples'!K$3:K$300)</f>
        <v>-0.23205080756887719</v>
      </c>
      <c r="BR42" s="5">
        <f>J42-3*_xlfn.STDEV.S('Input_QA-samples'!L$3:L$300)</f>
        <v>-0.23205080756887719</v>
      </c>
      <c r="BS42" s="5">
        <f>K42-3*_xlfn.STDEV.S('Input_QA-samples'!M$3:M$300)</f>
        <v>-0.23205080756887719</v>
      </c>
      <c r="BT42" s="7">
        <f>B42+3*_xlfn.STDEV.S('Input_QA-samples'!D$3:D$300)</f>
        <v>1.0053729833462073</v>
      </c>
      <c r="BU42" s="5">
        <f>C42+3*_xlfn.STDEV.S('Input_QA-samples'!E$3:E$300)</f>
        <v>3.2320508075688772</v>
      </c>
      <c r="BV42" s="5">
        <f>D42+3*_xlfn.STDEV.S('Input_QA-samples'!F$3:F$300)</f>
        <v>3.2320508075688772</v>
      </c>
      <c r="BW42" s="5">
        <f>E42+3*_xlfn.STDEV.S('Input_QA-samples'!G$3:G$300)</f>
        <v>3.2320508075688772</v>
      </c>
      <c r="BX42" s="5">
        <f>F42+3*_xlfn.STDEV.S('Input_QA-samples'!H$3:H$300)</f>
        <v>3.2320508075688772</v>
      </c>
      <c r="BY42" s="5">
        <f>G42+3*_xlfn.STDEV.S('Input_QA-samples'!I$3:I$300)</f>
        <v>3.2320508075688772</v>
      </c>
      <c r="BZ42" s="5">
        <f>H42+3*_xlfn.STDEV.S('Input_QA-samples'!J$3:J$300)</f>
        <v>3.2320508075688772</v>
      </c>
      <c r="CA42" s="5">
        <f>I42+3*_xlfn.STDEV.S('Input_QA-samples'!K$3:K$300)</f>
        <v>3.2320508075688772</v>
      </c>
      <c r="CB42" s="5">
        <f>J42+3*_xlfn.STDEV.S('Input_QA-samples'!L$3:L$300)</f>
        <v>3.2320508075688772</v>
      </c>
      <c r="CC42" s="5">
        <f>K42+3*_xlfn.STDEV.S('Input_QA-samples'!M$3:M$300)</f>
        <v>3.2320508075688772</v>
      </c>
    </row>
    <row r="43" spans="1:81" x14ac:dyDescent="0.2">
      <c r="A43" s="10">
        <f>'Input_QA-samples'!B43</f>
        <v>43922</v>
      </c>
      <c r="B43" s="4">
        <f>AVERAGE('Input_QA-samples'!D$3:D$300)</f>
        <v>1.0015000000000001</v>
      </c>
      <c r="C43" s="6">
        <f>AVERAGE('Input_QA-samples'!E$3:E$300)</f>
        <v>1.5</v>
      </c>
      <c r="D43" s="6">
        <f>AVERAGE('Input_QA-samples'!F$3:F$300)</f>
        <v>1.5</v>
      </c>
      <c r="E43" s="6">
        <f>AVERAGE('Input_QA-samples'!G$3:G$300)</f>
        <v>1.5</v>
      </c>
      <c r="F43" s="6">
        <f>AVERAGE('Input_QA-samples'!H$3:H$300)</f>
        <v>1.5</v>
      </c>
      <c r="G43" s="6">
        <f>AVERAGE('Input_QA-samples'!I$3:I$300)</f>
        <v>1.5</v>
      </c>
      <c r="H43" s="6">
        <f>AVERAGE('Input_QA-samples'!J$3:J$300)</f>
        <v>1.5</v>
      </c>
      <c r="I43" s="6">
        <f>AVERAGE('Input_QA-samples'!K$3:K$300)</f>
        <v>1.5</v>
      </c>
      <c r="J43" s="6">
        <f>AVERAGE('Input_QA-samples'!L$3:L$300)</f>
        <v>1.5</v>
      </c>
      <c r="K43" s="6">
        <f>AVERAGE('Input_QA-samples'!M$3:M$300)</f>
        <v>1.5</v>
      </c>
      <c r="L43" s="4">
        <f>B43-_xlfn.STDEV.S('Input_QA-samples'!D$3:D$300)</f>
        <v>1.0002090055512642</v>
      </c>
      <c r="M43" s="6">
        <f>C43-_xlfn.STDEV.S('Input_QA-samples'!E$3:E$300)</f>
        <v>0.92264973081037427</v>
      </c>
      <c r="N43" s="6">
        <f>D43-_xlfn.STDEV.S('Input_QA-samples'!F$3:F$300)</f>
        <v>0.92264973081037427</v>
      </c>
      <c r="O43" s="6">
        <f>E43-_xlfn.STDEV.S('Input_QA-samples'!G$3:G$300)</f>
        <v>0.92264973081037427</v>
      </c>
      <c r="P43" s="6">
        <f>F43-_xlfn.STDEV.S('Input_QA-samples'!H$3:H$300)</f>
        <v>0.92264973081037427</v>
      </c>
      <c r="Q43" s="6">
        <f>G43-_xlfn.STDEV.S('Input_QA-samples'!I$3:I$300)</f>
        <v>0.92264973081037427</v>
      </c>
      <c r="R43" s="6">
        <f>H43-_xlfn.STDEV.S('Input_QA-samples'!J$3:J$300)</f>
        <v>0.92264973081037427</v>
      </c>
      <c r="S43" s="6">
        <f>I43-_xlfn.STDEV.S('Input_QA-samples'!K$3:K$300)</f>
        <v>0.92264973081037427</v>
      </c>
      <c r="T43" s="6">
        <f>J43-_xlfn.STDEV.S('Input_QA-samples'!L$3:L$300)</f>
        <v>0.92264973081037427</v>
      </c>
      <c r="U43" s="6">
        <f>K43-_xlfn.STDEV.S('Input_QA-samples'!M$3:M$300)</f>
        <v>0.92264973081037427</v>
      </c>
      <c r="V43" s="4">
        <f>B43+_xlfn.STDEV.S('Input_QA-samples'!D$3:D$300)</f>
        <v>1.0027909944487359</v>
      </c>
      <c r="W43" s="6">
        <f>C43+_xlfn.STDEV.S('Input_QA-samples'!E$3:E$300)</f>
        <v>2.0773502691896257</v>
      </c>
      <c r="X43" s="6">
        <f>D43+_xlfn.STDEV.S('Input_QA-samples'!F$3:F$300)</f>
        <v>2.0773502691896257</v>
      </c>
      <c r="Y43" s="6">
        <f>E43+_xlfn.STDEV.S('Input_QA-samples'!G$3:G$300)</f>
        <v>2.0773502691896257</v>
      </c>
      <c r="Z43" s="6">
        <f>F43+_xlfn.STDEV.S('Input_QA-samples'!H$3:H$300)</f>
        <v>2.0773502691896257</v>
      </c>
      <c r="AA43" s="6">
        <f>G43+_xlfn.STDEV.S('Input_QA-samples'!I$3:I$300)</f>
        <v>2.0773502691896257</v>
      </c>
      <c r="AB43" s="6">
        <f>H43+_xlfn.STDEV.S('Input_QA-samples'!J$3:J$300)</f>
        <v>2.0773502691896257</v>
      </c>
      <c r="AC43" s="6">
        <f>I43+_xlfn.STDEV.S('Input_QA-samples'!K$3:K$300)</f>
        <v>2.0773502691896257</v>
      </c>
      <c r="AD43" s="6">
        <f>J43+_xlfn.STDEV.S('Input_QA-samples'!L$3:L$300)</f>
        <v>2.0773502691896257</v>
      </c>
      <c r="AE43" s="6">
        <f>K43+_xlfn.STDEV.S('Input_QA-samples'!M$3:M$300)</f>
        <v>2.0773502691896257</v>
      </c>
      <c r="AF43" s="4">
        <f>AVERAGE('Input_QA-samples'!D$3:D43)</f>
        <v>1.0015000000000001</v>
      </c>
      <c r="AG43" s="6">
        <f>AVERAGE('Input_QA-samples'!E$3:E43)</f>
        <v>1.5</v>
      </c>
      <c r="AH43" s="6">
        <f>AVERAGE('Input_QA-samples'!F$3:F43)</f>
        <v>1.5</v>
      </c>
      <c r="AI43" s="6">
        <f>AVERAGE('Input_QA-samples'!G$3:G43)</f>
        <v>1.5</v>
      </c>
      <c r="AJ43" s="6">
        <f>AVERAGE('Input_QA-samples'!H$3:H43)</f>
        <v>1.5</v>
      </c>
      <c r="AK43" s="6">
        <f>AVERAGE('Input_QA-samples'!I$3:I43)</f>
        <v>1.5</v>
      </c>
      <c r="AL43" s="6">
        <f>AVERAGE('Input_QA-samples'!J$3:J43)</f>
        <v>1.5</v>
      </c>
      <c r="AM43" s="6">
        <f>AVERAGE('Input_QA-samples'!K$3:K43)</f>
        <v>1.5</v>
      </c>
      <c r="AN43" s="6">
        <f>AVERAGE('Input_QA-samples'!L$3:L43)</f>
        <v>1.5</v>
      </c>
      <c r="AO43" s="33">
        <f>AVERAGE('Input_QA-samples'!M$3:M43)</f>
        <v>1.5</v>
      </c>
      <c r="AP43" s="4">
        <f t="shared" si="0"/>
        <v>0.95142499999999997</v>
      </c>
      <c r="AQ43" s="6">
        <f t="shared" si="1"/>
        <v>1.4249999999999998</v>
      </c>
      <c r="AR43" s="6">
        <f t="shared" si="2"/>
        <v>1.4249999999999998</v>
      </c>
      <c r="AS43" s="6">
        <f t="shared" si="3"/>
        <v>1.4249999999999998</v>
      </c>
      <c r="AT43" s="6">
        <f t="shared" si="4"/>
        <v>1.4249999999999998</v>
      </c>
      <c r="AU43" s="6">
        <f t="shared" si="5"/>
        <v>1.4249999999999998</v>
      </c>
      <c r="AV43" s="6">
        <f t="shared" si="20"/>
        <v>1.4249999999999998</v>
      </c>
      <c r="AW43" s="6">
        <f t="shared" si="21"/>
        <v>1.4249999999999998</v>
      </c>
      <c r="AX43" s="6">
        <f t="shared" si="22"/>
        <v>1.4249999999999998</v>
      </c>
      <c r="AY43" s="6">
        <f t="shared" si="23"/>
        <v>1.4249999999999998</v>
      </c>
      <c r="AZ43" s="4">
        <f t="shared" si="10"/>
        <v>1.0515750000000001</v>
      </c>
      <c r="BA43" s="6">
        <f t="shared" si="11"/>
        <v>1.5750000000000002</v>
      </c>
      <c r="BB43" s="6">
        <f t="shared" si="12"/>
        <v>1.5750000000000002</v>
      </c>
      <c r="BC43" s="6">
        <f t="shared" si="13"/>
        <v>1.5750000000000002</v>
      </c>
      <c r="BD43" s="6">
        <f t="shared" si="14"/>
        <v>1.5750000000000002</v>
      </c>
      <c r="BE43" s="6">
        <f t="shared" si="15"/>
        <v>1.5750000000000002</v>
      </c>
      <c r="BF43" s="6">
        <f t="shared" si="24"/>
        <v>1.5750000000000002</v>
      </c>
      <c r="BG43" s="6">
        <f t="shared" si="25"/>
        <v>1.5750000000000002</v>
      </c>
      <c r="BH43" s="6">
        <f t="shared" si="26"/>
        <v>1.5750000000000002</v>
      </c>
      <c r="BI43" s="6">
        <f t="shared" si="27"/>
        <v>1.5750000000000002</v>
      </c>
      <c r="BJ43" s="7">
        <f>B43-3*_xlfn.STDEV.S('Input_QA-samples'!D$3:D$300)</f>
        <v>0.99762701665379272</v>
      </c>
      <c r="BK43" s="5">
        <f>C43-3*_xlfn.STDEV.S('Input_QA-samples'!E$3:E$300)</f>
        <v>-0.23205080756887719</v>
      </c>
      <c r="BL43" s="5">
        <f>D43-3*_xlfn.STDEV.S('Input_QA-samples'!F$3:F$300)</f>
        <v>-0.23205080756887719</v>
      </c>
      <c r="BM43" s="5">
        <f>E43-3*_xlfn.STDEV.S('Input_QA-samples'!G$3:G$300)</f>
        <v>-0.23205080756887719</v>
      </c>
      <c r="BN43" s="5">
        <f>F43-3*_xlfn.STDEV.S('Input_QA-samples'!H$3:H$300)</f>
        <v>-0.23205080756887719</v>
      </c>
      <c r="BO43" s="5">
        <f>G43-3*_xlfn.STDEV.S('Input_QA-samples'!I$3:I$300)</f>
        <v>-0.23205080756887719</v>
      </c>
      <c r="BP43" s="5">
        <f>H43-3*_xlfn.STDEV.S('Input_QA-samples'!J$3:J$300)</f>
        <v>-0.23205080756887719</v>
      </c>
      <c r="BQ43" s="5">
        <f>I43-3*_xlfn.STDEV.S('Input_QA-samples'!K$3:K$300)</f>
        <v>-0.23205080756887719</v>
      </c>
      <c r="BR43" s="5">
        <f>J43-3*_xlfn.STDEV.S('Input_QA-samples'!L$3:L$300)</f>
        <v>-0.23205080756887719</v>
      </c>
      <c r="BS43" s="5">
        <f>K43-3*_xlfn.STDEV.S('Input_QA-samples'!M$3:M$300)</f>
        <v>-0.23205080756887719</v>
      </c>
      <c r="BT43" s="7">
        <f>B43+3*_xlfn.STDEV.S('Input_QA-samples'!D$3:D$300)</f>
        <v>1.0053729833462073</v>
      </c>
      <c r="BU43" s="5">
        <f>C43+3*_xlfn.STDEV.S('Input_QA-samples'!E$3:E$300)</f>
        <v>3.2320508075688772</v>
      </c>
      <c r="BV43" s="5">
        <f>D43+3*_xlfn.STDEV.S('Input_QA-samples'!F$3:F$300)</f>
        <v>3.2320508075688772</v>
      </c>
      <c r="BW43" s="5">
        <f>E43+3*_xlfn.STDEV.S('Input_QA-samples'!G$3:G$300)</f>
        <v>3.2320508075688772</v>
      </c>
      <c r="BX43" s="5">
        <f>F43+3*_xlfn.STDEV.S('Input_QA-samples'!H$3:H$300)</f>
        <v>3.2320508075688772</v>
      </c>
      <c r="BY43" s="5">
        <f>G43+3*_xlfn.STDEV.S('Input_QA-samples'!I$3:I$300)</f>
        <v>3.2320508075688772</v>
      </c>
      <c r="BZ43" s="5">
        <f>H43+3*_xlfn.STDEV.S('Input_QA-samples'!J$3:J$300)</f>
        <v>3.2320508075688772</v>
      </c>
      <c r="CA43" s="5">
        <f>I43+3*_xlfn.STDEV.S('Input_QA-samples'!K$3:K$300)</f>
        <v>3.2320508075688772</v>
      </c>
      <c r="CB43" s="5">
        <f>J43+3*_xlfn.STDEV.S('Input_QA-samples'!L$3:L$300)</f>
        <v>3.2320508075688772</v>
      </c>
      <c r="CC43" s="5">
        <f>K43+3*_xlfn.STDEV.S('Input_QA-samples'!M$3:M$300)</f>
        <v>3.2320508075688772</v>
      </c>
    </row>
    <row r="44" spans="1:81" x14ac:dyDescent="0.2">
      <c r="A44" s="10">
        <f>'Input_QA-samples'!B44</f>
        <v>43922</v>
      </c>
      <c r="B44" s="4">
        <f>AVERAGE('Input_QA-samples'!D$3:D$300)</f>
        <v>1.0015000000000001</v>
      </c>
      <c r="C44" s="6">
        <f>AVERAGE('Input_QA-samples'!E$3:E$300)</f>
        <v>1.5</v>
      </c>
      <c r="D44" s="6">
        <f>AVERAGE('Input_QA-samples'!F$3:F$300)</f>
        <v>1.5</v>
      </c>
      <c r="E44" s="6">
        <f>AVERAGE('Input_QA-samples'!G$3:G$300)</f>
        <v>1.5</v>
      </c>
      <c r="F44" s="6">
        <f>AVERAGE('Input_QA-samples'!H$3:H$300)</f>
        <v>1.5</v>
      </c>
      <c r="G44" s="6">
        <f>AVERAGE('Input_QA-samples'!I$3:I$300)</f>
        <v>1.5</v>
      </c>
      <c r="H44" s="6">
        <f>AVERAGE('Input_QA-samples'!J$3:J$300)</f>
        <v>1.5</v>
      </c>
      <c r="I44" s="6">
        <f>AVERAGE('Input_QA-samples'!K$3:K$300)</f>
        <v>1.5</v>
      </c>
      <c r="J44" s="6">
        <f>AVERAGE('Input_QA-samples'!L$3:L$300)</f>
        <v>1.5</v>
      </c>
      <c r="K44" s="6">
        <f>AVERAGE('Input_QA-samples'!M$3:M$300)</f>
        <v>1.5</v>
      </c>
      <c r="L44" s="4">
        <f>B44-_xlfn.STDEV.S('Input_QA-samples'!D$3:D$300)</f>
        <v>1.0002090055512642</v>
      </c>
      <c r="M44" s="6">
        <f>C44-_xlfn.STDEV.S('Input_QA-samples'!E$3:E$300)</f>
        <v>0.92264973081037427</v>
      </c>
      <c r="N44" s="6">
        <f>D44-_xlfn.STDEV.S('Input_QA-samples'!F$3:F$300)</f>
        <v>0.92264973081037427</v>
      </c>
      <c r="O44" s="6">
        <f>E44-_xlfn.STDEV.S('Input_QA-samples'!G$3:G$300)</f>
        <v>0.92264973081037427</v>
      </c>
      <c r="P44" s="6">
        <f>F44-_xlfn.STDEV.S('Input_QA-samples'!H$3:H$300)</f>
        <v>0.92264973081037427</v>
      </c>
      <c r="Q44" s="6">
        <f>G44-_xlfn.STDEV.S('Input_QA-samples'!I$3:I$300)</f>
        <v>0.92264973081037427</v>
      </c>
      <c r="R44" s="6">
        <f>H44-_xlfn.STDEV.S('Input_QA-samples'!J$3:J$300)</f>
        <v>0.92264973081037427</v>
      </c>
      <c r="S44" s="6">
        <f>I44-_xlfn.STDEV.S('Input_QA-samples'!K$3:K$300)</f>
        <v>0.92264973081037427</v>
      </c>
      <c r="T44" s="6">
        <f>J44-_xlfn.STDEV.S('Input_QA-samples'!L$3:L$300)</f>
        <v>0.92264973081037427</v>
      </c>
      <c r="U44" s="6">
        <f>K44-_xlfn.STDEV.S('Input_QA-samples'!M$3:M$300)</f>
        <v>0.92264973081037427</v>
      </c>
      <c r="V44" s="4">
        <f>B44+_xlfn.STDEV.S('Input_QA-samples'!D$3:D$300)</f>
        <v>1.0027909944487359</v>
      </c>
      <c r="W44" s="6">
        <f>C44+_xlfn.STDEV.S('Input_QA-samples'!E$3:E$300)</f>
        <v>2.0773502691896257</v>
      </c>
      <c r="X44" s="6">
        <f>D44+_xlfn.STDEV.S('Input_QA-samples'!F$3:F$300)</f>
        <v>2.0773502691896257</v>
      </c>
      <c r="Y44" s="6">
        <f>E44+_xlfn.STDEV.S('Input_QA-samples'!G$3:G$300)</f>
        <v>2.0773502691896257</v>
      </c>
      <c r="Z44" s="6">
        <f>F44+_xlfn.STDEV.S('Input_QA-samples'!H$3:H$300)</f>
        <v>2.0773502691896257</v>
      </c>
      <c r="AA44" s="6">
        <f>G44+_xlfn.STDEV.S('Input_QA-samples'!I$3:I$300)</f>
        <v>2.0773502691896257</v>
      </c>
      <c r="AB44" s="6">
        <f>H44+_xlfn.STDEV.S('Input_QA-samples'!J$3:J$300)</f>
        <v>2.0773502691896257</v>
      </c>
      <c r="AC44" s="6">
        <f>I44+_xlfn.STDEV.S('Input_QA-samples'!K$3:K$300)</f>
        <v>2.0773502691896257</v>
      </c>
      <c r="AD44" s="6">
        <f>J44+_xlfn.STDEV.S('Input_QA-samples'!L$3:L$300)</f>
        <v>2.0773502691896257</v>
      </c>
      <c r="AE44" s="6">
        <f>K44+_xlfn.STDEV.S('Input_QA-samples'!M$3:M$300)</f>
        <v>2.0773502691896257</v>
      </c>
      <c r="AF44" s="4">
        <f>AVERAGE('Input_QA-samples'!D$3:D44)</f>
        <v>1.0015000000000001</v>
      </c>
      <c r="AG44" s="6">
        <f>AVERAGE('Input_QA-samples'!E$3:E44)</f>
        <v>1.5</v>
      </c>
      <c r="AH44" s="6">
        <f>AVERAGE('Input_QA-samples'!F$3:F44)</f>
        <v>1.5</v>
      </c>
      <c r="AI44" s="6">
        <f>AVERAGE('Input_QA-samples'!G$3:G44)</f>
        <v>1.5</v>
      </c>
      <c r="AJ44" s="6">
        <f>AVERAGE('Input_QA-samples'!H$3:H44)</f>
        <v>1.5</v>
      </c>
      <c r="AK44" s="6">
        <f>AVERAGE('Input_QA-samples'!I$3:I44)</f>
        <v>1.5</v>
      </c>
      <c r="AL44" s="6">
        <f>AVERAGE('Input_QA-samples'!J$3:J44)</f>
        <v>1.5</v>
      </c>
      <c r="AM44" s="6">
        <f>AVERAGE('Input_QA-samples'!K$3:K44)</f>
        <v>1.5</v>
      </c>
      <c r="AN44" s="6">
        <f>AVERAGE('Input_QA-samples'!L$3:L44)</f>
        <v>1.5</v>
      </c>
      <c r="AO44" s="33">
        <f>AVERAGE('Input_QA-samples'!M$3:M44)</f>
        <v>1.5</v>
      </c>
      <c r="AP44" s="4">
        <f t="shared" si="0"/>
        <v>0.95142499999999997</v>
      </c>
      <c r="AQ44" s="6">
        <f t="shared" si="1"/>
        <v>1.4249999999999998</v>
      </c>
      <c r="AR44" s="6">
        <f t="shared" si="2"/>
        <v>1.4249999999999998</v>
      </c>
      <c r="AS44" s="6">
        <f t="shared" si="3"/>
        <v>1.4249999999999998</v>
      </c>
      <c r="AT44" s="6">
        <f t="shared" si="4"/>
        <v>1.4249999999999998</v>
      </c>
      <c r="AU44" s="6">
        <f t="shared" si="5"/>
        <v>1.4249999999999998</v>
      </c>
      <c r="AV44" s="6">
        <f t="shared" si="20"/>
        <v>1.4249999999999998</v>
      </c>
      <c r="AW44" s="6">
        <f t="shared" si="21"/>
        <v>1.4249999999999998</v>
      </c>
      <c r="AX44" s="6">
        <f t="shared" si="22"/>
        <v>1.4249999999999998</v>
      </c>
      <c r="AY44" s="6">
        <f t="shared" si="23"/>
        <v>1.4249999999999998</v>
      </c>
      <c r="AZ44" s="4">
        <f t="shared" si="10"/>
        <v>1.0515750000000001</v>
      </c>
      <c r="BA44" s="6">
        <f t="shared" si="11"/>
        <v>1.5750000000000002</v>
      </c>
      <c r="BB44" s="6">
        <f t="shared" si="12"/>
        <v>1.5750000000000002</v>
      </c>
      <c r="BC44" s="6">
        <f t="shared" si="13"/>
        <v>1.5750000000000002</v>
      </c>
      <c r="BD44" s="6">
        <f t="shared" si="14"/>
        <v>1.5750000000000002</v>
      </c>
      <c r="BE44" s="6">
        <f t="shared" si="15"/>
        <v>1.5750000000000002</v>
      </c>
      <c r="BF44" s="6">
        <f t="shared" si="24"/>
        <v>1.5750000000000002</v>
      </c>
      <c r="BG44" s="6">
        <f t="shared" si="25"/>
        <v>1.5750000000000002</v>
      </c>
      <c r="BH44" s="6">
        <f t="shared" si="26"/>
        <v>1.5750000000000002</v>
      </c>
      <c r="BI44" s="6">
        <f t="shared" si="27"/>
        <v>1.5750000000000002</v>
      </c>
      <c r="BJ44" s="7">
        <f>B44-3*_xlfn.STDEV.S('Input_QA-samples'!D$3:D$300)</f>
        <v>0.99762701665379272</v>
      </c>
      <c r="BK44" s="5">
        <f>C44-3*_xlfn.STDEV.S('Input_QA-samples'!E$3:E$300)</f>
        <v>-0.23205080756887719</v>
      </c>
      <c r="BL44" s="5">
        <f>D44-3*_xlfn.STDEV.S('Input_QA-samples'!F$3:F$300)</f>
        <v>-0.23205080756887719</v>
      </c>
      <c r="BM44" s="5">
        <f>E44-3*_xlfn.STDEV.S('Input_QA-samples'!G$3:G$300)</f>
        <v>-0.23205080756887719</v>
      </c>
      <c r="BN44" s="5">
        <f>F44-3*_xlfn.STDEV.S('Input_QA-samples'!H$3:H$300)</f>
        <v>-0.23205080756887719</v>
      </c>
      <c r="BO44" s="5">
        <f>G44-3*_xlfn.STDEV.S('Input_QA-samples'!I$3:I$300)</f>
        <v>-0.23205080756887719</v>
      </c>
      <c r="BP44" s="5">
        <f>H44-3*_xlfn.STDEV.S('Input_QA-samples'!J$3:J$300)</f>
        <v>-0.23205080756887719</v>
      </c>
      <c r="BQ44" s="5">
        <f>I44-3*_xlfn.STDEV.S('Input_QA-samples'!K$3:K$300)</f>
        <v>-0.23205080756887719</v>
      </c>
      <c r="BR44" s="5">
        <f>J44-3*_xlfn.STDEV.S('Input_QA-samples'!L$3:L$300)</f>
        <v>-0.23205080756887719</v>
      </c>
      <c r="BS44" s="5">
        <f>K44-3*_xlfn.STDEV.S('Input_QA-samples'!M$3:M$300)</f>
        <v>-0.23205080756887719</v>
      </c>
      <c r="BT44" s="7">
        <f>B44+3*_xlfn.STDEV.S('Input_QA-samples'!D$3:D$300)</f>
        <v>1.0053729833462073</v>
      </c>
      <c r="BU44" s="5">
        <f>C44+3*_xlfn.STDEV.S('Input_QA-samples'!E$3:E$300)</f>
        <v>3.2320508075688772</v>
      </c>
      <c r="BV44" s="5">
        <f>D44+3*_xlfn.STDEV.S('Input_QA-samples'!F$3:F$300)</f>
        <v>3.2320508075688772</v>
      </c>
      <c r="BW44" s="5">
        <f>E44+3*_xlfn.STDEV.S('Input_QA-samples'!G$3:G$300)</f>
        <v>3.2320508075688772</v>
      </c>
      <c r="BX44" s="5">
        <f>F44+3*_xlfn.STDEV.S('Input_QA-samples'!H$3:H$300)</f>
        <v>3.2320508075688772</v>
      </c>
      <c r="BY44" s="5">
        <f>G44+3*_xlfn.STDEV.S('Input_QA-samples'!I$3:I$300)</f>
        <v>3.2320508075688772</v>
      </c>
      <c r="BZ44" s="5">
        <f>H44+3*_xlfn.STDEV.S('Input_QA-samples'!J$3:J$300)</f>
        <v>3.2320508075688772</v>
      </c>
      <c r="CA44" s="5">
        <f>I44+3*_xlfn.STDEV.S('Input_QA-samples'!K$3:K$300)</f>
        <v>3.2320508075688772</v>
      </c>
      <c r="CB44" s="5">
        <f>J44+3*_xlfn.STDEV.S('Input_QA-samples'!L$3:L$300)</f>
        <v>3.2320508075688772</v>
      </c>
      <c r="CC44" s="5">
        <f>K44+3*_xlfn.STDEV.S('Input_QA-samples'!M$3:M$300)</f>
        <v>3.2320508075688772</v>
      </c>
    </row>
    <row r="45" spans="1:81" x14ac:dyDescent="0.2">
      <c r="A45" s="10">
        <f>'Input_QA-samples'!B45</f>
        <v>43922</v>
      </c>
      <c r="B45" s="4">
        <f>AVERAGE('Input_QA-samples'!D$3:D$300)</f>
        <v>1.0015000000000001</v>
      </c>
      <c r="C45" s="6">
        <f>AVERAGE('Input_QA-samples'!E$3:E$300)</f>
        <v>1.5</v>
      </c>
      <c r="D45" s="6">
        <f>AVERAGE('Input_QA-samples'!F$3:F$300)</f>
        <v>1.5</v>
      </c>
      <c r="E45" s="6">
        <f>AVERAGE('Input_QA-samples'!G$3:G$300)</f>
        <v>1.5</v>
      </c>
      <c r="F45" s="6">
        <f>AVERAGE('Input_QA-samples'!H$3:H$300)</f>
        <v>1.5</v>
      </c>
      <c r="G45" s="6">
        <f>AVERAGE('Input_QA-samples'!I$3:I$300)</f>
        <v>1.5</v>
      </c>
      <c r="H45" s="6">
        <f>AVERAGE('Input_QA-samples'!J$3:J$300)</f>
        <v>1.5</v>
      </c>
      <c r="I45" s="6">
        <f>AVERAGE('Input_QA-samples'!K$3:K$300)</f>
        <v>1.5</v>
      </c>
      <c r="J45" s="6">
        <f>AVERAGE('Input_QA-samples'!L$3:L$300)</f>
        <v>1.5</v>
      </c>
      <c r="K45" s="6">
        <f>AVERAGE('Input_QA-samples'!M$3:M$300)</f>
        <v>1.5</v>
      </c>
      <c r="L45" s="4">
        <f>B45-_xlfn.STDEV.S('Input_QA-samples'!D$3:D$300)</f>
        <v>1.0002090055512642</v>
      </c>
      <c r="M45" s="6">
        <f>C45-_xlfn.STDEV.S('Input_QA-samples'!E$3:E$300)</f>
        <v>0.92264973081037427</v>
      </c>
      <c r="N45" s="6">
        <f>D45-_xlfn.STDEV.S('Input_QA-samples'!F$3:F$300)</f>
        <v>0.92264973081037427</v>
      </c>
      <c r="O45" s="6">
        <f>E45-_xlfn.STDEV.S('Input_QA-samples'!G$3:G$300)</f>
        <v>0.92264973081037427</v>
      </c>
      <c r="P45" s="6">
        <f>F45-_xlfn.STDEV.S('Input_QA-samples'!H$3:H$300)</f>
        <v>0.92264973081037427</v>
      </c>
      <c r="Q45" s="6">
        <f>G45-_xlfn.STDEV.S('Input_QA-samples'!I$3:I$300)</f>
        <v>0.92264973081037427</v>
      </c>
      <c r="R45" s="6">
        <f>H45-_xlfn.STDEV.S('Input_QA-samples'!J$3:J$300)</f>
        <v>0.92264973081037427</v>
      </c>
      <c r="S45" s="6">
        <f>I45-_xlfn.STDEV.S('Input_QA-samples'!K$3:K$300)</f>
        <v>0.92264973081037427</v>
      </c>
      <c r="T45" s="6">
        <f>J45-_xlfn.STDEV.S('Input_QA-samples'!L$3:L$300)</f>
        <v>0.92264973081037427</v>
      </c>
      <c r="U45" s="6">
        <f>K45-_xlfn.STDEV.S('Input_QA-samples'!M$3:M$300)</f>
        <v>0.92264973081037427</v>
      </c>
      <c r="V45" s="4">
        <f>B45+_xlfn.STDEV.S('Input_QA-samples'!D$3:D$300)</f>
        <v>1.0027909944487359</v>
      </c>
      <c r="W45" s="6">
        <f>C45+_xlfn.STDEV.S('Input_QA-samples'!E$3:E$300)</f>
        <v>2.0773502691896257</v>
      </c>
      <c r="X45" s="6">
        <f>D45+_xlfn.STDEV.S('Input_QA-samples'!F$3:F$300)</f>
        <v>2.0773502691896257</v>
      </c>
      <c r="Y45" s="6">
        <f>E45+_xlfn.STDEV.S('Input_QA-samples'!G$3:G$300)</f>
        <v>2.0773502691896257</v>
      </c>
      <c r="Z45" s="6">
        <f>F45+_xlfn.STDEV.S('Input_QA-samples'!H$3:H$300)</f>
        <v>2.0773502691896257</v>
      </c>
      <c r="AA45" s="6">
        <f>G45+_xlfn.STDEV.S('Input_QA-samples'!I$3:I$300)</f>
        <v>2.0773502691896257</v>
      </c>
      <c r="AB45" s="6">
        <f>H45+_xlfn.STDEV.S('Input_QA-samples'!J$3:J$300)</f>
        <v>2.0773502691896257</v>
      </c>
      <c r="AC45" s="6">
        <f>I45+_xlfn.STDEV.S('Input_QA-samples'!K$3:K$300)</f>
        <v>2.0773502691896257</v>
      </c>
      <c r="AD45" s="6">
        <f>J45+_xlfn.STDEV.S('Input_QA-samples'!L$3:L$300)</f>
        <v>2.0773502691896257</v>
      </c>
      <c r="AE45" s="6">
        <f>K45+_xlfn.STDEV.S('Input_QA-samples'!M$3:M$300)</f>
        <v>2.0773502691896257</v>
      </c>
      <c r="AF45" s="4">
        <f>AVERAGE('Input_QA-samples'!D$3:D45)</f>
        <v>1.0015000000000001</v>
      </c>
      <c r="AG45" s="6">
        <f>AVERAGE('Input_QA-samples'!E$3:E45)</f>
        <v>1.5</v>
      </c>
      <c r="AH45" s="6">
        <f>AVERAGE('Input_QA-samples'!F$3:F45)</f>
        <v>1.5</v>
      </c>
      <c r="AI45" s="6">
        <f>AVERAGE('Input_QA-samples'!G$3:G45)</f>
        <v>1.5</v>
      </c>
      <c r="AJ45" s="6">
        <f>AVERAGE('Input_QA-samples'!H$3:H45)</f>
        <v>1.5</v>
      </c>
      <c r="AK45" s="6">
        <f>AVERAGE('Input_QA-samples'!I$3:I45)</f>
        <v>1.5</v>
      </c>
      <c r="AL45" s="6">
        <f>AVERAGE('Input_QA-samples'!J$3:J45)</f>
        <v>1.5</v>
      </c>
      <c r="AM45" s="6">
        <f>AVERAGE('Input_QA-samples'!K$3:K45)</f>
        <v>1.5</v>
      </c>
      <c r="AN45" s="6">
        <f>AVERAGE('Input_QA-samples'!L$3:L45)</f>
        <v>1.5</v>
      </c>
      <c r="AO45" s="33">
        <f>AVERAGE('Input_QA-samples'!M$3:M45)</f>
        <v>1.5</v>
      </c>
      <c r="AP45" s="4">
        <f t="shared" si="0"/>
        <v>0.95142499999999997</v>
      </c>
      <c r="AQ45" s="6">
        <f t="shared" si="1"/>
        <v>1.4249999999999998</v>
      </c>
      <c r="AR45" s="6">
        <f t="shared" si="2"/>
        <v>1.4249999999999998</v>
      </c>
      <c r="AS45" s="6">
        <f t="shared" si="3"/>
        <v>1.4249999999999998</v>
      </c>
      <c r="AT45" s="6">
        <f t="shared" si="4"/>
        <v>1.4249999999999998</v>
      </c>
      <c r="AU45" s="6">
        <f t="shared" si="5"/>
        <v>1.4249999999999998</v>
      </c>
      <c r="AV45" s="6">
        <f t="shared" si="20"/>
        <v>1.4249999999999998</v>
      </c>
      <c r="AW45" s="6">
        <f t="shared" si="21"/>
        <v>1.4249999999999998</v>
      </c>
      <c r="AX45" s="6">
        <f t="shared" si="22"/>
        <v>1.4249999999999998</v>
      </c>
      <c r="AY45" s="6">
        <f t="shared" si="23"/>
        <v>1.4249999999999998</v>
      </c>
      <c r="AZ45" s="4">
        <f t="shared" si="10"/>
        <v>1.0515750000000001</v>
      </c>
      <c r="BA45" s="6">
        <f t="shared" si="11"/>
        <v>1.5750000000000002</v>
      </c>
      <c r="BB45" s="6">
        <f t="shared" si="12"/>
        <v>1.5750000000000002</v>
      </c>
      <c r="BC45" s="6">
        <f t="shared" si="13"/>
        <v>1.5750000000000002</v>
      </c>
      <c r="BD45" s="6">
        <f t="shared" si="14"/>
        <v>1.5750000000000002</v>
      </c>
      <c r="BE45" s="6">
        <f t="shared" si="15"/>
        <v>1.5750000000000002</v>
      </c>
      <c r="BF45" s="6">
        <f t="shared" si="24"/>
        <v>1.5750000000000002</v>
      </c>
      <c r="BG45" s="6">
        <f t="shared" si="25"/>
        <v>1.5750000000000002</v>
      </c>
      <c r="BH45" s="6">
        <f t="shared" si="26"/>
        <v>1.5750000000000002</v>
      </c>
      <c r="BI45" s="6">
        <f t="shared" si="27"/>
        <v>1.5750000000000002</v>
      </c>
      <c r="BJ45" s="7">
        <f>B45-3*_xlfn.STDEV.S('Input_QA-samples'!D$3:D$300)</f>
        <v>0.99762701665379272</v>
      </c>
      <c r="BK45" s="5">
        <f>C45-3*_xlfn.STDEV.S('Input_QA-samples'!E$3:E$300)</f>
        <v>-0.23205080756887719</v>
      </c>
      <c r="BL45" s="5">
        <f>D45-3*_xlfn.STDEV.S('Input_QA-samples'!F$3:F$300)</f>
        <v>-0.23205080756887719</v>
      </c>
      <c r="BM45" s="5">
        <f>E45-3*_xlfn.STDEV.S('Input_QA-samples'!G$3:G$300)</f>
        <v>-0.23205080756887719</v>
      </c>
      <c r="BN45" s="5">
        <f>F45-3*_xlfn.STDEV.S('Input_QA-samples'!H$3:H$300)</f>
        <v>-0.23205080756887719</v>
      </c>
      <c r="BO45" s="5">
        <f>G45-3*_xlfn.STDEV.S('Input_QA-samples'!I$3:I$300)</f>
        <v>-0.23205080756887719</v>
      </c>
      <c r="BP45" s="5">
        <f>H45-3*_xlfn.STDEV.S('Input_QA-samples'!J$3:J$300)</f>
        <v>-0.23205080756887719</v>
      </c>
      <c r="BQ45" s="5">
        <f>I45-3*_xlfn.STDEV.S('Input_QA-samples'!K$3:K$300)</f>
        <v>-0.23205080756887719</v>
      </c>
      <c r="BR45" s="5">
        <f>J45-3*_xlfn.STDEV.S('Input_QA-samples'!L$3:L$300)</f>
        <v>-0.23205080756887719</v>
      </c>
      <c r="BS45" s="5">
        <f>K45-3*_xlfn.STDEV.S('Input_QA-samples'!M$3:M$300)</f>
        <v>-0.23205080756887719</v>
      </c>
      <c r="BT45" s="7">
        <f>B45+3*_xlfn.STDEV.S('Input_QA-samples'!D$3:D$300)</f>
        <v>1.0053729833462073</v>
      </c>
      <c r="BU45" s="5">
        <f>C45+3*_xlfn.STDEV.S('Input_QA-samples'!E$3:E$300)</f>
        <v>3.2320508075688772</v>
      </c>
      <c r="BV45" s="5">
        <f>D45+3*_xlfn.STDEV.S('Input_QA-samples'!F$3:F$300)</f>
        <v>3.2320508075688772</v>
      </c>
      <c r="BW45" s="5">
        <f>E45+3*_xlfn.STDEV.S('Input_QA-samples'!G$3:G$300)</f>
        <v>3.2320508075688772</v>
      </c>
      <c r="BX45" s="5">
        <f>F45+3*_xlfn.STDEV.S('Input_QA-samples'!H$3:H$300)</f>
        <v>3.2320508075688772</v>
      </c>
      <c r="BY45" s="5">
        <f>G45+3*_xlfn.STDEV.S('Input_QA-samples'!I$3:I$300)</f>
        <v>3.2320508075688772</v>
      </c>
      <c r="BZ45" s="5">
        <f>H45+3*_xlfn.STDEV.S('Input_QA-samples'!J$3:J$300)</f>
        <v>3.2320508075688772</v>
      </c>
      <c r="CA45" s="5">
        <f>I45+3*_xlfn.STDEV.S('Input_QA-samples'!K$3:K$300)</f>
        <v>3.2320508075688772</v>
      </c>
      <c r="CB45" s="5">
        <f>J45+3*_xlfn.STDEV.S('Input_QA-samples'!L$3:L$300)</f>
        <v>3.2320508075688772</v>
      </c>
      <c r="CC45" s="5">
        <f>K45+3*_xlfn.STDEV.S('Input_QA-samples'!M$3:M$300)</f>
        <v>3.2320508075688772</v>
      </c>
    </row>
    <row r="46" spans="1:81" x14ac:dyDescent="0.2">
      <c r="A46" s="10">
        <f>'Input_QA-samples'!B46</f>
        <v>43922</v>
      </c>
      <c r="B46" s="4">
        <f>AVERAGE('Input_QA-samples'!D$3:D$300)</f>
        <v>1.0015000000000001</v>
      </c>
      <c r="C46" s="6">
        <f>AVERAGE('Input_QA-samples'!E$3:E$300)</f>
        <v>1.5</v>
      </c>
      <c r="D46" s="6">
        <f>AVERAGE('Input_QA-samples'!F$3:F$300)</f>
        <v>1.5</v>
      </c>
      <c r="E46" s="6">
        <f>AVERAGE('Input_QA-samples'!G$3:G$300)</f>
        <v>1.5</v>
      </c>
      <c r="F46" s="6">
        <f>AVERAGE('Input_QA-samples'!H$3:H$300)</f>
        <v>1.5</v>
      </c>
      <c r="G46" s="6">
        <f>AVERAGE('Input_QA-samples'!I$3:I$300)</f>
        <v>1.5</v>
      </c>
      <c r="H46" s="6">
        <f>AVERAGE('Input_QA-samples'!J$3:J$300)</f>
        <v>1.5</v>
      </c>
      <c r="I46" s="6">
        <f>AVERAGE('Input_QA-samples'!K$3:K$300)</f>
        <v>1.5</v>
      </c>
      <c r="J46" s="6">
        <f>AVERAGE('Input_QA-samples'!L$3:L$300)</f>
        <v>1.5</v>
      </c>
      <c r="K46" s="6">
        <f>AVERAGE('Input_QA-samples'!M$3:M$300)</f>
        <v>1.5</v>
      </c>
      <c r="L46" s="4">
        <f>B46-_xlfn.STDEV.S('Input_QA-samples'!D$3:D$300)</f>
        <v>1.0002090055512642</v>
      </c>
      <c r="M46" s="6">
        <f>C46-_xlfn.STDEV.S('Input_QA-samples'!E$3:E$300)</f>
        <v>0.92264973081037427</v>
      </c>
      <c r="N46" s="6">
        <f>D46-_xlfn.STDEV.S('Input_QA-samples'!F$3:F$300)</f>
        <v>0.92264973081037427</v>
      </c>
      <c r="O46" s="6">
        <f>E46-_xlfn.STDEV.S('Input_QA-samples'!G$3:G$300)</f>
        <v>0.92264973081037427</v>
      </c>
      <c r="P46" s="6">
        <f>F46-_xlfn.STDEV.S('Input_QA-samples'!H$3:H$300)</f>
        <v>0.92264973081037427</v>
      </c>
      <c r="Q46" s="6">
        <f>G46-_xlfn.STDEV.S('Input_QA-samples'!I$3:I$300)</f>
        <v>0.92264973081037427</v>
      </c>
      <c r="R46" s="6">
        <f>H46-_xlfn.STDEV.S('Input_QA-samples'!J$3:J$300)</f>
        <v>0.92264973081037427</v>
      </c>
      <c r="S46" s="6">
        <f>I46-_xlfn.STDEV.S('Input_QA-samples'!K$3:K$300)</f>
        <v>0.92264973081037427</v>
      </c>
      <c r="T46" s="6">
        <f>J46-_xlfn.STDEV.S('Input_QA-samples'!L$3:L$300)</f>
        <v>0.92264973081037427</v>
      </c>
      <c r="U46" s="6">
        <f>K46-_xlfn.STDEV.S('Input_QA-samples'!M$3:M$300)</f>
        <v>0.92264973081037427</v>
      </c>
      <c r="V46" s="4">
        <f>B46+_xlfn.STDEV.S('Input_QA-samples'!D$3:D$300)</f>
        <v>1.0027909944487359</v>
      </c>
      <c r="W46" s="6">
        <f>C46+_xlfn.STDEV.S('Input_QA-samples'!E$3:E$300)</f>
        <v>2.0773502691896257</v>
      </c>
      <c r="X46" s="6">
        <f>D46+_xlfn.STDEV.S('Input_QA-samples'!F$3:F$300)</f>
        <v>2.0773502691896257</v>
      </c>
      <c r="Y46" s="6">
        <f>E46+_xlfn.STDEV.S('Input_QA-samples'!G$3:G$300)</f>
        <v>2.0773502691896257</v>
      </c>
      <c r="Z46" s="6">
        <f>F46+_xlfn.STDEV.S('Input_QA-samples'!H$3:H$300)</f>
        <v>2.0773502691896257</v>
      </c>
      <c r="AA46" s="6">
        <f>G46+_xlfn.STDEV.S('Input_QA-samples'!I$3:I$300)</f>
        <v>2.0773502691896257</v>
      </c>
      <c r="AB46" s="6">
        <f>H46+_xlfn.STDEV.S('Input_QA-samples'!J$3:J$300)</f>
        <v>2.0773502691896257</v>
      </c>
      <c r="AC46" s="6">
        <f>I46+_xlfn.STDEV.S('Input_QA-samples'!K$3:K$300)</f>
        <v>2.0773502691896257</v>
      </c>
      <c r="AD46" s="6">
        <f>J46+_xlfn.STDEV.S('Input_QA-samples'!L$3:L$300)</f>
        <v>2.0773502691896257</v>
      </c>
      <c r="AE46" s="6">
        <f>K46+_xlfn.STDEV.S('Input_QA-samples'!M$3:M$300)</f>
        <v>2.0773502691896257</v>
      </c>
      <c r="AF46" s="4">
        <f>AVERAGE('Input_QA-samples'!D$3:D46)</f>
        <v>1.0015000000000001</v>
      </c>
      <c r="AG46" s="6">
        <f>AVERAGE('Input_QA-samples'!E$3:E46)</f>
        <v>1.5</v>
      </c>
      <c r="AH46" s="6">
        <f>AVERAGE('Input_QA-samples'!F$3:F46)</f>
        <v>1.5</v>
      </c>
      <c r="AI46" s="6">
        <f>AVERAGE('Input_QA-samples'!G$3:G46)</f>
        <v>1.5</v>
      </c>
      <c r="AJ46" s="6">
        <f>AVERAGE('Input_QA-samples'!H$3:H46)</f>
        <v>1.5</v>
      </c>
      <c r="AK46" s="6">
        <f>AVERAGE('Input_QA-samples'!I$3:I46)</f>
        <v>1.5</v>
      </c>
      <c r="AL46" s="6">
        <f>AVERAGE('Input_QA-samples'!J$3:J46)</f>
        <v>1.5</v>
      </c>
      <c r="AM46" s="6">
        <f>AVERAGE('Input_QA-samples'!K$3:K46)</f>
        <v>1.5</v>
      </c>
      <c r="AN46" s="6">
        <f>AVERAGE('Input_QA-samples'!L$3:L46)</f>
        <v>1.5</v>
      </c>
      <c r="AO46" s="33">
        <f>AVERAGE('Input_QA-samples'!M$3:M46)</f>
        <v>1.5</v>
      </c>
      <c r="AP46" s="4">
        <f t="shared" si="0"/>
        <v>0.95142499999999997</v>
      </c>
      <c r="AQ46" s="6">
        <f t="shared" si="1"/>
        <v>1.4249999999999998</v>
      </c>
      <c r="AR46" s="6">
        <f t="shared" si="2"/>
        <v>1.4249999999999998</v>
      </c>
      <c r="AS46" s="6">
        <f t="shared" si="3"/>
        <v>1.4249999999999998</v>
      </c>
      <c r="AT46" s="6">
        <f t="shared" si="4"/>
        <v>1.4249999999999998</v>
      </c>
      <c r="AU46" s="6">
        <f t="shared" si="5"/>
        <v>1.4249999999999998</v>
      </c>
      <c r="AV46" s="6">
        <f t="shared" si="20"/>
        <v>1.4249999999999998</v>
      </c>
      <c r="AW46" s="6">
        <f t="shared" si="21"/>
        <v>1.4249999999999998</v>
      </c>
      <c r="AX46" s="6">
        <f t="shared" si="22"/>
        <v>1.4249999999999998</v>
      </c>
      <c r="AY46" s="6">
        <f t="shared" si="23"/>
        <v>1.4249999999999998</v>
      </c>
      <c r="AZ46" s="4">
        <f t="shared" si="10"/>
        <v>1.0515750000000001</v>
      </c>
      <c r="BA46" s="6">
        <f t="shared" si="11"/>
        <v>1.5750000000000002</v>
      </c>
      <c r="BB46" s="6">
        <f t="shared" si="12"/>
        <v>1.5750000000000002</v>
      </c>
      <c r="BC46" s="6">
        <f t="shared" si="13"/>
        <v>1.5750000000000002</v>
      </c>
      <c r="BD46" s="6">
        <f t="shared" si="14"/>
        <v>1.5750000000000002</v>
      </c>
      <c r="BE46" s="6">
        <f t="shared" si="15"/>
        <v>1.5750000000000002</v>
      </c>
      <c r="BF46" s="6">
        <f t="shared" si="24"/>
        <v>1.5750000000000002</v>
      </c>
      <c r="BG46" s="6">
        <f t="shared" si="25"/>
        <v>1.5750000000000002</v>
      </c>
      <c r="BH46" s="6">
        <f t="shared" si="26"/>
        <v>1.5750000000000002</v>
      </c>
      <c r="BI46" s="6">
        <f t="shared" si="27"/>
        <v>1.5750000000000002</v>
      </c>
      <c r="BJ46" s="7">
        <f>B46-3*_xlfn.STDEV.S('Input_QA-samples'!D$3:D$300)</f>
        <v>0.99762701665379272</v>
      </c>
      <c r="BK46" s="5">
        <f>C46-3*_xlfn.STDEV.S('Input_QA-samples'!E$3:E$300)</f>
        <v>-0.23205080756887719</v>
      </c>
      <c r="BL46" s="5">
        <f>D46-3*_xlfn.STDEV.S('Input_QA-samples'!F$3:F$300)</f>
        <v>-0.23205080756887719</v>
      </c>
      <c r="BM46" s="5">
        <f>E46-3*_xlfn.STDEV.S('Input_QA-samples'!G$3:G$300)</f>
        <v>-0.23205080756887719</v>
      </c>
      <c r="BN46" s="5">
        <f>F46-3*_xlfn.STDEV.S('Input_QA-samples'!H$3:H$300)</f>
        <v>-0.23205080756887719</v>
      </c>
      <c r="BO46" s="5">
        <f>G46-3*_xlfn.STDEV.S('Input_QA-samples'!I$3:I$300)</f>
        <v>-0.23205080756887719</v>
      </c>
      <c r="BP46" s="5">
        <f>H46-3*_xlfn.STDEV.S('Input_QA-samples'!J$3:J$300)</f>
        <v>-0.23205080756887719</v>
      </c>
      <c r="BQ46" s="5">
        <f>I46-3*_xlfn.STDEV.S('Input_QA-samples'!K$3:K$300)</f>
        <v>-0.23205080756887719</v>
      </c>
      <c r="BR46" s="5">
        <f>J46-3*_xlfn.STDEV.S('Input_QA-samples'!L$3:L$300)</f>
        <v>-0.23205080756887719</v>
      </c>
      <c r="BS46" s="5">
        <f>K46-3*_xlfn.STDEV.S('Input_QA-samples'!M$3:M$300)</f>
        <v>-0.23205080756887719</v>
      </c>
      <c r="BT46" s="7">
        <f>B46+3*_xlfn.STDEV.S('Input_QA-samples'!D$3:D$300)</f>
        <v>1.0053729833462073</v>
      </c>
      <c r="BU46" s="5">
        <f>C46+3*_xlfn.STDEV.S('Input_QA-samples'!E$3:E$300)</f>
        <v>3.2320508075688772</v>
      </c>
      <c r="BV46" s="5">
        <f>D46+3*_xlfn.STDEV.S('Input_QA-samples'!F$3:F$300)</f>
        <v>3.2320508075688772</v>
      </c>
      <c r="BW46" s="5">
        <f>E46+3*_xlfn.STDEV.S('Input_QA-samples'!G$3:G$300)</f>
        <v>3.2320508075688772</v>
      </c>
      <c r="BX46" s="5">
        <f>F46+3*_xlfn.STDEV.S('Input_QA-samples'!H$3:H$300)</f>
        <v>3.2320508075688772</v>
      </c>
      <c r="BY46" s="5">
        <f>G46+3*_xlfn.STDEV.S('Input_QA-samples'!I$3:I$300)</f>
        <v>3.2320508075688772</v>
      </c>
      <c r="BZ46" s="5">
        <f>H46+3*_xlfn.STDEV.S('Input_QA-samples'!J$3:J$300)</f>
        <v>3.2320508075688772</v>
      </c>
      <c r="CA46" s="5">
        <f>I46+3*_xlfn.STDEV.S('Input_QA-samples'!K$3:K$300)</f>
        <v>3.2320508075688772</v>
      </c>
      <c r="CB46" s="5">
        <f>J46+3*_xlfn.STDEV.S('Input_QA-samples'!L$3:L$300)</f>
        <v>3.2320508075688772</v>
      </c>
      <c r="CC46" s="5">
        <f>K46+3*_xlfn.STDEV.S('Input_QA-samples'!M$3:M$300)</f>
        <v>3.2320508075688772</v>
      </c>
    </row>
    <row r="47" spans="1:81" x14ac:dyDescent="0.2">
      <c r="A47" s="10">
        <f>'Input_QA-samples'!B47</f>
        <v>43922</v>
      </c>
      <c r="B47" s="4">
        <f>AVERAGE('Input_QA-samples'!D$3:D$300)</f>
        <v>1.0015000000000001</v>
      </c>
      <c r="C47" s="6">
        <f>AVERAGE('Input_QA-samples'!E$3:E$300)</f>
        <v>1.5</v>
      </c>
      <c r="D47" s="6">
        <f>AVERAGE('Input_QA-samples'!F$3:F$300)</f>
        <v>1.5</v>
      </c>
      <c r="E47" s="6">
        <f>AVERAGE('Input_QA-samples'!G$3:G$300)</f>
        <v>1.5</v>
      </c>
      <c r="F47" s="6">
        <f>AVERAGE('Input_QA-samples'!H$3:H$300)</f>
        <v>1.5</v>
      </c>
      <c r="G47" s="6">
        <f>AVERAGE('Input_QA-samples'!I$3:I$300)</f>
        <v>1.5</v>
      </c>
      <c r="H47" s="6">
        <f>AVERAGE('Input_QA-samples'!J$3:J$300)</f>
        <v>1.5</v>
      </c>
      <c r="I47" s="6">
        <f>AVERAGE('Input_QA-samples'!K$3:K$300)</f>
        <v>1.5</v>
      </c>
      <c r="J47" s="6">
        <f>AVERAGE('Input_QA-samples'!L$3:L$300)</f>
        <v>1.5</v>
      </c>
      <c r="K47" s="6">
        <f>AVERAGE('Input_QA-samples'!M$3:M$300)</f>
        <v>1.5</v>
      </c>
      <c r="L47" s="4">
        <f>B47-_xlfn.STDEV.S('Input_QA-samples'!D$3:D$300)</f>
        <v>1.0002090055512642</v>
      </c>
      <c r="M47" s="6">
        <f>C47-_xlfn.STDEV.S('Input_QA-samples'!E$3:E$300)</f>
        <v>0.92264973081037427</v>
      </c>
      <c r="N47" s="6">
        <f>D47-_xlfn.STDEV.S('Input_QA-samples'!F$3:F$300)</f>
        <v>0.92264973081037427</v>
      </c>
      <c r="O47" s="6">
        <f>E47-_xlfn.STDEV.S('Input_QA-samples'!G$3:G$300)</f>
        <v>0.92264973081037427</v>
      </c>
      <c r="P47" s="6">
        <f>F47-_xlfn.STDEV.S('Input_QA-samples'!H$3:H$300)</f>
        <v>0.92264973081037427</v>
      </c>
      <c r="Q47" s="6">
        <f>G47-_xlfn.STDEV.S('Input_QA-samples'!I$3:I$300)</f>
        <v>0.92264973081037427</v>
      </c>
      <c r="R47" s="6">
        <f>H47-_xlfn.STDEV.S('Input_QA-samples'!J$3:J$300)</f>
        <v>0.92264973081037427</v>
      </c>
      <c r="S47" s="6">
        <f>I47-_xlfn.STDEV.S('Input_QA-samples'!K$3:K$300)</f>
        <v>0.92264973081037427</v>
      </c>
      <c r="T47" s="6">
        <f>J47-_xlfn.STDEV.S('Input_QA-samples'!L$3:L$300)</f>
        <v>0.92264973081037427</v>
      </c>
      <c r="U47" s="6">
        <f>K47-_xlfn.STDEV.S('Input_QA-samples'!M$3:M$300)</f>
        <v>0.92264973081037427</v>
      </c>
      <c r="V47" s="4">
        <f>B47+_xlfn.STDEV.S('Input_QA-samples'!D$3:D$300)</f>
        <v>1.0027909944487359</v>
      </c>
      <c r="W47" s="6">
        <f>C47+_xlfn.STDEV.S('Input_QA-samples'!E$3:E$300)</f>
        <v>2.0773502691896257</v>
      </c>
      <c r="X47" s="6">
        <f>D47+_xlfn.STDEV.S('Input_QA-samples'!F$3:F$300)</f>
        <v>2.0773502691896257</v>
      </c>
      <c r="Y47" s="6">
        <f>E47+_xlfn.STDEV.S('Input_QA-samples'!G$3:G$300)</f>
        <v>2.0773502691896257</v>
      </c>
      <c r="Z47" s="6">
        <f>F47+_xlfn.STDEV.S('Input_QA-samples'!H$3:H$300)</f>
        <v>2.0773502691896257</v>
      </c>
      <c r="AA47" s="6">
        <f>G47+_xlfn.STDEV.S('Input_QA-samples'!I$3:I$300)</f>
        <v>2.0773502691896257</v>
      </c>
      <c r="AB47" s="6">
        <f>H47+_xlfn.STDEV.S('Input_QA-samples'!J$3:J$300)</f>
        <v>2.0773502691896257</v>
      </c>
      <c r="AC47" s="6">
        <f>I47+_xlfn.STDEV.S('Input_QA-samples'!K$3:K$300)</f>
        <v>2.0773502691896257</v>
      </c>
      <c r="AD47" s="6">
        <f>J47+_xlfn.STDEV.S('Input_QA-samples'!L$3:L$300)</f>
        <v>2.0773502691896257</v>
      </c>
      <c r="AE47" s="6">
        <f>K47+_xlfn.STDEV.S('Input_QA-samples'!M$3:M$300)</f>
        <v>2.0773502691896257</v>
      </c>
      <c r="AF47" s="4">
        <f>AVERAGE('Input_QA-samples'!D$3:D47)</f>
        <v>1.0015000000000001</v>
      </c>
      <c r="AG47" s="6">
        <f>AVERAGE('Input_QA-samples'!E$3:E47)</f>
        <v>1.5</v>
      </c>
      <c r="AH47" s="6">
        <f>AVERAGE('Input_QA-samples'!F$3:F47)</f>
        <v>1.5</v>
      </c>
      <c r="AI47" s="6">
        <f>AVERAGE('Input_QA-samples'!G$3:G47)</f>
        <v>1.5</v>
      </c>
      <c r="AJ47" s="6">
        <f>AVERAGE('Input_QA-samples'!H$3:H47)</f>
        <v>1.5</v>
      </c>
      <c r="AK47" s="6">
        <f>AVERAGE('Input_QA-samples'!I$3:I47)</f>
        <v>1.5</v>
      </c>
      <c r="AL47" s="6">
        <f>AVERAGE('Input_QA-samples'!J$3:J47)</f>
        <v>1.5</v>
      </c>
      <c r="AM47" s="6">
        <f>AVERAGE('Input_QA-samples'!K$3:K47)</f>
        <v>1.5</v>
      </c>
      <c r="AN47" s="6">
        <f>AVERAGE('Input_QA-samples'!L$3:L47)</f>
        <v>1.5</v>
      </c>
      <c r="AO47" s="33">
        <f>AVERAGE('Input_QA-samples'!M$3:M47)</f>
        <v>1.5</v>
      </c>
      <c r="AP47" s="4">
        <f t="shared" si="0"/>
        <v>0.95142499999999997</v>
      </c>
      <c r="AQ47" s="6">
        <f t="shared" si="1"/>
        <v>1.4249999999999998</v>
      </c>
      <c r="AR47" s="6">
        <f t="shared" si="2"/>
        <v>1.4249999999999998</v>
      </c>
      <c r="AS47" s="6">
        <f t="shared" si="3"/>
        <v>1.4249999999999998</v>
      </c>
      <c r="AT47" s="6">
        <f t="shared" si="4"/>
        <v>1.4249999999999998</v>
      </c>
      <c r="AU47" s="6">
        <f t="shared" si="5"/>
        <v>1.4249999999999998</v>
      </c>
      <c r="AV47" s="6">
        <f t="shared" si="20"/>
        <v>1.4249999999999998</v>
      </c>
      <c r="AW47" s="6">
        <f t="shared" si="21"/>
        <v>1.4249999999999998</v>
      </c>
      <c r="AX47" s="6">
        <f t="shared" si="22"/>
        <v>1.4249999999999998</v>
      </c>
      <c r="AY47" s="6">
        <f t="shared" si="23"/>
        <v>1.4249999999999998</v>
      </c>
      <c r="AZ47" s="4">
        <f t="shared" si="10"/>
        <v>1.0515750000000001</v>
      </c>
      <c r="BA47" s="6">
        <f t="shared" si="11"/>
        <v>1.5750000000000002</v>
      </c>
      <c r="BB47" s="6">
        <f t="shared" si="12"/>
        <v>1.5750000000000002</v>
      </c>
      <c r="BC47" s="6">
        <f t="shared" si="13"/>
        <v>1.5750000000000002</v>
      </c>
      <c r="BD47" s="6">
        <f t="shared" si="14"/>
        <v>1.5750000000000002</v>
      </c>
      <c r="BE47" s="6">
        <f t="shared" si="15"/>
        <v>1.5750000000000002</v>
      </c>
      <c r="BF47" s="6">
        <f t="shared" si="24"/>
        <v>1.5750000000000002</v>
      </c>
      <c r="BG47" s="6">
        <f t="shared" si="25"/>
        <v>1.5750000000000002</v>
      </c>
      <c r="BH47" s="6">
        <f t="shared" si="26"/>
        <v>1.5750000000000002</v>
      </c>
      <c r="BI47" s="6">
        <f t="shared" si="27"/>
        <v>1.5750000000000002</v>
      </c>
      <c r="BJ47" s="7">
        <f>B47-3*_xlfn.STDEV.S('Input_QA-samples'!D$3:D$300)</f>
        <v>0.99762701665379272</v>
      </c>
      <c r="BK47" s="5">
        <f>C47-3*_xlfn.STDEV.S('Input_QA-samples'!E$3:E$300)</f>
        <v>-0.23205080756887719</v>
      </c>
      <c r="BL47" s="5">
        <f>D47-3*_xlfn.STDEV.S('Input_QA-samples'!F$3:F$300)</f>
        <v>-0.23205080756887719</v>
      </c>
      <c r="BM47" s="5">
        <f>E47-3*_xlfn.STDEV.S('Input_QA-samples'!G$3:G$300)</f>
        <v>-0.23205080756887719</v>
      </c>
      <c r="BN47" s="5">
        <f>F47-3*_xlfn.STDEV.S('Input_QA-samples'!H$3:H$300)</f>
        <v>-0.23205080756887719</v>
      </c>
      <c r="BO47" s="5">
        <f>G47-3*_xlfn.STDEV.S('Input_QA-samples'!I$3:I$300)</f>
        <v>-0.23205080756887719</v>
      </c>
      <c r="BP47" s="5">
        <f>H47-3*_xlfn.STDEV.S('Input_QA-samples'!J$3:J$300)</f>
        <v>-0.23205080756887719</v>
      </c>
      <c r="BQ47" s="5">
        <f>I47-3*_xlfn.STDEV.S('Input_QA-samples'!K$3:K$300)</f>
        <v>-0.23205080756887719</v>
      </c>
      <c r="BR47" s="5">
        <f>J47-3*_xlfn.STDEV.S('Input_QA-samples'!L$3:L$300)</f>
        <v>-0.23205080756887719</v>
      </c>
      <c r="BS47" s="5">
        <f>K47-3*_xlfn.STDEV.S('Input_QA-samples'!M$3:M$300)</f>
        <v>-0.23205080756887719</v>
      </c>
      <c r="BT47" s="7">
        <f>B47+3*_xlfn.STDEV.S('Input_QA-samples'!D$3:D$300)</f>
        <v>1.0053729833462073</v>
      </c>
      <c r="BU47" s="5">
        <f>C47+3*_xlfn.STDEV.S('Input_QA-samples'!E$3:E$300)</f>
        <v>3.2320508075688772</v>
      </c>
      <c r="BV47" s="5">
        <f>D47+3*_xlfn.STDEV.S('Input_QA-samples'!F$3:F$300)</f>
        <v>3.2320508075688772</v>
      </c>
      <c r="BW47" s="5">
        <f>E47+3*_xlfn.STDEV.S('Input_QA-samples'!G$3:G$300)</f>
        <v>3.2320508075688772</v>
      </c>
      <c r="BX47" s="5">
        <f>F47+3*_xlfn.STDEV.S('Input_QA-samples'!H$3:H$300)</f>
        <v>3.2320508075688772</v>
      </c>
      <c r="BY47" s="5">
        <f>G47+3*_xlfn.STDEV.S('Input_QA-samples'!I$3:I$300)</f>
        <v>3.2320508075688772</v>
      </c>
      <c r="BZ47" s="5">
        <f>H47+3*_xlfn.STDEV.S('Input_QA-samples'!J$3:J$300)</f>
        <v>3.2320508075688772</v>
      </c>
      <c r="CA47" s="5">
        <f>I47+3*_xlfn.STDEV.S('Input_QA-samples'!K$3:K$300)</f>
        <v>3.2320508075688772</v>
      </c>
      <c r="CB47" s="5">
        <f>J47+3*_xlfn.STDEV.S('Input_QA-samples'!L$3:L$300)</f>
        <v>3.2320508075688772</v>
      </c>
      <c r="CC47" s="5">
        <f>K47+3*_xlfn.STDEV.S('Input_QA-samples'!M$3:M$300)</f>
        <v>3.2320508075688772</v>
      </c>
    </row>
    <row r="48" spans="1:81" x14ac:dyDescent="0.2">
      <c r="A48" s="10">
        <f>'Input_QA-samples'!B48</f>
        <v>43922</v>
      </c>
      <c r="B48" s="4">
        <f>AVERAGE('Input_QA-samples'!D$3:D$300)</f>
        <v>1.0015000000000001</v>
      </c>
      <c r="C48" s="6">
        <f>AVERAGE('Input_QA-samples'!E$3:E$300)</f>
        <v>1.5</v>
      </c>
      <c r="D48" s="6">
        <f>AVERAGE('Input_QA-samples'!F$3:F$300)</f>
        <v>1.5</v>
      </c>
      <c r="E48" s="6">
        <f>AVERAGE('Input_QA-samples'!G$3:G$300)</f>
        <v>1.5</v>
      </c>
      <c r="F48" s="6">
        <f>AVERAGE('Input_QA-samples'!H$3:H$300)</f>
        <v>1.5</v>
      </c>
      <c r="G48" s="6">
        <f>AVERAGE('Input_QA-samples'!I$3:I$300)</f>
        <v>1.5</v>
      </c>
      <c r="H48" s="6">
        <f>AVERAGE('Input_QA-samples'!J$3:J$300)</f>
        <v>1.5</v>
      </c>
      <c r="I48" s="6">
        <f>AVERAGE('Input_QA-samples'!K$3:K$300)</f>
        <v>1.5</v>
      </c>
      <c r="J48" s="6">
        <f>AVERAGE('Input_QA-samples'!L$3:L$300)</f>
        <v>1.5</v>
      </c>
      <c r="K48" s="6">
        <f>AVERAGE('Input_QA-samples'!M$3:M$300)</f>
        <v>1.5</v>
      </c>
      <c r="L48" s="4">
        <f>B48-_xlfn.STDEV.S('Input_QA-samples'!D$3:D$300)</f>
        <v>1.0002090055512642</v>
      </c>
      <c r="M48" s="6">
        <f>C48-_xlfn.STDEV.S('Input_QA-samples'!E$3:E$300)</f>
        <v>0.92264973081037427</v>
      </c>
      <c r="N48" s="6">
        <f>D48-_xlfn.STDEV.S('Input_QA-samples'!F$3:F$300)</f>
        <v>0.92264973081037427</v>
      </c>
      <c r="O48" s="6">
        <f>E48-_xlfn.STDEV.S('Input_QA-samples'!G$3:G$300)</f>
        <v>0.92264973081037427</v>
      </c>
      <c r="P48" s="6">
        <f>F48-_xlfn.STDEV.S('Input_QA-samples'!H$3:H$300)</f>
        <v>0.92264973081037427</v>
      </c>
      <c r="Q48" s="6">
        <f>G48-_xlfn.STDEV.S('Input_QA-samples'!I$3:I$300)</f>
        <v>0.92264973081037427</v>
      </c>
      <c r="R48" s="6">
        <f>H48-_xlfn.STDEV.S('Input_QA-samples'!J$3:J$300)</f>
        <v>0.92264973081037427</v>
      </c>
      <c r="S48" s="6">
        <f>I48-_xlfn.STDEV.S('Input_QA-samples'!K$3:K$300)</f>
        <v>0.92264973081037427</v>
      </c>
      <c r="T48" s="6">
        <f>J48-_xlfn.STDEV.S('Input_QA-samples'!L$3:L$300)</f>
        <v>0.92264973081037427</v>
      </c>
      <c r="U48" s="6">
        <f>K48-_xlfn.STDEV.S('Input_QA-samples'!M$3:M$300)</f>
        <v>0.92264973081037427</v>
      </c>
      <c r="V48" s="4">
        <f>B48+_xlfn.STDEV.S('Input_QA-samples'!D$3:D$300)</f>
        <v>1.0027909944487359</v>
      </c>
      <c r="W48" s="6">
        <f>C48+_xlfn.STDEV.S('Input_QA-samples'!E$3:E$300)</f>
        <v>2.0773502691896257</v>
      </c>
      <c r="X48" s="6">
        <f>D48+_xlfn.STDEV.S('Input_QA-samples'!F$3:F$300)</f>
        <v>2.0773502691896257</v>
      </c>
      <c r="Y48" s="6">
        <f>E48+_xlfn.STDEV.S('Input_QA-samples'!G$3:G$300)</f>
        <v>2.0773502691896257</v>
      </c>
      <c r="Z48" s="6">
        <f>F48+_xlfn.STDEV.S('Input_QA-samples'!H$3:H$300)</f>
        <v>2.0773502691896257</v>
      </c>
      <c r="AA48" s="6">
        <f>G48+_xlfn.STDEV.S('Input_QA-samples'!I$3:I$300)</f>
        <v>2.0773502691896257</v>
      </c>
      <c r="AB48" s="6">
        <f>H48+_xlfn.STDEV.S('Input_QA-samples'!J$3:J$300)</f>
        <v>2.0773502691896257</v>
      </c>
      <c r="AC48" s="6">
        <f>I48+_xlfn.STDEV.S('Input_QA-samples'!K$3:K$300)</f>
        <v>2.0773502691896257</v>
      </c>
      <c r="AD48" s="6">
        <f>J48+_xlfn.STDEV.S('Input_QA-samples'!L$3:L$300)</f>
        <v>2.0773502691896257</v>
      </c>
      <c r="AE48" s="6">
        <f>K48+_xlfn.STDEV.S('Input_QA-samples'!M$3:M$300)</f>
        <v>2.0773502691896257</v>
      </c>
      <c r="AF48" s="4">
        <f>AVERAGE('Input_QA-samples'!D$3:D48)</f>
        <v>1.0015000000000001</v>
      </c>
      <c r="AG48" s="6">
        <f>AVERAGE('Input_QA-samples'!E$3:E48)</f>
        <v>1.5</v>
      </c>
      <c r="AH48" s="6">
        <f>AVERAGE('Input_QA-samples'!F$3:F48)</f>
        <v>1.5</v>
      </c>
      <c r="AI48" s="6">
        <f>AVERAGE('Input_QA-samples'!G$3:G48)</f>
        <v>1.5</v>
      </c>
      <c r="AJ48" s="6">
        <f>AVERAGE('Input_QA-samples'!H$3:H48)</f>
        <v>1.5</v>
      </c>
      <c r="AK48" s="6">
        <f>AVERAGE('Input_QA-samples'!I$3:I48)</f>
        <v>1.5</v>
      </c>
      <c r="AL48" s="6">
        <f>AVERAGE('Input_QA-samples'!J$3:J48)</f>
        <v>1.5</v>
      </c>
      <c r="AM48" s="6">
        <f>AVERAGE('Input_QA-samples'!K$3:K48)</f>
        <v>1.5</v>
      </c>
      <c r="AN48" s="6">
        <f>AVERAGE('Input_QA-samples'!L$3:L48)</f>
        <v>1.5</v>
      </c>
      <c r="AO48" s="33">
        <f>AVERAGE('Input_QA-samples'!M$3:M48)</f>
        <v>1.5</v>
      </c>
      <c r="AP48" s="4">
        <f t="shared" si="0"/>
        <v>0.95142499999999997</v>
      </c>
      <c r="AQ48" s="6">
        <f t="shared" si="1"/>
        <v>1.4249999999999998</v>
      </c>
      <c r="AR48" s="6">
        <f t="shared" si="2"/>
        <v>1.4249999999999998</v>
      </c>
      <c r="AS48" s="6">
        <f t="shared" si="3"/>
        <v>1.4249999999999998</v>
      </c>
      <c r="AT48" s="6">
        <f t="shared" si="4"/>
        <v>1.4249999999999998</v>
      </c>
      <c r="AU48" s="6">
        <f t="shared" si="5"/>
        <v>1.4249999999999998</v>
      </c>
      <c r="AV48" s="6">
        <f t="shared" si="20"/>
        <v>1.4249999999999998</v>
      </c>
      <c r="AW48" s="6">
        <f t="shared" si="21"/>
        <v>1.4249999999999998</v>
      </c>
      <c r="AX48" s="6">
        <f t="shared" si="22"/>
        <v>1.4249999999999998</v>
      </c>
      <c r="AY48" s="6">
        <f t="shared" si="23"/>
        <v>1.4249999999999998</v>
      </c>
      <c r="AZ48" s="4">
        <f t="shared" si="10"/>
        <v>1.0515750000000001</v>
      </c>
      <c r="BA48" s="6">
        <f t="shared" si="11"/>
        <v>1.5750000000000002</v>
      </c>
      <c r="BB48" s="6">
        <f t="shared" si="12"/>
        <v>1.5750000000000002</v>
      </c>
      <c r="BC48" s="6">
        <f t="shared" si="13"/>
        <v>1.5750000000000002</v>
      </c>
      <c r="BD48" s="6">
        <f t="shared" si="14"/>
        <v>1.5750000000000002</v>
      </c>
      <c r="BE48" s="6">
        <f t="shared" si="15"/>
        <v>1.5750000000000002</v>
      </c>
      <c r="BF48" s="6">
        <f t="shared" si="24"/>
        <v>1.5750000000000002</v>
      </c>
      <c r="BG48" s="6">
        <f t="shared" si="25"/>
        <v>1.5750000000000002</v>
      </c>
      <c r="BH48" s="6">
        <f t="shared" si="26"/>
        <v>1.5750000000000002</v>
      </c>
      <c r="BI48" s="6">
        <f t="shared" si="27"/>
        <v>1.5750000000000002</v>
      </c>
      <c r="BJ48" s="7">
        <f>B48-3*_xlfn.STDEV.S('Input_QA-samples'!D$3:D$300)</f>
        <v>0.99762701665379272</v>
      </c>
      <c r="BK48" s="5">
        <f>C48-3*_xlfn.STDEV.S('Input_QA-samples'!E$3:E$300)</f>
        <v>-0.23205080756887719</v>
      </c>
      <c r="BL48" s="5">
        <f>D48-3*_xlfn.STDEV.S('Input_QA-samples'!F$3:F$300)</f>
        <v>-0.23205080756887719</v>
      </c>
      <c r="BM48" s="5">
        <f>E48-3*_xlfn.STDEV.S('Input_QA-samples'!G$3:G$300)</f>
        <v>-0.23205080756887719</v>
      </c>
      <c r="BN48" s="5">
        <f>F48-3*_xlfn.STDEV.S('Input_QA-samples'!H$3:H$300)</f>
        <v>-0.23205080756887719</v>
      </c>
      <c r="BO48" s="5">
        <f>G48-3*_xlfn.STDEV.S('Input_QA-samples'!I$3:I$300)</f>
        <v>-0.23205080756887719</v>
      </c>
      <c r="BP48" s="5">
        <f>H48-3*_xlfn.STDEV.S('Input_QA-samples'!J$3:J$300)</f>
        <v>-0.23205080756887719</v>
      </c>
      <c r="BQ48" s="5">
        <f>I48-3*_xlfn.STDEV.S('Input_QA-samples'!K$3:K$300)</f>
        <v>-0.23205080756887719</v>
      </c>
      <c r="BR48" s="5">
        <f>J48-3*_xlfn.STDEV.S('Input_QA-samples'!L$3:L$300)</f>
        <v>-0.23205080756887719</v>
      </c>
      <c r="BS48" s="5">
        <f>K48-3*_xlfn.STDEV.S('Input_QA-samples'!M$3:M$300)</f>
        <v>-0.23205080756887719</v>
      </c>
      <c r="BT48" s="7">
        <f>B48+3*_xlfn.STDEV.S('Input_QA-samples'!D$3:D$300)</f>
        <v>1.0053729833462073</v>
      </c>
      <c r="BU48" s="5">
        <f>C48+3*_xlfn.STDEV.S('Input_QA-samples'!E$3:E$300)</f>
        <v>3.2320508075688772</v>
      </c>
      <c r="BV48" s="5">
        <f>D48+3*_xlfn.STDEV.S('Input_QA-samples'!F$3:F$300)</f>
        <v>3.2320508075688772</v>
      </c>
      <c r="BW48" s="5">
        <f>E48+3*_xlfn.STDEV.S('Input_QA-samples'!G$3:G$300)</f>
        <v>3.2320508075688772</v>
      </c>
      <c r="BX48" s="5">
        <f>F48+3*_xlfn.STDEV.S('Input_QA-samples'!H$3:H$300)</f>
        <v>3.2320508075688772</v>
      </c>
      <c r="BY48" s="5">
        <f>G48+3*_xlfn.STDEV.S('Input_QA-samples'!I$3:I$300)</f>
        <v>3.2320508075688772</v>
      </c>
      <c r="BZ48" s="5">
        <f>H48+3*_xlfn.STDEV.S('Input_QA-samples'!J$3:J$300)</f>
        <v>3.2320508075688772</v>
      </c>
      <c r="CA48" s="5">
        <f>I48+3*_xlfn.STDEV.S('Input_QA-samples'!K$3:K$300)</f>
        <v>3.2320508075688772</v>
      </c>
      <c r="CB48" s="5">
        <f>J48+3*_xlfn.STDEV.S('Input_QA-samples'!L$3:L$300)</f>
        <v>3.2320508075688772</v>
      </c>
      <c r="CC48" s="5">
        <f>K48+3*_xlfn.STDEV.S('Input_QA-samples'!M$3:M$300)</f>
        <v>3.2320508075688772</v>
      </c>
    </row>
    <row r="49" spans="1:81" x14ac:dyDescent="0.2">
      <c r="A49" s="10">
        <f>'Input_QA-samples'!B49</f>
        <v>43922</v>
      </c>
      <c r="B49" s="4">
        <f>AVERAGE('Input_QA-samples'!D$3:D$300)</f>
        <v>1.0015000000000001</v>
      </c>
      <c r="C49" s="6">
        <f>AVERAGE('Input_QA-samples'!E$3:E$300)</f>
        <v>1.5</v>
      </c>
      <c r="D49" s="6">
        <f>AVERAGE('Input_QA-samples'!F$3:F$300)</f>
        <v>1.5</v>
      </c>
      <c r="E49" s="6">
        <f>AVERAGE('Input_QA-samples'!G$3:G$300)</f>
        <v>1.5</v>
      </c>
      <c r="F49" s="6">
        <f>AVERAGE('Input_QA-samples'!H$3:H$300)</f>
        <v>1.5</v>
      </c>
      <c r="G49" s="6">
        <f>AVERAGE('Input_QA-samples'!I$3:I$300)</f>
        <v>1.5</v>
      </c>
      <c r="H49" s="6">
        <f>AVERAGE('Input_QA-samples'!J$3:J$300)</f>
        <v>1.5</v>
      </c>
      <c r="I49" s="6">
        <f>AVERAGE('Input_QA-samples'!K$3:K$300)</f>
        <v>1.5</v>
      </c>
      <c r="J49" s="6">
        <f>AVERAGE('Input_QA-samples'!L$3:L$300)</f>
        <v>1.5</v>
      </c>
      <c r="K49" s="6">
        <f>AVERAGE('Input_QA-samples'!M$3:M$300)</f>
        <v>1.5</v>
      </c>
      <c r="L49" s="4">
        <f>B49-_xlfn.STDEV.S('Input_QA-samples'!D$3:D$300)</f>
        <v>1.0002090055512642</v>
      </c>
      <c r="M49" s="6">
        <f>C49-_xlfn.STDEV.S('Input_QA-samples'!E$3:E$300)</f>
        <v>0.92264973081037427</v>
      </c>
      <c r="N49" s="6">
        <f>D49-_xlfn.STDEV.S('Input_QA-samples'!F$3:F$300)</f>
        <v>0.92264973081037427</v>
      </c>
      <c r="O49" s="6">
        <f>E49-_xlfn.STDEV.S('Input_QA-samples'!G$3:G$300)</f>
        <v>0.92264973081037427</v>
      </c>
      <c r="P49" s="6">
        <f>F49-_xlfn.STDEV.S('Input_QA-samples'!H$3:H$300)</f>
        <v>0.92264973081037427</v>
      </c>
      <c r="Q49" s="6">
        <f>G49-_xlfn.STDEV.S('Input_QA-samples'!I$3:I$300)</f>
        <v>0.92264973081037427</v>
      </c>
      <c r="R49" s="6">
        <f>H49-_xlfn.STDEV.S('Input_QA-samples'!J$3:J$300)</f>
        <v>0.92264973081037427</v>
      </c>
      <c r="S49" s="6">
        <f>I49-_xlfn.STDEV.S('Input_QA-samples'!K$3:K$300)</f>
        <v>0.92264973081037427</v>
      </c>
      <c r="T49" s="6">
        <f>J49-_xlfn.STDEV.S('Input_QA-samples'!L$3:L$300)</f>
        <v>0.92264973081037427</v>
      </c>
      <c r="U49" s="6">
        <f>K49-_xlfn.STDEV.S('Input_QA-samples'!M$3:M$300)</f>
        <v>0.92264973081037427</v>
      </c>
      <c r="V49" s="4">
        <f>B49+_xlfn.STDEV.S('Input_QA-samples'!D$3:D$300)</f>
        <v>1.0027909944487359</v>
      </c>
      <c r="W49" s="6">
        <f>C49+_xlfn.STDEV.S('Input_QA-samples'!E$3:E$300)</f>
        <v>2.0773502691896257</v>
      </c>
      <c r="X49" s="6">
        <f>D49+_xlfn.STDEV.S('Input_QA-samples'!F$3:F$300)</f>
        <v>2.0773502691896257</v>
      </c>
      <c r="Y49" s="6">
        <f>E49+_xlfn.STDEV.S('Input_QA-samples'!G$3:G$300)</f>
        <v>2.0773502691896257</v>
      </c>
      <c r="Z49" s="6">
        <f>F49+_xlfn.STDEV.S('Input_QA-samples'!H$3:H$300)</f>
        <v>2.0773502691896257</v>
      </c>
      <c r="AA49" s="6">
        <f>G49+_xlfn.STDEV.S('Input_QA-samples'!I$3:I$300)</f>
        <v>2.0773502691896257</v>
      </c>
      <c r="AB49" s="6">
        <f>H49+_xlfn.STDEV.S('Input_QA-samples'!J$3:J$300)</f>
        <v>2.0773502691896257</v>
      </c>
      <c r="AC49" s="6">
        <f>I49+_xlfn.STDEV.S('Input_QA-samples'!K$3:K$300)</f>
        <v>2.0773502691896257</v>
      </c>
      <c r="AD49" s="6">
        <f>J49+_xlfn.STDEV.S('Input_QA-samples'!L$3:L$300)</f>
        <v>2.0773502691896257</v>
      </c>
      <c r="AE49" s="6">
        <f>K49+_xlfn.STDEV.S('Input_QA-samples'!M$3:M$300)</f>
        <v>2.0773502691896257</v>
      </c>
      <c r="AF49" s="4">
        <f>AVERAGE('Input_QA-samples'!D$3:D49)</f>
        <v>1.0015000000000001</v>
      </c>
      <c r="AG49" s="6">
        <f>AVERAGE('Input_QA-samples'!E$3:E49)</f>
        <v>1.5</v>
      </c>
      <c r="AH49" s="6">
        <f>AVERAGE('Input_QA-samples'!F$3:F49)</f>
        <v>1.5</v>
      </c>
      <c r="AI49" s="6">
        <f>AVERAGE('Input_QA-samples'!G$3:G49)</f>
        <v>1.5</v>
      </c>
      <c r="AJ49" s="6">
        <f>AVERAGE('Input_QA-samples'!H$3:H49)</f>
        <v>1.5</v>
      </c>
      <c r="AK49" s="6">
        <f>AVERAGE('Input_QA-samples'!I$3:I49)</f>
        <v>1.5</v>
      </c>
      <c r="AL49" s="6">
        <f>AVERAGE('Input_QA-samples'!J$3:J49)</f>
        <v>1.5</v>
      </c>
      <c r="AM49" s="6">
        <f>AVERAGE('Input_QA-samples'!K$3:K49)</f>
        <v>1.5</v>
      </c>
      <c r="AN49" s="6">
        <f>AVERAGE('Input_QA-samples'!L$3:L49)</f>
        <v>1.5</v>
      </c>
      <c r="AO49" s="33">
        <f>AVERAGE('Input_QA-samples'!M$3:M49)</f>
        <v>1.5</v>
      </c>
      <c r="AP49" s="4">
        <f t="shared" si="0"/>
        <v>0.95142499999999997</v>
      </c>
      <c r="AQ49" s="6">
        <f t="shared" si="1"/>
        <v>1.4249999999999998</v>
      </c>
      <c r="AR49" s="6">
        <f t="shared" si="2"/>
        <v>1.4249999999999998</v>
      </c>
      <c r="AS49" s="6">
        <f t="shared" si="3"/>
        <v>1.4249999999999998</v>
      </c>
      <c r="AT49" s="6">
        <f t="shared" si="4"/>
        <v>1.4249999999999998</v>
      </c>
      <c r="AU49" s="6">
        <f t="shared" si="5"/>
        <v>1.4249999999999998</v>
      </c>
      <c r="AV49" s="6">
        <f t="shared" si="20"/>
        <v>1.4249999999999998</v>
      </c>
      <c r="AW49" s="6">
        <f t="shared" si="21"/>
        <v>1.4249999999999998</v>
      </c>
      <c r="AX49" s="6">
        <f t="shared" si="22"/>
        <v>1.4249999999999998</v>
      </c>
      <c r="AY49" s="6">
        <f t="shared" si="23"/>
        <v>1.4249999999999998</v>
      </c>
      <c r="AZ49" s="4">
        <f t="shared" si="10"/>
        <v>1.0515750000000001</v>
      </c>
      <c r="BA49" s="6">
        <f t="shared" si="11"/>
        <v>1.5750000000000002</v>
      </c>
      <c r="BB49" s="6">
        <f t="shared" si="12"/>
        <v>1.5750000000000002</v>
      </c>
      <c r="BC49" s="6">
        <f t="shared" si="13"/>
        <v>1.5750000000000002</v>
      </c>
      <c r="BD49" s="6">
        <f t="shared" si="14"/>
        <v>1.5750000000000002</v>
      </c>
      <c r="BE49" s="6">
        <f t="shared" si="15"/>
        <v>1.5750000000000002</v>
      </c>
      <c r="BF49" s="6">
        <f t="shared" si="24"/>
        <v>1.5750000000000002</v>
      </c>
      <c r="BG49" s="6">
        <f t="shared" si="25"/>
        <v>1.5750000000000002</v>
      </c>
      <c r="BH49" s="6">
        <f t="shared" si="26"/>
        <v>1.5750000000000002</v>
      </c>
      <c r="BI49" s="6">
        <f t="shared" si="27"/>
        <v>1.5750000000000002</v>
      </c>
      <c r="BJ49" s="7">
        <f>B49-3*_xlfn.STDEV.S('Input_QA-samples'!D$3:D$300)</f>
        <v>0.99762701665379272</v>
      </c>
      <c r="BK49" s="5">
        <f>C49-3*_xlfn.STDEV.S('Input_QA-samples'!E$3:E$300)</f>
        <v>-0.23205080756887719</v>
      </c>
      <c r="BL49" s="5">
        <f>D49-3*_xlfn.STDEV.S('Input_QA-samples'!F$3:F$300)</f>
        <v>-0.23205080756887719</v>
      </c>
      <c r="BM49" s="5">
        <f>E49-3*_xlfn.STDEV.S('Input_QA-samples'!G$3:G$300)</f>
        <v>-0.23205080756887719</v>
      </c>
      <c r="BN49" s="5">
        <f>F49-3*_xlfn.STDEV.S('Input_QA-samples'!H$3:H$300)</f>
        <v>-0.23205080756887719</v>
      </c>
      <c r="BO49" s="5">
        <f>G49-3*_xlfn.STDEV.S('Input_QA-samples'!I$3:I$300)</f>
        <v>-0.23205080756887719</v>
      </c>
      <c r="BP49" s="5">
        <f>H49-3*_xlfn.STDEV.S('Input_QA-samples'!J$3:J$300)</f>
        <v>-0.23205080756887719</v>
      </c>
      <c r="BQ49" s="5">
        <f>I49-3*_xlfn.STDEV.S('Input_QA-samples'!K$3:K$300)</f>
        <v>-0.23205080756887719</v>
      </c>
      <c r="BR49" s="5">
        <f>J49-3*_xlfn.STDEV.S('Input_QA-samples'!L$3:L$300)</f>
        <v>-0.23205080756887719</v>
      </c>
      <c r="BS49" s="5">
        <f>K49-3*_xlfn.STDEV.S('Input_QA-samples'!M$3:M$300)</f>
        <v>-0.23205080756887719</v>
      </c>
      <c r="BT49" s="7">
        <f>B49+3*_xlfn.STDEV.S('Input_QA-samples'!D$3:D$300)</f>
        <v>1.0053729833462073</v>
      </c>
      <c r="BU49" s="5">
        <f>C49+3*_xlfn.STDEV.S('Input_QA-samples'!E$3:E$300)</f>
        <v>3.2320508075688772</v>
      </c>
      <c r="BV49" s="5">
        <f>D49+3*_xlfn.STDEV.S('Input_QA-samples'!F$3:F$300)</f>
        <v>3.2320508075688772</v>
      </c>
      <c r="BW49" s="5">
        <f>E49+3*_xlfn.STDEV.S('Input_QA-samples'!G$3:G$300)</f>
        <v>3.2320508075688772</v>
      </c>
      <c r="BX49" s="5">
        <f>F49+3*_xlfn.STDEV.S('Input_QA-samples'!H$3:H$300)</f>
        <v>3.2320508075688772</v>
      </c>
      <c r="BY49" s="5">
        <f>G49+3*_xlfn.STDEV.S('Input_QA-samples'!I$3:I$300)</f>
        <v>3.2320508075688772</v>
      </c>
      <c r="BZ49" s="5">
        <f>H49+3*_xlfn.STDEV.S('Input_QA-samples'!J$3:J$300)</f>
        <v>3.2320508075688772</v>
      </c>
      <c r="CA49" s="5">
        <f>I49+3*_xlfn.STDEV.S('Input_QA-samples'!K$3:K$300)</f>
        <v>3.2320508075688772</v>
      </c>
      <c r="CB49" s="5">
        <f>J49+3*_xlfn.STDEV.S('Input_QA-samples'!L$3:L$300)</f>
        <v>3.2320508075688772</v>
      </c>
      <c r="CC49" s="5">
        <f>K49+3*_xlfn.STDEV.S('Input_QA-samples'!M$3:M$300)</f>
        <v>3.2320508075688772</v>
      </c>
    </row>
    <row r="50" spans="1:81" x14ac:dyDescent="0.2">
      <c r="A50" s="10">
        <f>'Input_QA-samples'!B50</f>
        <v>43922</v>
      </c>
      <c r="B50" s="4">
        <f>AVERAGE('Input_QA-samples'!D$3:D$300)</f>
        <v>1.0015000000000001</v>
      </c>
      <c r="C50" s="6">
        <f>AVERAGE('Input_QA-samples'!E$3:E$300)</f>
        <v>1.5</v>
      </c>
      <c r="D50" s="6">
        <f>AVERAGE('Input_QA-samples'!F$3:F$300)</f>
        <v>1.5</v>
      </c>
      <c r="E50" s="6">
        <f>AVERAGE('Input_QA-samples'!G$3:G$300)</f>
        <v>1.5</v>
      </c>
      <c r="F50" s="6">
        <f>AVERAGE('Input_QA-samples'!H$3:H$300)</f>
        <v>1.5</v>
      </c>
      <c r="G50" s="6">
        <f>AVERAGE('Input_QA-samples'!I$3:I$300)</f>
        <v>1.5</v>
      </c>
      <c r="H50" s="6">
        <f>AVERAGE('Input_QA-samples'!J$3:J$300)</f>
        <v>1.5</v>
      </c>
      <c r="I50" s="6">
        <f>AVERAGE('Input_QA-samples'!K$3:K$300)</f>
        <v>1.5</v>
      </c>
      <c r="J50" s="6">
        <f>AVERAGE('Input_QA-samples'!L$3:L$300)</f>
        <v>1.5</v>
      </c>
      <c r="K50" s="6">
        <f>AVERAGE('Input_QA-samples'!M$3:M$300)</f>
        <v>1.5</v>
      </c>
      <c r="L50" s="4">
        <f>B50-_xlfn.STDEV.S('Input_QA-samples'!D$3:D$300)</f>
        <v>1.0002090055512642</v>
      </c>
      <c r="M50" s="6">
        <f>C50-_xlfn.STDEV.S('Input_QA-samples'!E$3:E$300)</f>
        <v>0.92264973081037427</v>
      </c>
      <c r="N50" s="6">
        <f>D50-_xlfn.STDEV.S('Input_QA-samples'!F$3:F$300)</f>
        <v>0.92264973081037427</v>
      </c>
      <c r="O50" s="6">
        <f>E50-_xlfn.STDEV.S('Input_QA-samples'!G$3:G$300)</f>
        <v>0.92264973081037427</v>
      </c>
      <c r="P50" s="6">
        <f>F50-_xlfn.STDEV.S('Input_QA-samples'!H$3:H$300)</f>
        <v>0.92264973081037427</v>
      </c>
      <c r="Q50" s="6">
        <f>G50-_xlfn.STDEV.S('Input_QA-samples'!I$3:I$300)</f>
        <v>0.92264973081037427</v>
      </c>
      <c r="R50" s="6">
        <f>H50-_xlfn.STDEV.S('Input_QA-samples'!J$3:J$300)</f>
        <v>0.92264973081037427</v>
      </c>
      <c r="S50" s="6">
        <f>I50-_xlfn.STDEV.S('Input_QA-samples'!K$3:K$300)</f>
        <v>0.92264973081037427</v>
      </c>
      <c r="T50" s="6">
        <f>J50-_xlfn.STDEV.S('Input_QA-samples'!L$3:L$300)</f>
        <v>0.92264973081037427</v>
      </c>
      <c r="U50" s="6">
        <f>K50-_xlfn.STDEV.S('Input_QA-samples'!M$3:M$300)</f>
        <v>0.92264973081037427</v>
      </c>
      <c r="V50" s="4">
        <f>B50+_xlfn.STDEV.S('Input_QA-samples'!D$3:D$300)</f>
        <v>1.0027909944487359</v>
      </c>
      <c r="W50" s="6">
        <f>C50+_xlfn.STDEV.S('Input_QA-samples'!E$3:E$300)</f>
        <v>2.0773502691896257</v>
      </c>
      <c r="X50" s="6">
        <f>D50+_xlfn.STDEV.S('Input_QA-samples'!F$3:F$300)</f>
        <v>2.0773502691896257</v>
      </c>
      <c r="Y50" s="6">
        <f>E50+_xlfn.STDEV.S('Input_QA-samples'!G$3:G$300)</f>
        <v>2.0773502691896257</v>
      </c>
      <c r="Z50" s="6">
        <f>F50+_xlfn.STDEV.S('Input_QA-samples'!H$3:H$300)</f>
        <v>2.0773502691896257</v>
      </c>
      <c r="AA50" s="6">
        <f>G50+_xlfn.STDEV.S('Input_QA-samples'!I$3:I$300)</f>
        <v>2.0773502691896257</v>
      </c>
      <c r="AB50" s="6">
        <f>H50+_xlfn.STDEV.S('Input_QA-samples'!J$3:J$300)</f>
        <v>2.0773502691896257</v>
      </c>
      <c r="AC50" s="6">
        <f>I50+_xlfn.STDEV.S('Input_QA-samples'!K$3:K$300)</f>
        <v>2.0773502691896257</v>
      </c>
      <c r="AD50" s="6">
        <f>J50+_xlfn.STDEV.S('Input_QA-samples'!L$3:L$300)</f>
        <v>2.0773502691896257</v>
      </c>
      <c r="AE50" s="6">
        <f>K50+_xlfn.STDEV.S('Input_QA-samples'!M$3:M$300)</f>
        <v>2.0773502691896257</v>
      </c>
      <c r="AF50" s="4">
        <f>AVERAGE('Input_QA-samples'!D$3:D50)</f>
        <v>1.0015000000000001</v>
      </c>
      <c r="AG50" s="6">
        <f>AVERAGE('Input_QA-samples'!E$3:E50)</f>
        <v>1.5</v>
      </c>
      <c r="AH50" s="6">
        <f>AVERAGE('Input_QA-samples'!F$3:F50)</f>
        <v>1.5</v>
      </c>
      <c r="AI50" s="6">
        <f>AVERAGE('Input_QA-samples'!G$3:G50)</f>
        <v>1.5</v>
      </c>
      <c r="AJ50" s="6">
        <f>AVERAGE('Input_QA-samples'!H$3:H50)</f>
        <v>1.5</v>
      </c>
      <c r="AK50" s="6">
        <f>AVERAGE('Input_QA-samples'!I$3:I50)</f>
        <v>1.5</v>
      </c>
      <c r="AL50" s="6">
        <f>AVERAGE('Input_QA-samples'!J$3:J50)</f>
        <v>1.5</v>
      </c>
      <c r="AM50" s="6">
        <f>AVERAGE('Input_QA-samples'!K$3:K50)</f>
        <v>1.5</v>
      </c>
      <c r="AN50" s="6">
        <f>AVERAGE('Input_QA-samples'!L$3:L50)</f>
        <v>1.5</v>
      </c>
      <c r="AO50" s="33">
        <f>AVERAGE('Input_QA-samples'!M$3:M50)</f>
        <v>1.5</v>
      </c>
      <c r="AP50" s="4">
        <f t="shared" si="0"/>
        <v>0.95142499999999997</v>
      </c>
      <c r="AQ50" s="6">
        <f t="shared" si="1"/>
        <v>1.4249999999999998</v>
      </c>
      <c r="AR50" s="6">
        <f t="shared" si="2"/>
        <v>1.4249999999999998</v>
      </c>
      <c r="AS50" s="6">
        <f t="shared" si="3"/>
        <v>1.4249999999999998</v>
      </c>
      <c r="AT50" s="6">
        <f t="shared" si="4"/>
        <v>1.4249999999999998</v>
      </c>
      <c r="AU50" s="6">
        <f t="shared" si="5"/>
        <v>1.4249999999999998</v>
      </c>
      <c r="AV50" s="6">
        <f t="shared" si="20"/>
        <v>1.4249999999999998</v>
      </c>
      <c r="AW50" s="6">
        <f t="shared" si="21"/>
        <v>1.4249999999999998</v>
      </c>
      <c r="AX50" s="6">
        <f t="shared" si="22"/>
        <v>1.4249999999999998</v>
      </c>
      <c r="AY50" s="6">
        <f t="shared" si="23"/>
        <v>1.4249999999999998</v>
      </c>
      <c r="AZ50" s="4">
        <f t="shared" si="10"/>
        <v>1.0515750000000001</v>
      </c>
      <c r="BA50" s="6">
        <f t="shared" si="11"/>
        <v>1.5750000000000002</v>
      </c>
      <c r="BB50" s="6">
        <f t="shared" si="12"/>
        <v>1.5750000000000002</v>
      </c>
      <c r="BC50" s="6">
        <f t="shared" si="13"/>
        <v>1.5750000000000002</v>
      </c>
      <c r="BD50" s="6">
        <f t="shared" si="14"/>
        <v>1.5750000000000002</v>
      </c>
      <c r="BE50" s="6">
        <f t="shared" si="15"/>
        <v>1.5750000000000002</v>
      </c>
      <c r="BF50" s="6">
        <f t="shared" si="24"/>
        <v>1.5750000000000002</v>
      </c>
      <c r="BG50" s="6">
        <f t="shared" si="25"/>
        <v>1.5750000000000002</v>
      </c>
      <c r="BH50" s="6">
        <f t="shared" si="26"/>
        <v>1.5750000000000002</v>
      </c>
      <c r="BI50" s="6">
        <f t="shared" si="27"/>
        <v>1.5750000000000002</v>
      </c>
      <c r="BJ50" s="7">
        <f>B50-3*_xlfn.STDEV.S('Input_QA-samples'!D$3:D$300)</f>
        <v>0.99762701665379272</v>
      </c>
      <c r="BK50" s="5">
        <f>C50-3*_xlfn.STDEV.S('Input_QA-samples'!E$3:E$300)</f>
        <v>-0.23205080756887719</v>
      </c>
      <c r="BL50" s="5">
        <f>D50-3*_xlfn.STDEV.S('Input_QA-samples'!F$3:F$300)</f>
        <v>-0.23205080756887719</v>
      </c>
      <c r="BM50" s="5">
        <f>E50-3*_xlfn.STDEV.S('Input_QA-samples'!G$3:G$300)</f>
        <v>-0.23205080756887719</v>
      </c>
      <c r="BN50" s="5">
        <f>F50-3*_xlfn.STDEV.S('Input_QA-samples'!H$3:H$300)</f>
        <v>-0.23205080756887719</v>
      </c>
      <c r="BO50" s="5">
        <f>G50-3*_xlfn.STDEV.S('Input_QA-samples'!I$3:I$300)</f>
        <v>-0.23205080756887719</v>
      </c>
      <c r="BP50" s="5">
        <f>H50-3*_xlfn.STDEV.S('Input_QA-samples'!J$3:J$300)</f>
        <v>-0.23205080756887719</v>
      </c>
      <c r="BQ50" s="5">
        <f>I50-3*_xlfn.STDEV.S('Input_QA-samples'!K$3:K$300)</f>
        <v>-0.23205080756887719</v>
      </c>
      <c r="BR50" s="5">
        <f>J50-3*_xlfn.STDEV.S('Input_QA-samples'!L$3:L$300)</f>
        <v>-0.23205080756887719</v>
      </c>
      <c r="BS50" s="5">
        <f>K50-3*_xlfn.STDEV.S('Input_QA-samples'!M$3:M$300)</f>
        <v>-0.23205080756887719</v>
      </c>
      <c r="BT50" s="7">
        <f>B50+3*_xlfn.STDEV.S('Input_QA-samples'!D$3:D$300)</f>
        <v>1.0053729833462073</v>
      </c>
      <c r="BU50" s="5">
        <f>C50+3*_xlfn.STDEV.S('Input_QA-samples'!E$3:E$300)</f>
        <v>3.2320508075688772</v>
      </c>
      <c r="BV50" s="5">
        <f>D50+3*_xlfn.STDEV.S('Input_QA-samples'!F$3:F$300)</f>
        <v>3.2320508075688772</v>
      </c>
      <c r="BW50" s="5">
        <f>E50+3*_xlfn.STDEV.S('Input_QA-samples'!G$3:G$300)</f>
        <v>3.2320508075688772</v>
      </c>
      <c r="BX50" s="5">
        <f>F50+3*_xlfn.STDEV.S('Input_QA-samples'!H$3:H$300)</f>
        <v>3.2320508075688772</v>
      </c>
      <c r="BY50" s="5">
        <f>G50+3*_xlfn.STDEV.S('Input_QA-samples'!I$3:I$300)</f>
        <v>3.2320508075688772</v>
      </c>
      <c r="BZ50" s="5">
        <f>H50+3*_xlfn.STDEV.S('Input_QA-samples'!J$3:J$300)</f>
        <v>3.2320508075688772</v>
      </c>
      <c r="CA50" s="5">
        <f>I50+3*_xlfn.STDEV.S('Input_QA-samples'!K$3:K$300)</f>
        <v>3.2320508075688772</v>
      </c>
      <c r="CB50" s="5">
        <f>J50+3*_xlfn.STDEV.S('Input_QA-samples'!L$3:L$300)</f>
        <v>3.2320508075688772</v>
      </c>
      <c r="CC50" s="5">
        <f>K50+3*_xlfn.STDEV.S('Input_QA-samples'!M$3:M$300)</f>
        <v>3.2320508075688772</v>
      </c>
    </row>
    <row r="51" spans="1:81" x14ac:dyDescent="0.2">
      <c r="A51" s="10">
        <f>'Input_QA-samples'!B51</f>
        <v>43922</v>
      </c>
      <c r="B51" s="4">
        <f>AVERAGE('Input_QA-samples'!D$3:D$300)</f>
        <v>1.0015000000000001</v>
      </c>
      <c r="C51" s="6">
        <f>AVERAGE('Input_QA-samples'!E$3:E$300)</f>
        <v>1.5</v>
      </c>
      <c r="D51" s="6">
        <f>AVERAGE('Input_QA-samples'!F$3:F$300)</f>
        <v>1.5</v>
      </c>
      <c r="E51" s="6">
        <f>AVERAGE('Input_QA-samples'!G$3:G$300)</f>
        <v>1.5</v>
      </c>
      <c r="F51" s="6">
        <f>AVERAGE('Input_QA-samples'!H$3:H$300)</f>
        <v>1.5</v>
      </c>
      <c r="G51" s="6">
        <f>AVERAGE('Input_QA-samples'!I$3:I$300)</f>
        <v>1.5</v>
      </c>
      <c r="H51" s="6">
        <f>AVERAGE('Input_QA-samples'!J$3:J$300)</f>
        <v>1.5</v>
      </c>
      <c r="I51" s="6">
        <f>AVERAGE('Input_QA-samples'!K$3:K$300)</f>
        <v>1.5</v>
      </c>
      <c r="J51" s="6">
        <f>AVERAGE('Input_QA-samples'!L$3:L$300)</f>
        <v>1.5</v>
      </c>
      <c r="K51" s="6">
        <f>AVERAGE('Input_QA-samples'!M$3:M$300)</f>
        <v>1.5</v>
      </c>
      <c r="L51" s="4">
        <f>B51-_xlfn.STDEV.S('Input_QA-samples'!D$3:D$300)</f>
        <v>1.0002090055512642</v>
      </c>
      <c r="M51" s="6">
        <f>C51-_xlfn.STDEV.S('Input_QA-samples'!E$3:E$300)</f>
        <v>0.92264973081037427</v>
      </c>
      <c r="N51" s="6">
        <f>D51-_xlfn.STDEV.S('Input_QA-samples'!F$3:F$300)</f>
        <v>0.92264973081037427</v>
      </c>
      <c r="O51" s="6">
        <f>E51-_xlfn.STDEV.S('Input_QA-samples'!G$3:G$300)</f>
        <v>0.92264973081037427</v>
      </c>
      <c r="P51" s="6">
        <f>F51-_xlfn.STDEV.S('Input_QA-samples'!H$3:H$300)</f>
        <v>0.92264973081037427</v>
      </c>
      <c r="Q51" s="6">
        <f>G51-_xlfn.STDEV.S('Input_QA-samples'!I$3:I$300)</f>
        <v>0.92264973081037427</v>
      </c>
      <c r="R51" s="6">
        <f>H51-_xlfn.STDEV.S('Input_QA-samples'!J$3:J$300)</f>
        <v>0.92264973081037427</v>
      </c>
      <c r="S51" s="6">
        <f>I51-_xlfn.STDEV.S('Input_QA-samples'!K$3:K$300)</f>
        <v>0.92264973081037427</v>
      </c>
      <c r="T51" s="6">
        <f>J51-_xlfn.STDEV.S('Input_QA-samples'!L$3:L$300)</f>
        <v>0.92264973081037427</v>
      </c>
      <c r="U51" s="6">
        <f>K51-_xlfn.STDEV.S('Input_QA-samples'!M$3:M$300)</f>
        <v>0.92264973081037427</v>
      </c>
      <c r="V51" s="4">
        <f>B51+_xlfn.STDEV.S('Input_QA-samples'!D$3:D$300)</f>
        <v>1.0027909944487359</v>
      </c>
      <c r="W51" s="6">
        <f>C51+_xlfn.STDEV.S('Input_QA-samples'!E$3:E$300)</f>
        <v>2.0773502691896257</v>
      </c>
      <c r="X51" s="6">
        <f>D51+_xlfn.STDEV.S('Input_QA-samples'!F$3:F$300)</f>
        <v>2.0773502691896257</v>
      </c>
      <c r="Y51" s="6">
        <f>E51+_xlfn.STDEV.S('Input_QA-samples'!G$3:G$300)</f>
        <v>2.0773502691896257</v>
      </c>
      <c r="Z51" s="6">
        <f>F51+_xlfn.STDEV.S('Input_QA-samples'!H$3:H$300)</f>
        <v>2.0773502691896257</v>
      </c>
      <c r="AA51" s="6">
        <f>G51+_xlfn.STDEV.S('Input_QA-samples'!I$3:I$300)</f>
        <v>2.0773502691896257</v>
      </c>
      <c r="AB51" s="6">
        <f>H51+_xlfn.STDEV.S('Input_QA-samples'!J$3:J$300)</f>
        <v>2.0773502691896257</v>
      </c>
      <c r="AC51" s="6">
        <f>I51+_xlfn.STDEV.S('Input_QA-samples'!K$3:K$300)</f>
        <v>2.0773502691896257</v>
      </c>
      <c r="AD51" s="6">
        <f>J51+_xlfn.STDEV.S('Input_QA-samples'!L$3:L$300)</f>
        <v>2.0773502691896257</v>
      </c>
      <c r="AE51" s="6">
        <f>K51+_xlfn.STDEV.S('Input_QA-samples'!M$3:M$300)</f>
        <v>2.0773502691896257</v>
      </c>
      <c r="AF51" s="4">
        <f>AVERAGE('Input_QA-samples'!D$3:D51)</f>
        <v>1.0015000000000001</v>
      </c>
      <c r="AG51" s="6">
        <f>AVERAGE('Input_QA-samples'!E$3:E51)</f>
        <v>1.5</v>
      </c>
      <c r="AH51" s="6">
        <f>AVERAGE('Input_QA-samples'!F$3:F51)</f>
        <v>1.5</v>
      </c>
      <c r="AI51" s="6">
        <f>AVERAGE('Input_QA-samples'!G$3:G51)</f>
        <v>1.5</v>
      </c>
      <c r="AJ51" s="6">
        <f>AVERAGE('Input_QA-samples'!H$3:H51)</f>
        <v>1.5</v>
      </c>
      <c r="AK51" s="6">
        <f>AVERAGE('Input_QA-samples'!I$3:I51)</f>
        <v>1.5</v>
      </c>
      <c r="AL51" s="6">
        <f>AVERAGE('Input_QA-samples'!J$3:J51)</f>
        <v>1.5</v>
      </c>
      <c r="AM51" s="6">
        <f>AVERAGE('Input_QA-samples'!K$3:K51)</f>
        <v>1.5</v>
      </c>
      <c r="AN51" s="6">
        <f>AVERAGE('Input_QA-samples'!L$3:L51)</f>
        <v>1.5</v>
      </c>
      <c r="AO51" s="33">
        <f>AVERAGE('Input_QA-samples'!M$3:M51)</f>
        <v>1.5</v>
      </c>
      <c r="AP51" s="4">
        <f t="shared" si="0"/>
        <v>0.95142499999999997</v>
      </c>
      <c r="AQ51" s="6">
        <f t="shared" si="1"/>
        <v>1.4249999999999998</v>
      </c>
      <c r="AR51" s="6">
        <f t="shared" si="2"/>
        <v>1.4249999999999998</v>
      </c>
      <c r="AS51" s="6">
        <f t="shared" si="3"/>
        <v>1.4249999999999998</v>
      </c>
      <c r="AT51" s="6">
        <f t="shared" si="4"/>
        <v>1.4249999999999998</v>
      </c>
      <c r="AU51" s="6">
        <f t="shared" si="5"/>
        <v>1.4249999999999998</v>
      </c>
      <c r="AV51" s="6">
        <f t="shared" si="20"/>
        <v>1.4249999999999998</v>
      </c>
      <c r="AW51" s="6">
        <f t="shared" si="21"/>
        <v>1.4249999999999998</v>
      </c>
      <c r="AX51" s="6">
        <f t="shared" si="22"/>
        <v>1.4249999999999998</v>
      </c>
      <c r="AY51" s="6">
        <f t="shared" si="23"/>
        <v>1.4249999999999998</v>
      </c>
      <c r="AZ51" s="4">
        <f t="shared" si="10"/>
        <v>1.0515750000000001</v>
      </c>
      <c r="BA51" s="6">
        <f t="shared" si="11"/>
        <v>1.5750000000000002</v>
      </c>
      <c r="BB51" s="6">
        <f t="shared" si="12"/>
        <v>1.5750000000000002</v>
      </c>
      <c r="BC51" s="6">
        <f t="shared" si="13"/>
        <v>1.5750000000000002</v>
      </c>
      <c r="BD51" s="6">
        <f t="shared" si="14"/>
        <v>1.5750000000000002</v>
      </c>
      <c r="BE51" s="6">
        <f t="shared" si="15"/>
        <v>1.5750000000000002</v>
      </c>
      <c r="BF51" s="6">
        <f t="shared" si="24"/>
        <v>1.5750000000000002</v>
      </c>
      <c r="BG51" s="6">
        <f t="shared" si="25"/>
        <v>1.5750000000000002</v>
      </c>
      <c r="BH51" s="6">
        <f t="shared" si="26"/>
        <v>1.5750000000000002</v>
      </c>
      <c r="BI51" s="6">
        <f t="shared" si="27"/>
        <v>1.5750000000000002</v>
      </c>
      <c r="BJ51" s="7">
        <f>B51-3*_xlfn.STDEV.S('Input_QA-samples'!D$3:D$300)</f>
        <v>0.99762701665379272</v>
      </c>
      <c r="BK51" s="5">
        <f>C51-3*_xlfn.STDEV.S('Input_QA-samples'!E$3:E$300)</f>
        <v>-0.23205080756887719</v>
      </c>
      <c r="BL51" s="5">
        <f>D51-3*_xlfn.STDEV.S('Input_QA-samples'!F$3:F$300)</f>
        <v>-0.23205080756887719</v>
      </c>
      <c r="BM51" s="5">
        <f>E51-3*_xlfn.STDEV.S('Input_QA-samples'!G$3:G$300)</f>
        <v>-0.23205080756887719</v>
      </c>
      <c r="BN51" s="5">
        <f>F51-3*_xlfn.STDEV.S('Input_QA-samples'!H$3:H$300)</f>
        <v>-0.23205080756887719</v>
      </c>
      <c r="BO51" s="5">
        <f>G51-3*_xlfn.STDEV.S('Input_QA-samples'!I$3:I$300)</f>
        <v>-0.23205080756887719</v>
      </c>
      <c r="BP51" s="5">
        <f>H51-3*_xlfn.STDEV.S('Input_QA-samples'!J$3:J$300)</f>
        <v>-0.23205080756887719</v>
      </c>
      <c r="BQ51" s="5">
        <f>I51-3*_xlfn.STDEV.S('Input_QA-samples'!K$3:K$300)</f>
        <v>-0.23205080756887719</v>
      </c>
      <c r="BR51" s="5">
        <f>J51-3*_xlfn.STDEV.S('Input_QA-samples'!L$3:L$300)</f>
        <v>-0.23205080756887719</v>
      </c>
      <c r="BS51" s="5">
        <f>K51-3*_xlfn.STDEV.S('Input_QA-samples'!M$3:M$300)</f>
        <v>-0.23205080756887719</v>
      </c>
      <c r="BT51" s="7">
        <f>B51+3*_xlfn.STDEV.S('Input_QA-samples'!D$3:D$300)</f>
        <v>1.0053729833462073</v>
      </c>
      <c r="BU51" s="5">
        <f>C51+3*_xlfn.STDEV.S('Input_QA-samples'!E$3:E$300)</f>
        <v>3.2320508075688772</v>
      </c>
      <c r="BV51" s="5">
        <f>D51+3*_xlfn.STDEV.S('Input_QA-samples'!F$3:F$300)</f>
        <v>3.2320508075688772</v>
      </c>
      <c r="BW51" s="5">
        <f>E51+3*_xlfn.STDEV.S('Input_QA-samples'!G$3:G$300)</f>
        <v>3.2320508075688772</v>
      </c>
      <c r="BX51" s="5">
        <f>F51+3*_xlfn.STDEV.S('Input_QA-samples'!H$3:H$300)</f>
        <v>3.2320508075688772</v>
      </c>
      <c r="BY51" s="5">
        <f>G51+3*_xlfn.STDEV.S('Input_QA-samples'!I$3:I$300)</f>
        <v>3.2320508075688772</v>
      </c>
      <c r="BZ51" s="5">
        <f>H51+3*_xlfn.STDEV.S('Input_QA-samples'!J$3:J$300)</f>
        <v>3.2320508075688772</v>
      </c>
      <c r="CA51" s="5">
        <f>I51+3*_xlfn.STDEV.S('Input_QA-samples'!K$3:K$300)</f>
        <v>3.2320508075688772</v>
      </c>
      <c r="CB51" s="5">
        <f>J51+3*_xlfn.STDEV.S('Input_QA-samples'!L$3:L$300)</f>
        <v>3.2320508075688772</v>
      </c>
      <c r="CC51" s="5">
        <f>K51+3*_xlfn.STDEV.S('Input_QA-samples'!M$3:M$300)</f>
        <v>3.2320508075688772</v>
      </c>
    </row>
    <row r="52" spans="1:81" x14ac:dyDescent="0.2">
      <c r="A52" s="10">
        <f>'Input_QA-samples'!B52</f>
        <v>43922</v>
      </c>
      <c r="B52" s="4">
        <f>AVERAGE('Input_QA-samples'!D$3:D$300)</f>
        <v>1.0015000000000001</v>
      </c>
      <c r="C52" s="6">
        <f>AVERAGE('Input_QA-samples'!E$3:E$300)</f>
        <v>1.5</v>
      </c>
      <c r="D52" s="6">
        <f>AVERAGE('Input_QA-samples'!F$3:F$300)</f>
        <v>1.5</v>
      </c>
      <c r="E52" s="6">
        <f>AVERAGE('Input_QA-samples'!G$3:G$300)</f>
        <v>1.5</v>
      </c>
      <c r="F52" s="6">
        <f>AVERAGE('Input_QA-samples'!H$3:H$300)</f>
        <v>1.5</v>
      </c>
      <c r="G52" s="6">
        <f>AVERAGE('Input_QA-samples'!I$3:I$300)</f>
        <v>1.5</v>
      </c>
      <c r="H52" s="6">
        <f>AVERAGE('Input_QA-samples'!J$3:J$300)</f>
        <v>1.5</v>
      </c>
      <c r="I52" s="6">
        <f>AVERAGE('Input_QA-samples'!K$3:K$300)</f>
        <v>1.5</v>
      </c>
      <c r="J52" s="6">
        <f>AVERAGE('Input_QA-samples'!L$3:L$300)</f>
        <v>1.5</v>
      </c>
      <c r="K52" s="6">
        <f>AVERAGE('Input_QA-samples'!M$3:M$300)</f>
        <v>1.5</v>
      </c>
      <c r="L52" s="4">
        <f>B52-_xlfn.STDEV.S('Input_QA-samples'!D$3:D$300)</f>
        <v>1.0002090055512642</v>
      </c>
      <c r="M52" s="6">
        <f>C52-_xlfn.STDEV.S('Input_QA-samples'!E$3:E$300)</f>
        <v>0.92264973081037427</v>
      </c>
      <c r="N52" s="6">
        <f>D52-_xlfn.STDEV.S('Input_QA-samples'!F$3:F$300)</f>
        <v>0.92264973081037427</v>
      </c>
      <c r="O52" s="6">
        <f>E52-_xlfn.STDEV.S('Input_QA-samples'!G$3:G$300)</f>
        <v>0.92264973081037427</v>
      </c>
      <c r="P52" s="6">
        <f>F52-_xlfn.STDEV.S('Input_QA-samples'!H$3:H$300)</f>
        <v>0.92264973081037427</v>
      </c>
      <c r="Q52" s="6">
        <f>G52-_xlfn.STDEV.S('Input_QA-samples'!I$3:I$300)</f>
        <v>0.92264973081037427</v>
      </c>
      <c r="R52" s="6">
        <f>H52-_xlfn.STDEV.S('Input_QA-samples'!J$3:J$300)</f>
        <v>0.92264973081037427</v>
      </c>
      <c r="S52" s="6">
        <f>I52-_xlfn.STDEV.S('Input_QA-samples'!K$3:K$300)</f>
        <v>0.92264973081037427</v>
      </c>
      <c r="T52" s="6">
        <f>J52-_xlfn.STDEV.S('Input_QA-samples'!L$3:L$300)</f>
        <v>0.92264973081037427</v>
      </c>
      <c r="U52" s="6">
        <f>K52-_xlfn.STDEV.S('Input_QA-samples'!M$3:M$300)</f>
        <v>0.92264973081037427</v>
      </c>
      <c r="V52" s="4">
        <f>B52+_xlfn.STDEV.S('Input_QA-samples'!D$3:D$300)</f>
        <v>1.0027909944487359</v>
      </c>
      <c r="W52" s="6">
        <f>C52+_xlfn.STDEV.S('Input_QA-samples'!E$3:E$300)</f>
        <v>2.0773502691896257</v>
      </c>
      <c r="X52" s="6">
        <f>D52+_xlfn.STDEV.S('Input_QA-samples'!F$3:F$300)</f>
        <v>2.0773502691896257</v>
      </c>
      <c r="Y52" s="6">
        <f>E52+_xlfn.STDEV.S('Input_QA-samples'!G$3:G$300)</f>
        <v>2.0773502691896257</v>
      </c>
      <c r="Z52" s="6">
        <f>F52+_xlfn.STDEV.S('Input_QA-samples'!H$3:H$300)</f>
        <v>2.0773502691896257</v>
      </c>
      <c r="AA52" s="6">
        <f>G52+_xlfn.STDEV.S('Input_QA-samples'!I$3:I$300)</f>
        <v>2.0773502691896257</v>
      </c>
      <c r="AB52" s="6">
        <f>H52+_xlfn.STDEV.S('Input_QA-samples'!J$3:J$300)</f>
        <v>2.0773502691896257</v>
      </c>
      <c r="AC52" s="6">
        <f>I52+_xlfn.STDEV.S('Input_QA-samples'!K$3:K$300)</f>
        <v>2.0773502691896257</v>
      </c>
      <c r="AD52" s="6">
        <f>J52+_xlfn.STDEV.S('Input_QA-samples'!L$3:L$300)</f>
        <v>2.0773502691896257</v>
      </c>
      <c r="AE52" s="6">
        <f>K52+_xlfn.STDEV.S('Input_QA-samples'!M$3:M$300)</f>
        <v>2.0773502691896257</v>
      </c>
      <c r="AF52" s="4">
        <f>AVERAGE('Input_QA-samples'!D$3:D52)</f>
        <v>1.0015000000000001</v>
      </c>
      <c r="AG52" s="6">
        <f>AVERAGE('Input_QA-samples'!E$3:E52)</f>
        <v>1.5</v>
      </c>
      <c r="AH52" s="6">
        <f>AVERAGE('Input_QA-samples'!F$3:F52)</f>
        <v>1.5</v>
      </c>
      <c r="AI52" s="6">
        <f>AVERAGE('Input_QA-samples'!G$3:G52)</f>
        <v>1.5</v>
      </c>
      <c r="AJ52" s="6">
        <f>AVERAGE('Input_QA-samples'!H$3:H52)</f>
        <v>1.5</v>
      </c>
      <c r="AK52" s="6">
        <f>AVERAGE('Input_QA-samples'!I$3:I52)</f>
        <v>1.5</v>
      </c>
      <c r="AL52" s="6">
        <f>AVERAGE('Input_QA-samples'!J$3:J52)</f>
        <v>1.5</v>
      </c>
      <c r="AM52" s="6">
        <f>AVERAGE('Input_QA-samples'!K$3:K52)</f>
        <v>1.5</v>
      </c>
      <c r="AN52" s="6">
        <f>AVERAGE('Input_QA-samples'!L$3:L52)</f>
        <v>1.5</v>
      </c>
      <c r="AO52" s="33">
        <f>AVERAGE('Input_QA-samples'!M$3:M52)</f>
        <v>1.5</v>
      </c>
      <c r="AP52" s="4">
        <f t="shared" si="0"/>
        <v>0.95142499999999997</v>
      </c>
      <c r="AQ52" s="6">
        <f t="shared" si="1"/>
        <v>1.4249999999999998</v>
      </c>
      <c r="AR52" s="6">
        <f t="shared" si="2"/>
        <v>1.4249999999999998</v>
      </c>
      <c r="AS52" s="6">
        <f t="shared" si="3"/>
        <v>1.4249999999999998</v>
      </c>
      <c r="AT52" s="6">
        <f t="shared" si="4"/>
        <v>1.4249999999999998</v>
      </c>
      <c r="AU52" s="6">
        <f t="shared" si="5"/>
        <v>1.4249999999999998</v>
      </c>
      <c r="AV52" s="6">
        <f t="shared" si="20"/>
        <v>1.4249999999999998</v>
      </c>
      <c r="AW52" s="6">
        <f t="shared" si="21"/>
        <v>1.4249999999999998</v>
      </c>
      <c r="AX52" s="6">
        <f t="shared" si="22"/>
        <v>1.4249999999999998</v>
      </c>
      <c r="AY52" s="6">
        <f t="shared" si="23"/>
        <v>1.4249999999999998</v>
      </c>
      <c r="AZ52" s="4">
        <f t="shared" si="10"/>
        <v>1.0515750000000001</v>
      </c>
      <c r="BA52" s="6">
        <f t="shared" si="11"/>
        <v>1.5750000000000002</v>
      </c>
      <c r="BB52" s="6">
        <f t="shared" si="12"/>
        <v>1.5750000000000002</v>
      </c>
      <c r="BC52" s="6">
        <f t="shared" si="13"/>
        <v>1.5750000000000002</v>
      </c>
      <c r="BD52" s="6">
        <f t="shared" si="14"/>
        <v>1.5750000000000002</v>
      </c>
      <c r="BE52" s="6">
        <f t="shared" si="15"/>
        <v>1.5750000000000002</v>
      </c>
      <c r="BF52" s="6">
        <f t="shared" si="24"/>
        <v>1.5750000000000002</v>
      </c>
      <c r="BG52" s="6">
        <f t="shared" si="25"/>
        <v>1.5750000000000002</v>
      </c>
      <c r="BH52" s="6">
        <f t="shared" si="26"/>
        <v>1.5750000000000002</v>
      </c>
      <c r="BI52" s="6">
        <f t="shared" si="27"/>
        <v>1.5750000000000002</v>
      </c>
      <c r="BJ52" s="7">
        <f>B52-3*_xlfn.STDEV.S('Input_QA-samples'!D$3:D$300)</f>
        <v>0.99762701665379272</v>
      </c>
      <c r="BK52" s="5">
        <f>C52-3*_xlfn.STDEV.S('Input_QA-samples'!E$3:E$300)</f>
        <v>-0.23205080756887719</v>
      </c>
      <c r="BL52" s="5">
        <f>D52-3*_xlfn.STDEV.S('Input_QA-samples'!F$3:F$300)</f>
        <v>-0.23205080756887719</v>
      </c>
      <c r="BM52" s="5">
        <f>E52-3*_xlfn.STDEV.S('Input_QA-samples'!G$3:G$300)</f>
        <v>-0.23205080756887719</v>
      </c>
      <c r="BN52" s="5">
        <f>F52-3*_xlfn.STDEV.S('Input_QA-samples'!H$3:H$300)</f>
        <v>-0.23205080756887719</v>
      </c>
      <c r="BO52" s="5">
        <f>G52-3*_xlfn.STDEV.S('Input_QA-samples'!I$3:I$300)</f>
        <v>-0.23205080756887719</v>
      </c>
      <c r="BP52" s="5">
        <f>H52-3*_xlfn.STDEV.S('Input_QA-samples'!J$3:J$300)</f>
        <v>-0.23205080756887719</v>
      </c>
      <c r="BQ52" s="5">
        <f>I52-3*_xlfn.STDEV.S('Input_QA-samples'!K$3:K$300)</f>
        <v>-0.23205080756887719</v>
      </c>
      <c r="BR52" s="5">
        <f>J52-3*_xlfn.STDEV.S('Input_QA-samples'!L$3:L$300)</f>
        <v>-0.23205080756887719</v>
      </c>
      <c r="BS52" s="5">
        <f>K52-3*_xlfn.STDEV.S('Input_QA-samples'!M$3:M$300)</f>
        <v>-0.23205080756887719</v>
      </c>
      <c r="BT52" s="7">
        <f>B52+3*_xlfn.STDEV.S('Input_QA-samples'!D$3:D$300)</f>
        <v>1.0053729833462073</v>
      </c>
      <c r="BU52" s="5">
        <f>C52+3*_xlfn.STDEV.S('Input_QA-samples'!E$3:E$300)</f>
        <v>3.2320508075688772</v>
      </c>
      <c r="BV52" s="5">
        <f>D52+3*_xlfn.STDEV.S('Input_QA-samples'!F$3:F$300)</f>
        <v>3.2320508075688772</v>
      </c>
      <c r="BW52" s="5">
        <f>E52+3*_xlfn.STDEV.S('Input_QA-samples'!G$3:G$300)</f>
        <v>3.2320508075688772</v>
      </c>
      <c r="BX52" s="5">
        <f>F52+3*_xlfn.STDEV.S('Input_QA-samples'!H$3:H$300)</f>
        <v>3.2320508075688772</v>
      </c>
      <c r="BY52" s="5">
        <f>G52+3*_xlfn.STDEV.S('Input_QA-samples'!I$3:I$300)</f>
        <v>3.2320508075688772</v>
      </c>
      <c r="BZ52" s="5">
        <f>H52+3*_xlfn.STDEV.S('Input_QA-samples'!J$3:J$300)</f>
        <v>3.2320508075688772</v>
      </c>
      <c r="CA52" s="5">
        <f>I52+3*_xlfn.STDEV.S('Input_QA-samples'!K$3:K$300)</f>
        <v>3.2320508075688772</v>
      </c>
      <c r="CB52" s="5">
        <f>J52+3*_xlfn.STDEV.S('Input_QA-samples'!L$3:L$300)</f>
        <v>3.2320508075688772</v>
      </c>
      <c r="CC52" s="5">
        <f>K52+3*_xlfn.STDEV.S('Input_QA-samples'!M$3:M$300)</f>
        <v>3.2320508075688772</v>
      </c>
    </row>
    <row r="53" spans="1:81" x14ac:dyDescent="0.2">
      <c r="A53" s="10">
        <f>'Input_QA-samples'!B53</f>
        <v>43922</v>
      </c>
      <c r="B53" s="4">
        <f>AVERAGE('Input_QA-samples'!D$3:D$300)</f>
        <v>1.0015000000000001</v>
      </c>
      <c r="C53" s="6">
        <f>AVERAGE('Input_QA-samples'!E$3:E$300)</f>
        <v>1.5</v>
      </c>
      <c r="D53" s="6">
        <f>AVERAGE('Input_QA-samples'!F$3:F$300)</f>
        <v>1.5</v>
      </c>
      <c r="E53" s="6">
        <f>AVERAGE('Input_QA-samples'!G$3:G$300)</f>
        <v>1.5</v>
      </c>
      <c r="F53" s="6">
        <f>AVERAGE('Input_QA-samples'!H$3:H$300)</f>
        <v>1.5</v>
      </c>
      <c r="G53" s="6">
        <f>AVERAGE('Input_QA-samples'!I$3:I$300)</f>
        <v>1.5</v>
      </c>
      <c r="H53" s="6">
        <f>AVERAGE('Input_QA-samples'!J$3:J$300)</f>
        <v>1.5</v>
      </c>
      <c r="I53" s="6">
        <f>AVERAGE('Input_QA-samples'!K$3:K$300)</f>
        <v>1.5</v>
      </c>
      <c r="J53" s="6">
        <f>AVERAGE('Input_QA-samples'!L$3:L$300)</f>
        <v>1.5</v>
      </c>
      <c r="K53" s="6">
        <f>AVERAGE('Input_QA-samples'!M$3:M$300)</f>
        <v>1.5</v>
      </c>
      <c r="L53" s="4">
        <f>B53-_xlfn.STDEV.S('Input_QA-samples'!D$3:D$300)</f>
        <v>1.0002090055512642</v>
      </c>
      <c r="M53" s="6">
        <f>C53-_xlfn.STDEV.S('Input_QA-samples'!E$3:E$300)</f>
        <v>0.92264973081037427</v>
      </c>
      <c r="N53" s="6">
        <f>D53-_xlfn.STDEV.S('Input_QA-samples'!F$3:F$300)</f>
        <v>0.92264973081037427</v>
      </c>
      <c r="O53" s="6">
        <f>E53-_xlfn.STDEV.S('Input_QA-samples'!G$3:G$300)</f>
        <v>0.92264973081037427</v>
      </c>
      <c r="P53" s="6">
        <f>F53-_xlfn.STDEV.S('Input_QA-samples'!H$3:H$300)</f>
        <v>0.92264973081037427</v>
      </c>
      <c r="Q53" s="6">
        <f>G53-_xlfn.STDEV.S('Input_QA-samples'!I$3:I$300)</f>
        <v>0.92264973081037427</v>
      </c>
      <c r="R53" s="6">
        <f>H53-_xlfn.STDEV.S('Input_QA-samples'!J$3:J$300)</f>
        <v>0.92264973081037427</v>
      </c>
      <c r="S53" s="6">
        <f>I53-_xlfn.STDEV.S('Input_QA-samples'!K$3:K$300)</f>
        <v>0.92264973081037427</v>
      </c>
      <c r="T53" s="6">
        <f>J53-_xlfn.STDEV.S('Input_QA-samples'!L$3:L$300)</f>
        <v>0.92264973081037427</v>
      </c>
      <c r="U53" s="6">
        <f>K53-_xlfn.STDEV.S('Input_QA-samples'!M$3:M$300)</f>
        <v>0.92264973081037427</v>
      </c>
      <c r="V53" s="4">
        <f>B53+_xlfn.STDEV.S('Input_QA-samples'!D$3:D$300)</f>
        <v>1.0027909944487359</v>
      </c>
      <c r="W53" s="6">
        <f>C53+_xlfn.STDEV.S('Input_QA-samples'!E$3:E$300)</f>
        <v>2.0773502691896257</v>
      </c>
      <c r="X53" s="6">
        <f>D53+_xlfn.STDEV.S('Input_QA-samples'!F$3:F$300)</f>
        <v>2.0773502691896257</v>
      </c>
      <c r="Y53" s="6">
        <f>E53+_xlfn.STDEV.S('Input_QA-samples'!G$3:G$300)</f>
        <v>2.0773502691896257</v>
      </c>
      <c r="Z53" s="6">
        <f>F53+_xlfn.STDEV.S('Input_QA-samples'!H$3:H$300)</f>
        <v>2.0773502691896257</v>
      </c>
      <c r="AA53" s="6">
        <f>G53+_xlfn.STDEV.S('Input_QA-samples'!I$3:I$300)</f>
        <v>2.0773502691896257</v>
      </c>
      <c r="AB53" s="6">
        <f>H53+_xlfn.STDEV.S('Input_QA-samples'!J$3:J$300)</f>
        <v>2.0773502691896257</v>
      </c>
      <c r="AC53" s="6">
        <f>I53+_xlfn.STDEV.S('Input_QA-samples'!K$3:K$300)</f>
        <v>2.0773502691896257</v>
      </c>
      <c r="AD53" s="6">
        <f>J53+_xlfn.STDEV.S('Input_QA-samples'!L$3:L$300)</f>
        <v>2.0773502691896257</v>
      </c>
      <c r="AE53" s="6">
        <f>K53+_xlfn.STDEV.S('Input_QA-samples'!M$3:M$300)</f>
        <v>2.0773502691896257</v>
      </c>
      <c r="AF53" s="4">
        <f>AVERAGE('Input_QA-samples'!D$3:D53)</f>
        <v>1.0015000000000001</v>
      </c>
      <c r="AG53" s="6">
        <f>AVERAGE('Input_QA-samples'!E$3:E53)</f>
        <v>1.5</v>
      </c>
      <c r="AH53" s="6">
        <f>AVERAGE('Input_QA-samples'!F$3:F53)</f>
        <v>1.5</v>
      </c>
      <c r="AI53" s="6">
        <f>AVERAGE('Input_QA-samples'!G$3:G53)</f>
        <v>1.5</v>
      </c>
      <c r="AJ53" s="6">
        <f>AVERAGE('Input_QA-samples'!H$3:H53)</f>
        <v>1.5</v>
      </c>
      <c r="AK53" s="6">
        <f>AVERAGE('Input_QA-samples'!I$3:I53)</f>
        <v>1.5</v>
      </c>
      <c r="AL53" s="6">
        <f>AVERAGE('Input_QA-samples'!J$3:J53)</f>
        <v>1.5</v>
      </c>
      <c r="AM53" s="6">
        <f>AVERAGE('Input_QA-samples'!K$3:K53)</f>
        <v>1.5</v>
      </c>
      <c r="AN53" s="6">
        <f>AVERAGE('Input_QA-samples'!L$3:L53)</f>
        <v>1.5</v>
      </c>
      <c r="AO53" s="33">
        <f>AVERAGE('Input_QA-samples'!M$3:M53)</f>
        <v>1.5</v>
      </c>
      <c r="AP53" s="4">
        <f t="shared" si="0"/>
        <v>0.95142499999999997</v>
      </c>
      <c r="AQ53" s="6">
        <f t="shared" si="1"/>
        <v>1.4249999999999998</v>
      </c>
      <c r="AR53" s="6">
        <f t="shared" si="2"/>
        <v>1.4249999999999998</v>
      </c>
      <c r="AS53" s="6">
        <f t="shared" si="3"/>
        <v>1.4249999999999998</v>
      </c>
      <c r="AT53" s="6">
        <f t="shared" si="4"/>
        <v>1.4249999999999998</v>
      </c>
      <c r="AU53" s="6">
        <f t="shared" si="5"/>
        <v>1.4249999999999998</v>
      </c>
      <c r="AV53" s="6">
        <f t="shared" si="20"/>
        <v>1.4249999999999998</v>
      </c>
      <c r="AW53" s="6">
        <f t="shared" si="21"/>
        <v>1.4249999999999998</v>
      </c>
      <c r="AX53" s="6">
        <f t="shared" si="22"/>
        <v>1.4249999999999998</v>
      </c>
      <c r="AY53" s="6">
        <f t="shared" si="23"/>
        <v>1.4249999999999998</v>
      </c>
      <c r="AZ53" s="4">
        <f t="shared" si="10"/>
        <v>1.0515750000000001</v>
      </c>
      <c r="BA53" s="6">
        <f t="shared" si="11"/>
        <v>1.5750000000000002</v>
      </c>
      <c r="BB53" s="6">
        <f t="shared" si="12"/>
        <v>1.5750000000000002</v>
      </c>
      <c r="BC53" s="6">
        <f t="shared" si="13"/>
        <v>1.5750000000000002</v>
      </c>
      <c r="BD53" s="6">
        <f t="shared" si="14"/>
        <v>1.5750000000000002</v>
      </c>
      <c r="BE53" s="6">
        <f t="shared" si="15"/>
        <v>1.5750000000000002</v>
      </c>
      <c r="BF53" s="6">
        <f t="shared" si="24"/>
        <v>1.5750000000000002</v>
      </c>
      <c r="BG53" s="6">
        <f t="shared" si="25"/>
        <v>1.5750000000000002</v>
      </c>
      <c r="BH53" s="6">
        <f t="shared" si="26"/>
        <v>1.5750000000000002</v>
      </c>
      <c r="BI53" s="6">
        <f t="shared" si="27"/>
        <v>1.5750000000000002</v>
      </c>
      <c r="BJ53" s="7">
        <f>B53-3*_xlfn.STDEV.S('Input_QA-samples'!D$3:D$300)</f>
        <v>0.99762701665379272</v>
      </c>
      <c r="BK53" s="5">
        <f>C53-3*_xlfn.STDEV.S('Input_QA-samples'!E$3:E$300)</f>
        <v>-0.23205080756887719</v>
      </c>
      <c r="BL53" s="5">
        <f>D53-3*_xlfn.STDEV.S('Input_QA-samples'!F$3:F$300)</f>
        <v>-0.23205080756887719</v>
      </c>
      <c r="BM53" s="5">
        <f>E53-3*_xlfn.STDEV.S('Input_QA-samples'!G$3:G$300)</f>
        <v>-0.23205080756887719</v>
      </c>
      <c r="BN53" s="5">
        <f>F53-3*_xlfn.STDEV.S('Input_QA-samples'!H$3:H$300)</f>
        <v>-0.23205080756887719</v>
      </c>
      <c r="BO53" s="5">
        <f>G53-3*_xlfn.STDEV.S('Input_QA-samples'!I$3:I$300)</f>
        <v>-0.23205080756887719</v>
      </c>
      <c r="BP53" s="5">
        <f>H53-3*_xlfn.STDEV.S('Input_QA-samples'!J$3:J$300)</f>
        <v>-0.23205080756887719</v>
      </c>
      <c r="BQ53" s="5">
        <f>I53-3*_xlfn.STDEV.S('Input_QA-samples'!K$3:K$300)</f>
        <v>-0.23205080756887719</v>
      </c>
      <c r="BR53" s="5">
        <f>J53-3*_xlfn.STDEV.S('Input_QA-samples'!L$3:L$300)</f>
        <v>-0.23205080756887719</v>
      </c>
      <c r="BS53" s="5">
        <f>K53-3*_xlfn.STDEV.S('Input_QA-samples'!M$3:M$300)</f>
        <v>-0.23205080756887719</v>
      </c>
      <c r="BT53" s="7">
        <f>B53+3*_xlfn.STDEV.S('Input_QA-samples'!D$3:D$300)</f>
        <v>1.0053729833462073</v>
      </c>
      <c r="BU53" s="5">
        <f>C53+3*_xlfn.STDEV.S('Input_QA-samples'!E$3:E$300)</f>
        <v>3.2320508075688772</v>
      </c>
      <c r="BV53" s="5">
        <f>D53+3*_xlfn.STDEV.S('Input_QA-samples'!F$3:F$300)</f>
        <v>3.2320508075688772</v>
      </c>
      <c r="BW53" s="5">
        <f>E53+3*_xlfn.STDEV.S('Input_QA-samples'!G$3:G$300)</f>
        <v>3.2320508075688772</v>
      </c>
      <c r="BX53" s="5">
        <f>F53+3*_xlfn.STDEV.S('Input_QA-samples'!H$3:H$300)</f>
        <v>3.2320508075688772</v>
      </c>
      <c r="BY53" s="5">
        <f>G53+3*_xlfn.STDEV.S('Input_QA-samples'!I$3:I$300)</f>
        <v>3.2320508075688772</v>
      </c>
      <c r="BZ53" s="5">
        <f>H53+3*_xlfn.STDEV.S('Input_QA-samples'!J$3:J$300)</f>
        <v>3.2320508075688772</v>
      </c>
      <c r="CA53" s="5">
        <f>I53+3*_xlfn.STDEV.S('Input_QA-samples'!K$3:K$300)</f>
        <v>3.2320508075688772</v>
      </c>
      <c r="CB53" s="5">
        <f>J53+3*_xlfn.STDEV.S('Input_QA-samples'!L$3:L$300)</f>
        <v>3.2320508075688772</v>
      </c>
      <c r="CC53" s="5">
        <f>K53+3*_xlfn.STDEV.S('Input_QA-samples'!M$3:M$300)</f>
        <v>3.2320508075688772</v>
      </c>
    </row>
    <row r="54" spans="1:81" x14ac:dyDescent="0.2">
      <c r="A54" s="10">
        <f>'Input_QA-samples'!B54</f>
        <v>43922</v>
      </c>
      <c r="B54" s="4">
        <f>AVERAGE('Input_QA-samples'!D$3:D$300)</f>
        <v>1.0015000000000001</v>
      </c>
      <c r="C54" s="6">
        <f>AVERAGE('Input_QA-samples'!E$3:E$300)</f>
        <v>1.5</v>
      </c>
      <c r="D54" s="6">
        <f>AVERAGE('Input_QA-samples'!F$3:F$300)</f>
        <v>1.5</v>
      </c>
      <c r="E54" s="6">
        <f>AVERAGE('Input_QA-samples'!G$3:G$300)</f>
        <v>1.5</v>
      </c>
      <c r="F54" s="6">
        <f>AVERAGE('Input_QA-samples'!H$3:H$300)</f>
        <v>1.5</v>
      </c>
      <c r="G54" s="6">
        <f>AVERAGE('Input_QA-samples'!I$3:I$300)</f>
        <v>1.5</v>
      </c>
      <c r="H54" s="6">
        <f>AVERAGE('Input_QA-samples'!J$3:J$300)</f>
        <v>1.5</v>
      </c>
      <c r="I54" s="6">
        <f>AVERAGE('Input_QA-samples'!K$3:K$300)</f>
        <v>1.5</v>
      </c>
      <c r="J54" s="6">
        <f>AVERAGE('Input_QA-samples'!L$3:L$300)</f>
        <v>1.5</v>
      </c>
      <c r="K54" s="6">
        <f>AVERAGE('Input_QA-samples'!M$3:M$300)</f>
        <v>1.5</v>
      </c>
      <c r="L54" s="4">
        <f>B54-_xlfn.STDEV.S('Input_QA-samples'!D$3:D$300)</f>
        <v>1.0002090055512642</v>
      </c>
      <c r="M54" s="6">
        <f>C54-_xlfn.STDEV.S('Input_QA-samples'!E$3:E$300)</f>
        <v>0.92264973081037427</v>
      </c>
      <c r="N54" s="6">
        <f>D54-_xlfn.STDEV.S('Input_QA-samples'!F$3:F$300)</f>
        <v>0.92264973081037427</v>
      </c>
      <c r="O54" s="6">
        <f>E54-_xlfn.STDEV.S('Input_QA-samples'!G$3:G$300)</f>
        <v>0.92264973081037427</v>
      </c>
      <c r="P54" s="6">
        <f>F54-_xlfn.STDEV.S('Input_QA-samples'!H$3:H$300)</f>
        <v>0.92264973081037427</v>
      </c>
      <c r="Q54" s="6">
        <f>G54-_xlfn.STDEV.S('Input_QA-samples'!I$3:I$300)</f>
        <v>0.92264973081037427</v>
      </c>
      <c r="R54" s="6">
        <f>H54-_xlfn.STDEV.S('Input_QA-samples'!J$3:J$300)</f>
        <v>0.92264973081037427</v>
      </c>
      <c r="S54" s="6">
        <f>I54-_xlfn.STDEV.S('Input_QA-samples'!K$3:K$300)</f>
        <v>0.92264973081037427</v>
      </c>
      <c r="T54" s="6">
        <f>J54-_xlfn.STDEV.S('Input_QA-samples'!L$3:L$300)</f>
        <v>0.92264973081037427</v>
      </c>
      <c r="U54" s="6">
        <f>K54-_xlfn.STDEV.S('Input_QA-samples'!M$3:M$300)</f>
        <v>0.92264973081037427</v>
      </c>
      <c r="V54" s="4">
        <f>B54+_xlfn.STDEV.S('Input_QA-samples'!D$3:D$300)</f>
        <v>1.0027909944487359</v>
      </c>
      <c r="W54" s="6">
        <f>C54+_xlfn.STDEV.S('Input_QA-samples'!E$3:E$300)</f>
        <v>2.0773502691896257</v>
      </c>
      <c r="X54" s="6">
        <f>D54+_xlfn.STDEV.S('Input_QA-samples'!F$3:F$300)</f>
        <v>2.0773502691896257</v>
      </c>
      <c r="Y54" s="6">
        <f>E54+_xlfn.STDEV.S('Input_QA-samples'!G$3:G$300)</f>
        <v>2.0773502691896257</v>
      </c>
      <c r="Z54" s="6">
        <f>F54+_xlfn.STDEV.S('Input_QA-samples'!H$3:H$300)</f>
        <v>2.0773502691896257</v>
      </c>
      <c r="AA54" s="6">
        <f>G54+_xlfn.STDEV.S('Input_QA-samples'!I$3:I$300)</f>
        <v>2.0773502691896257</v>
      </c>
      <c r="AB54" s="6">
        <f>H54+_xlfn.STDEV.S('Input_QA-samples'!J$3:J$300)</f>
        <v>2.0773502691896257</v>
      </c>
      <c r="AC54" s="6">
        <f>I54+_xlfn.STDEV.S('Input_QA-samples'!K$3:K$300)</f>
        <v>2.0773502691896257</v>
      </c>
      <c r="AD54" s="6">
        <f>J54+_xlfn.STDEV.S('Input_QA-samples'!L$3:L$300)</f>
        <v>2.0773502691896257</v>
      </c>
      <c r="AE54" s="6">
        <f>K54+_xlfn.STDEV.S('Input_QA-samples'!M$3:M$300)</f>
        <v>2.0773502691896257</v>
      </c>
      <c r="AF54" s="4">
        <f>AVERAGE('Input_QA-samples'!D$3:D54)</f>
        <v>1.0015000000000001</v>
      </c>
      <c r="AG54" s="6">
        <f>AVERAGE('Input_QA-samples'!E$3:E54)</f>
        <v>1.5</v>
      </c>
      <c r="AH54" s="6">
        <f>AVERAGE('Input_QA-samples'!F$3:F54)</f>
        <v>1.5</v>
      </c>
      <c r="AI54" s="6">
        <f>AVERAGE('Input_QA-samples'!G$3:G54)</f>
        <v>1.5</v>
      </c>
      <c r="AJ54" s="6">
        <f>AVERAGE('Input_QA-samples'!H$3:H54)</f>
        <v>1.5</v>
      </c>
      <c r="AK54" s="6">
        <f>AVERAGE('Input_QA-samples'!I$3:I54)</f>
        <v>1.5</v>
      </c>
      <c r="AL54" s="6">
        <f>AVERAGE('Input_QA-samples'!J$3:J54)</f>
        <v>1.5</v>
      </c>
      <c r="AM54" s="6">
        <f>AVERAGE('Input_QA-samples'!K$3:K54)</f>
        <v>1.5</v>
      </c>
      <c r="AN54" s="6">
        <f>AVERAGE('Input_QA-samples'!L$3:L54)</f>
        <v>1.5</v>
      </c>
      <c r="AO54" s="33">
        <f>AVERAGE('Input_QA-samples'!M$3:M54)</f>
        <v>1.5</v>
      </c>
      <c r="AP54" s="4">
        <f t="shared" si="0"/>
        <v>0.95142499999999997</v>
      </c>
      <c r="AQ54" s="6">
        <f t="shared" si="1"/>
        <v>1.4249999999999998</v>
      </c>
      <c r="AR54" s="6">
        <f t="shared" si="2"/>
        <v>1.4249999999999998</v>
      </c>
      <c r="AS54" s="6">
        <f t="shared" si="3"/>
        <v>1.4249999999999998</v>
      </c>
      <c r="AT54" s="6">
        <f t="shared" si="4"/>
        <v>1.4249999999999998</v>
      </c>
      <c r="AU54" s="6">
        <f t="shared" si="5"/>
        <v>1.4249999999999998</v>
      </c>
      <c r="AV54" s="6">
        <f t="shared" si="20"/>
        <v>1.4249999999999998</v>
      </c>
      <c r="AW54" s="6">
        <f t="shared" si="21"/>
        <v>1.4249999999999998</v>
      </c>
      <c r="AX54" s="6">
        <f t="shared" si="22"/>
        <v>1.4249999999999998</v>
      </c>
      <c r="AY54" s="6">
        <f t="shared" si="23"/>
        <v>1.4249999999999998</v>
      </c>
      <c r="AZ54" s="4">
        <f t="shared" si="10"/>
        <v>1.0515750000000001</v>
      </c>
      <c r="BA54" s="6">
        <f t="shared" si="11"/>
        <v>1.5750000000000002</v>
      </c>
      <c r="BB54" s="6">
        <f t="shared" si="12"/>
        <v>1.5750000000000002</v>
      </c>
      <c r="BC54" s="6">
        <f t="shared" si="13"/>
        <v>1.5750000000000002</v>
      </c>
      <c r="BD54" s="6">
        <f t="shared" si="14"/>
        <v>1.5750000000000002</v>
      </c>
      <c r="BE54" s="6">
        <f t="shared" si="15"/>
        <v>1.5750000000000002</v>
      </c>
      <c r="BF54" s="6">
        <f t="shared" si="24"/>
        <v>1.5750000000000002</v>
      </c>
      <c r="BG54" s="6">
        <f t="shared" si="25"/>
        <v>1.5750000000000002</v>
      </c>
      <c r="BH54" s="6">
        <f t="shared" si="26"/>
        <v>1.5750000000000002</v>
      </c>
      <c r="BI54" s="6">
        <f t="shared" si="27"/>
        <v>1.5750000000000002</v>
      </c>
      <c r="BJ54" s="7">
        <f>B54-3*_xlfn.STDEV.S('Input_QA-samples'!D$3:D$300)</f>
        <v>0.99762701665379272</v>
      </c>
      <c r="BK54" s="5">
        <f>C54-3*_xlfn.STDEV.S('Input_QA-samples'!E$3:E$300)</f>
        <v>-0.23205080756887719</v>
      </c>
      <c r="BL54" s="5">
        <f>D54-3*_xlfn.STDEV.S('Input_QA-samples'!F$3:F$300)</f>
        <v>-0.23205080756887719</v>
      </c>
      <c r="BM54" s="5">
        <f>E54-3*_xlfn.STDEV.S('Input_QA-samples'!G$3:G$300)</f>
        <v>-0.23205080756887719</v>
      </c>
      <c r="BN54" s="5">
        <f>F54-3*_xlfn.STDEV.S('Input_QA-samples'!H$3:H$300)</f>
        <v>-0.23205080756887719</v>
      </c>
      <c r="BO54" s="5">
        <f>G54-3*_xlfn.STDEV.S('Input_QA-samples'!I$3:I$300)</f>
        <v>-0.23205080756887719</v>
      </c>
      <c r="BP54" s="5">
        <f>H54-3*_xlfn.STDEV.S('Input_QA-samples'!J$3:J$300)</f>
        <v>-0.23205080756887719</v>
      </c>
      <c r="BQ54" s="5">
        <f>I54-3*_xlfn.STDEV.S('Input_QA-samples'!K$3:K$300)</f>
        <v>-0.23205080756887719</v>
      </c>
      <c r="BR54" s="5">
        <f>J54-3*_xlfn.STDEV.S('Input_QA-samples'!L$3:L$300)</f>
        <v>-0.23205080756887719</v>
      </c>
      <c r="BS54" s="5">
        <f>K54-3*_xlfn.STDEV.S('Input_QA-samples'!M$3:M$300)</f>
        <v>-0.23205080756887719</v>
      </c>
      <c r="BT54" s="7">
        <f>B54+3*_xlfn.STDEV.S('Input_QA-samples'!D$3:D$300)</f>
        <v>1.0053729833462073</v>
      </c>
      <c r="BU54" s="5">
        <f>C54+3*_xlfn.STDEV.S('Input_QA-samples'!E$3:E$300)</f>
        <v>3.2320508075688772</v>
      </c>
      <c r="BV54" s="5">
        <f>D54+3*_xlfn.STDEV.S('Input_QA-samples'!F$3:F$300)</f>
        <v>3.2320508075688772</v>
      </c>
      <c r="BW54" s="5">
        <f>E54+3*_xlfn.STDEV.S('Input_QA-samples'!G$3:G$300)</f>
        <v>3.2320508075688772</v>
      </c>
      <c r="BX54" s="5">
        <f>F54+3*_xlfn.STDEV.S('Input_QA-samples'!H$3:H$300)</f>
        <v>3.2320508075688772</v>
      </c>
      <c r="BY54" s="5">
        <f>G54+3*_xlfn.STDEV.S('Input_QA-samples'!I$3:I$300)</f>
        <v>3.2320508075688772</v>
      </c>
      <c r="BZ54" s="5">
        <f>H54+3*_xlfn.STDEV.S('Input_QA-samples'!J$3:J$300)</f>
        <v>3.2320508075688772</v>
      </c>
      <c r="CA54" s="5">
        <f>I54+3*_xlfn.STDEV.S('Input_QA-samples'!K$3:K$300)</f>
        <v>3.2320508075688772</v>
      </c>
      <c r="CB54" s="5">
        <f>J54+3*_xlfn.STDEV.S('Input_QA-samples'!L$3:L$300)</f>
        <v>3.2320508075688772</v>
      </c>
      <c r="CC54" s="5">
        <f>K54+3*_xlfn.STDEV.S('Input_QA-samples'!M$3:M$300)</f>
        <v>3.2320508075688772</v>
      </c>
    </row>
    <row r="55" spans="1:81" x14ac:dyDescent="0.2">
      <c r="A55" s="10">
        <f>'Input_QA-samples'!B55</f>
        <v>43922</v>
      </c>
      <c r="B55" s="4">
        <f>AVERAGE('Input_QA-samples'!D$3:D$300)</f>
        <v>1.0015000000000001</v>
      </c>
      <c r="C55" s="6">
        <f>AVERAGE('Input_QA-samples'!E$3:E$300)</f>
        <v>1.5</v>
      </c>
      <c r="D55" s="6">
        <f>AVERAGE('Input_QA-samples'!F$3:F$300)</f>
        <v>1.5</v>
      </c>
      <c r="E55" s="6">
        <f>AVERAGE('Input_QA-samples'!G$3:G$300)</f>
        <v>1.5</v>
      </c>
      <c r="F55" s="6">
        <f>AVERAGE('Input_QA-samples'!H$3:H$300)</f>
        <v>1.5</v>
      </c>
      <c r="G55" s="6">
        <f>AVERAGE('Input_QA-samples'!I$3:I$300)</f>
        <v>1.5</v>
      </c>
      <c r="H55" s="6">
        <f>AVERAGE('Input_QA-samples'!J$3:J$300)</f>
        <v>1.5</v>
      </c>
      <c r="I55" s="6">
        <f>AVERAGE('Input_QA-samples'!K$3:K$300)</f>
        <v>1.5</v>
      </c>
      <c r="J55" s="6">
        <f>AVERAGE('Input_QA-samples'!L$3:L$300)</f>
        <v>1.5</v>
      </c>
      <c r="K55" s="6">
        <f>AVERAGE('Input_QA-samples'!M$3:M$300)</f>
        <v>1.5</v>
      </c>
      <c r="L55" s="4">
        <f>B55-_xlfn.STDEV.S('Input_QA-samples'!D$3:D$300)</f>
        <v>1.0002090055512642</v>
      </c>
      <c r="M55" s="6">
        <f>C55-_xlfn.STDEV.S('Input_QA-samples'!E$3:E$300)</f>
        <v>0.92264973081037427</v>
      </c>
      <c r="N55" s="6">
        <f>D55-_xlfn.STDEV.S('Input_QA-samples'!F$3:F$300)</f>
        <v>0.92264973081037427</v>
      </c>
      <c r="O55" s="6">
        <f>E55-_xlfn.STDEV.S('Input_QA-samples'!G$3:G$300)</f>
        <v>0.92264973081037427</v>
      </c>
      <c r="P55" s="6">
        <f>F55-_xlfn.STDEV.S('Input_QA-samples'!H$3:H$300)</f>
        <v>0.92264973081037427</v>
      </c>
      <c r="Q55" s="6">
        <f>G55-_xlfn.STDEV.S('Input_QA-samples'!I$3:I$300)</f>
        <v>0.92264973081037427</v>
      </c>
      <c r="R55" s="6">
        <f>H55-_xlfn.STDEV.S('Input_QA-samples'!J$3:J$300)</f>
        <v>0.92264973081037427</v>
      </c>
      <c r="S55" s="6">
        <f>I55-_xlfn.STDEV.S('Input_QA-samples'!K$3:K$300)</f>
        <v>0.92264973081037427</v>
      </c>
      <c r="T55" s="6">
        <f>J55-_xlfn.STDEV.S('Input_QA-samples'!L$3:L$300)</f>
        <v>0.92264973081037427</v>
      </c>
      <c r="U55" s="6">
        <f>K55-_xlfn.STDEV.S('Input_QA-samples'!M$3:M$300)</f>
        <v>0.92264973081037427</v>
      </c>
      <c r="V55" s="4">
        <f>B55+_xlfn.STDEV.S('Input_QA-samples'!D$3:D$300)</f>
        <v>1.0027909944487359</v>
      </c>
      <c r="W55" s="6">
        <f>C55+_xlfn.STDEV.S('Input_QA-samples'!E$3:E$300)</f>
        <v>2.0773502691896257</v>
      </c>
      <c r="X55" s="6">
        <f>D55+_xlfn.STDEV.S('Input_QA-samples'!F$3:F$300)</f>
        <v>2.0773502691896257</v>
      </c>
      <c r="Y55" s="6">
        <f>E55+_xlfn.STDEV.S('Input_QA-samples'!G$3:G$300)</f>
        <v>2.0773502691896257</v>
      </c>
      <c r="Z55" s="6">
        <f>F55+_xlfn.STDEV.S('Input_QA-samples'!H$3:H$300)</f>
        <v>2.0773502691896257</v>
      </c>
      <c r="AA55" s="6">
        <f>G55+_xlfn.STDEV.S('Input_QA-samples'!I$3:I$300)</f>
        <v>2.0773502691896257</v>
      </c>
      <c r="AB55" s="6">
        <f>H55+_xlfn.STDEV.S('Input_QA-samples'!J$3:J$300)</f>
        <v>2.0773502691896257</v>
      </c>
      <c r="AC55" s="6">
        <f>I55+_xlfn.STDEV.S('Input_QA-samples'!K$3:K$300)</f>
        <v>2.0773502691896257</v>
      </c>
      <c r="AD55" s="6">
        <f>J55+_xlfn.STDEV.S('Input_QA-samples'!L$3:L$300)</f>
        <v>2.0773502691896257</v>
      </c>
      <c r="AE55" s="6">
        <f>K55+_xlfn.STDEV.S('Input_QA-samples'!M$3:M$300)</f>
        <v>2.0773502691896257</v>
      </c>
      <c r="AF55" s="4">
        <f>AVERAGE('Input_QA-samples'!D$3:D55)</f>
        <v>1.0015000000000001</v>
      </c>
      <c r="AG55" s="6">
        <f>AVERAGE('Input_QA-samples'!E$3:E55)</f>
        <v>1.5</v>
      </c>
      <c r="AH55" s="6">
        <f>AVERAGE('Input_QA-samples'!F$3:F55)</f>
        <v>1.5</v>
      </c>
      <c r="AI55" s="6">
        <f>AVERAGE('Input_QA-samples'!G$3:G55)</f>
        <v>1.5</v>
      </c>
      <c r="AJ55" s="6">
        <f>AVERAGE('Input_QA-samples'!H$3:H55)</f>
        <v>1.5</v>
      </c>
      <c r="AK55" s="6">
        <f>AVERAGE('Input_QA-samples'!I$3:I55)</f>
        <v>1.5</v>
      </c>
      <c r="AL55" s="6">
        <f>AVERAGE('Input_QA-samples'!J$3:J55)</f>
        <v>1.5</v>
      </c>
      <c r="AM55" s="6">
        <f>AVERAGE('Input_QA-samples'!K$3:K55)</f>
        <v>1.5</v>
      </c>
      <c r="AN55" s="6">
        <f>AVERAGE('Input_QA-samples'!L$3:L55)</f>
        <v>1.5</v>
      </c>
      <c r="AO55" s="33">
        <f>AVERAGE('Input_QA-samples'!M$3:M55)</f>
        <v>1.5</v>
      </c>
      <c r="AP55" s="4">
        <f t="shared" si="0"/>
        <v>0.95142499999999997</v>
      </c>
      <c r="AQ55" s="6">
        <f t="shared" si="1"/>
        <v>1.4249999999999998</v>
      </c>
      <c r="AR55" s="6">
        <f t="shared" si="2"/>
        <v>1.4249999999999998</v>
      </c>
      <c r="AS55" s="6">
        <f t="shared" si="3"/>
        <v>1.4249999999999998</v>
      </c>
      <c r="AT55" s="6">
        <f t="shared" si="4"/>
        <v>1.4249999999999998</v>
      </c>
      <c r="AU55" s="6">
        <f t="shared" si="5"/>
        <v>1.4249999999999998</v>
      </c>
      <c r="AV55" s="6">
        <f t="shared" si="20"/>
        <v>1.4249999999999998</v>
      </c>
      <c r="AW55" s="6">
        <f t="shared" si="21"/>
        <v>1.4249999999999998</v>
      </c>
      <c r="AX55" s="6">
        <f t="shared" si="22"/>
        <v>1.4249999999999998</v>
      </c>
      <c r="AY55" s="6">
        <f t="shared" si="23"/>
        <v>1.4249999999999998</v>
      </c>
      <c r="AZ55" s="4">
        <f t="shared" si="10"/>
        <v>1.0515750000000001</v>
      </c>
      <c r="BA55" s="6">
        <f t="shared" si="11"/>
        <v>1.5750000000000002</v>
      </c>
      <c r="BB55" s="6">
        <f t="shared" si="12"/>
        <v>1.5750000000000002</v>
      </c>
      <c r="BC55" s="6">
        <f t="shared" si="13"/>
        <v>1.5750000000000002</v>
      </c>
      <c r="BD55" s="6">
        <f t="shared" si="14"/>
        <v>1.5750000000000002</v>
      </c>
      <c r="BE55" s="6">
        <f t="shared" si="15"/>
        <v>1.5750000000000002</v>
      </c>
      <c r="BF55" s="6">
        <f t="shared" si="24"/>
        <v>1.5750000000000002</v>
      </c>
      <c r="BG55" s="6">
        <f t="shared" si="25"/>
        <v>1.5750000000000002</v>
      </c>
      <c r="BH55" s="6">
        <f t="shared" si="26"/>
        <v>1.5750000000000002</v>
      </c>
      <c r="BI55" s="6">
        <f t="shared" si="27"/>
        <v>1.5750000000000002</v>
      </c>
      <c r="BJ55" s="7">
        <f>B55-3*_xlfn.STDEV.S('Input_QA-samples'!D$3:D$300)</f>
        <v>0.99762701665379272</v>
      </c>
      <c r="BK55" s="5">
        <f>C55-3*_xlfn.STDEV.S('Input_QA-samples'!E$3:E$300)</f>
        <v>-0.23205080756887719</v>
      </c>
      <c r="BL55" s="5">
        <f>D55-3*_xlfn.STDEV.S('Input_QA-samples'!F$3:F$300)</f>
        <v>-0.23205080756887719</v>
      </c>
      <c r="BM55" s="5">
        <f>E55-3*_xlfn.STDEV.S('Input_QA-samples'!G$3:G$300)</f>
        <v>-0.23205080756887719</v>
      </c>
      <c r="BN55" s="5">
        <f>F55-3*_xlfn.STDEV.S('Input_QA-samples'!H$3:H$300)</f>
        <v>-0.23205080756887719</v>
      </c>
      <c r="BO55" s="5">
        <f>G55-3*_xlfn.STDEV.S('Input_QA-samples'!I$3:I$300)</f>
        <v>-0.23205080756887719</v>
      </c>
      <c r="BP55" s="5">
        <f>H55-3*_xlfn.STDEV.S('Input_QA-samples'!J$3:J$300)</f>
        <v>-0.23205080756887719</v>
      </c>
      <c r="BQ55" s="5">
        <f>I55-3*_xlfn.STDEV.S('Input_QA-samples'!K$3:K$300)</f>
        <v>-0.23205080756887719</v>
      </c>
      <c r="BR55" s="5">
        <f>J55-3*_xlfn.STDEV.S('Input_QA-samples'!L$3:L$300)</f>
        <v>-0.23205080756887719</v>
      </c>
      <c r="BS55" s="5">
        <f>K55-3*_xlfn.STDEV.S('Input_QA-samples'!M$3:M$300)</f>
        <v>-0.23205080756887719</v>
      </c>
      <c r="BT55" s="7">
        <f>B55+3*_xlfn.STDEV.S('Input_QA-samples'!D$3:D$300)</f>
        <v>1.0053729833462073</v>
      </c>
      <c r="BU55" s="5">
        <f>C55+3*_xlfn.STDEV.S('Input_QA-samples'!E$3:E$300)</f>
        <v>3.2320508075688772</v>
      </c>
      <c r="BV55" s="5">
        <f>D55+3*_xlfn.STDEV.S('Input_QA-samples'!F$3:F$300)</f>
        <v>3.2320508075688772</v>
      </c>
      <c r="BW55" s="5">
        <f>E55+3*_xlfn.STDEV.S('Input_QA-samples'!G$3:G$300)</f>
        <v>3.2320508075688772</v>
      </c>
      <c r="BX55" s="5">
        <f>F55+3*_xlfn.STDEV.S('Input_QA-samples'!H$3:H$300)</f>
        <v>3.2320508075688772</v>
      </c>
      <c r="BY55" s="5">
        <f>G55+3*_xlfn.STDEV.S('Input_QA-samples'!I$3:I$300)</f>
        <v>3.2320508075688772</v>
      </c>
      <c r="BZ55" s="5">
        <f>H55+3*_xlfn.STDEV.S('Input_QA-samples'!J$3:J$300)</f>
        <v>3.2320508075688772</v>
      </c>
      <c r="CA55" s="5">
        <f>I55+3*_xlfn.STDEV.S('Input_QA-samples'!K$3:K$300)</f>
        <v>3.2320508075688772</v>
      </c>
      <c r="CB55" s="5">
        <f>J55+3*_xlfn.STDEV.S('Input_QA-samples'!L$3:L$300)</f>
        <v>3.2320508075688772</v>
      </c>
      <c r="CC55" s="5">
        <f>K55+3*_xlfn.STDEV.S('Input_QA-samples'!M$3:M$300)</f>
        <v>3.2320508075688772</v>
      </c>
    </row>
    <row r="56" spans="1:81" x14ac:dyDescent="0.2">
      <c r="A56" s="10">
        <f>'Input_QA-samples'!B56</f>
        <v>43922</v>
      </c>
      <c r="B56" s="4">
        <f>AVERAGE('Input_QA-samples'!D$3:D$300)</f>
        <v>1.0015000000000001</v>
      </c>
      <c r="C56" s="6">
        <f>AVERAGE('Input_QA-samples'!E$3:E$300)</f>
        <v>1.5</v>
      </c>
      <c r="D56" s="6">
        <f>AVERAGE('Input_QA-samples'!F$3:F$300)</f>
        <v>1.5</v>
      </c>
      <c r="E56" s="6">
        <f>AVERAGE('Input_QA-samples'!G$3:G$300)</f>
        <v>1.5</v>
      </c>
      <c r="F56" s="6">
        <f>AVERAGE('Input_QA-samples'!H$3:H$300)</f>
        <v>1.5</v>
      </c>
      <c r="G56" s="6">
        <f>AVERAGE('Input_QA-samples'!I$3:I$300)</f>
        <v>1.5</v>
      </c>
      <c r="H56" s="6">
        <f>AVERAGE('Input_QA-samples'!J$3:J$300)</f>
        <v>1.5</v>
      </c>
      <c r="I56" s="6">
        <f>AVERAGE('Input_QA-samples'!K$3:K$300)</f>
        <v>1.5</v>
      </c>
      <c r="J56" s="6">
        <f>AVERAGE('Input_QA-samples'!L$3:L$300)</f>
        <v>1.5</v>
      </c>
      <c r="K56" s="6">
        <f>AVERAGE('Input_QA-samples'!M$3:M$300)</f>
        <v>1.5</v>
      </c>
      <c r="L56" s="4">
        <f>B56-_xlfn.STDEV.S('Input_QA-samples'!D$3:D$300)</f>
        <v>1.0002090055512642</v>
      </c>
      <c r="M56" s="6">
        <f>C56-_xlfn.STDEV.S('Input_QA-samples'!E$3:E$300)</f>
        <v>0.92264973081037427</v>
      </c>
      <c r="N56" s="6">
        <f>D56-_xlfn.STDEV.S('Input_QA-samples'!F$3:F$300)</f>
        <v>0.92264973081037427</v>
      </c>
      <c r="O56" s="6">
        <f>E56-_xlfn.STDEV.S('Input_QA-samples'!G$3:G$300)</f>
        <v>0.92264973081037427</v>
      </c>
      <c r="P56" s="6">
        <f>F56-_xlfn.STDEV.S('Input_QA-samples'!H$3:H$300)</f>
        <v>0.92264973081037427</v>
      </c>
      <c r="Q56" s="6">
        <f>G56-_xlfn.STDEV.S('Input_QA-samples'!I$3:I$300)</f>
        <v>0.92264973081037427</v>
      </c>
      <c r="R56" s="6">
        <f>H56-_xlfn.STDEV.S('Input_QA-samples'!J$3:J$300)</f>
        <v>0.92264973081037427</v>
      </c>
      <c r="S56" s="6">
        <f>I56-_xlfn.STDEV.S('Input_QA-samples'!K$3:K$300)</f>
        <v>0.92264973081037427</v>
      </c>
      <c r="T56" s="6">
        <f>J56-_xlfn.STDEV.S('Input_QA-samples'!L$3:L$300)</f>
        <v>0.92264973081037427</v>
      </c>
      <c r="U56" s="6">
        <f>K56-_xlfn.STDEV.S('Input_QA-samples'!M$3:M$300)</f>
        <v>0.92264973081037427</v>
      </c>
      <c r="V56" s="4">
        <f>B56+_xlfn.STDEV.S('Input_QA-samples'!D$3:D$300)</f>
        <v>1.0027909944487359</v>
      </c>
      <c r="W56" s="6">
        <f>C56+_xlfn.STDEV.S('Input_QA-samples'!E$3:E$300)</f>
        <v>2.0773502691896257</v>
      </c>
      <c r="X56" s="6">
        <f>D56+_xlfn.STDEV.S('Input_QA-samples'!F$3:F$300)</f>
        <v>2.0773502691896257</v>
      </c>
      <c r="Y56" s="6">
        <f>E56+_xlfn.STDEV.S('Input_QA-samples'!G$3:G$300)</f>
        <v>2.0773502691896257</v>
      </c>
      <c r="Z56" s="6">
        <f>F56+_xlfn.STDEV.S('Input_QA-samples'!H$3:H$300)</f>
        <v>2.0773502691896257</v>
      </c>
      <c r="AA56" s="6">
        <f>G56+_xlfn.STDEV.S('Input_QA-samples'!I$3:I$300)</f>
        <v>2.0773502691896257</v>
      </c>
      <c r="AB56" s="6">
        <f>H56+_xlfn.STDEV.S('Input_QA-samples'!J$3:J$300)</f>
        <v>2.0773502691896257</v>
      </c>
      <c r="AC56" s="6">
        <f>I56+_xlfn.STDEV.S('Input_QA-samples'!K$3:K$300)</f>
        <v>2.0773502691896257</v>
      </c>
      <c r="AD56" s="6">
        <f>J56+_xlfn.STDEV.S('Input_QA-samples'!L$3:L$300)</f>
        <v>2.0773502691896257</v>
      </c>
      <c r="AE56" s="6">
        <f>K56+_xlfn.STDEV.S('Input_QA-samples'!M$3:M$300)</f>
        <v>2.0773502691896257</v>
      </c>
      <c r="AF56" s="4">
        <f>AVERAGE('Input_QA-samples'!D$3:D56)</f>
        <v>1.0015000000000001</v>
      </c>
      <c r="AG56" s="6">
        <f>AVERAGE('Input_QA-samples'!E$3:E56)</f>
        <v>1.5</v>
      </c>
      <c r="AH56" s="6">
        <f>AVERAGE('Input_QA-samples'!F$3:F56)</f>
        <v>1.5</v>
      </c>
      <c r="AI56" s="6">
        <f>AVERAGE('Input_QA-samples'!G$3:G56)</f>
        <v>1.5</v>
      </c>
      <c r="AJ56" s="6">
        <f>AVERAGE('Input_QA-samples'!H$3:H56)</f>
        <v>1.5</v>
      </c>
      <c r="AK56" s="6">
        <f>AVERAGE('Input_QA-samples'!I$3:I56)</f>
        <v>1.5</v>
      </c>
      <c r="AL56" s="6">
        <f>AVERAGE('Input_QA-samples'!J$3:J56)</f>
        <v>1.5</v>
      </c>
      <c r="AM56" s="6">
        <f>AVERAGE('Input_QA-samples'!K$3:K56)</f>
        <v>1.5</v>
      </c>
      <c r="AN56" s="6">
        <f>AVERAGE('Input_QA-samples'!L$3:L56)</f>
        <v>1.5</v>
      </c>
      <c r="AO56" s="33">
        <f>AVERAGE('Input_QA-samples'!M$3:M56)</f>
        <v>1.5</v>
      </c>
      <c r="AP56" s="4">
        <f t="shared" si="0"/>
        <v>0.95142499999999997</v>
      </c>
      <c r="AQ56" s="6">
        <f t="shared" si="1"/>
        <v>1.4249999999999998</v>
      </c>
      <c r="AR56" s="6">
        <f t="shared" si="2"/>
        <v>1.4249999999999998</v>
      </c>
      <c r="AS56" s="6">
        <f t="shared" si="3"/>
        <v>1.4249999999999998</v>
      </c>
      <c r="AT56" s="6">
        <f t="shared" si="4"/>
        <v>1.4249999999999998</v>
      </c>
      <c r="AU56" s="6">
        <f t="shared" si="5"/>
        <v>1.4249999999999998</v>
      </c>
      <c r="AV56" s="6">
        <f t="shared" si="20"/>
        <v>1.4249999999999998</v>
      </c>
      <c r="AW56" s="6">
        <f t="shared" si="21"/>
        <v>1.4249999999999998</v>
      </c>
      <c r="AX56" s="6">
        <f t="shared" si="22"/>
        <v>1.4249999999999998</v>
      </c>
      <c r="AY56" s="6">
        <f t="shared" si="23"/>
        <v>1.4249999999999998</v>
      </c>
      <c r="AZ56" s="4">
        <f t="shared" si="10"/>
        <v>1.0515750000000001</v>
      </c>
      <c r="BA56" s="6">
        <f t="shared" si="11"/>
        <v>1.5750000000000002</v>
      </c>
      <c r="BB56" s="6">
        <f t="shared" si="12"/>
        <v>1.5750000000000002</v>
      </c>
      <c r="BC56" s="6">
        <f t="shared" si="13"/>
        <v>1.5750000000000002</v>
      </c>
      <c r="BD56" s="6">
        <f t="shared" si="14"/>
        <v>1.5750000000000002</v>
      </c>
      <c r="BE56" s="6">
        <f t="shared" si="15"/>
        <v>1.5750000000000002</v>
      </c>
      <c r="BF56" s="6">
        <f t="shared" si="24"/>
        <v>1.5750000000000002</v>
      </c>
      <c r="BG56" s="6">
        <f t="shared" si="25"/>
        <v>1.5750000000000002</v>
      </c>
      <c r="BH56" s="6">
        <f t="shared" si="26"/>
        <v>1.5750000000000002</v>
      </c>
      <c r="BI56" s="6">
        <f t="shared" si="27"/>
        <v>1.5750000000000002</v>
      </c>
      <c r="BJ56" s="7">
        <f>B56-3*_xlfn.STDEV.S('Input_QA-samples'!D$3:D$300)</f>
        <v>0.99762701665379272</v>
      </c>
      <c r="BK56" s="5">
        <f>C56-3*_xlfn.STDEV.S('Input_QA-samples'!E$3:E$300)</f>
        <v>-0.23205080756887719</v>
      </c>
      <c r="BL56" s="5">
        <f>D56-3*_xlfn.STDEV.S('Input_QA-samples'!F$3:F$300)</f>
        <v>-0.23205080756887719</v>
      </c>
      <c r="BM56" s="5">
        <f>E56-3*_xlfn.STDEV.S('Input_QA-samples'!G$3:G$300)</f>
        <v>-0.23205080756887719</v>
      </c>
      <c r="BN56" s="5">
        <f>F56-3*_xlfn.STDEV.S('Input_QA-samples'!H$3:H$300)</f>
        <v>-0.23205080756887719</v>
      </c>
      <c r="BO56" s="5">
        <f>G56-3*_xlfn.STDEV.S('Input_QA-samples'!I$3:I$300)</f>
        <v>-0.23205080756887719</v>
      </c>
      <c r="BP56" s="5">
        <f>H56-3*_xlfn.STDEV.S('Input_QA-samples'!J$3:J$300)</f>
        <v>-0.23205080756887719</v>
      </c>
      <c r="BQ56" s="5">
        <f>I56-3*_xlfn.STDEV.S('Input_QA-samples'!K$3:K$300)</f>
        <v>-0.23205080756887719</v>
      </c>
      <c r="BR56" s="5">
        <f>J56-3*_xlfn.STDEV.S('Input_QA-samples'!L$3:L$300)</f>
        <v>-0.23205080756887719</v>
      </c>
      <c r="BS56" s="5">
        <f>K56-3*_xlfn.STDEV.S('Input_QA-samples'!M$3:M$300)</f>
        <v>-0.23205080756887719</v>
      </c>
      <c r="BT56" s="7">
        <f>B56+3*_xlfn.STDEV.S('Input_QA-samples'!D$3:D$300)</f>
        <v>1.0053729833462073</v>
      </c>
      <c r="BU56" s="5">
        <f>C56+3*_xlfn.STDEV.S('Input_QA-samples'!E$3:E$300)</f>
        <v>3.2320508075688772</v>
      </c>
      <c r="BV56" s="5">
        <f>D56+3*_xlfn.STDEV.S('Input_QA-samples'!F$3:F$300)</f>
        <v>3.2320508075688772</v>
      </c>
      <c r="BW56" s="5">
        <f>E56+3*_xlfn.STDEV.S('Input_QA-samples'!G$3:G$300)</f>
        <v>3.2320508075688772</v>
      </c>
      <c r="BX56" s="5">
        <f>F56+3*_xlfn.STDEV.S('Input_QA-samples'!H$3:H$300)</f>
        <v>3.2320508075688772</v>
      </c>
      <c r="BY56" s="5">
        <f>G56+3*_xlfn.STDEV.S('Input_QA-samples'!I$3:I$300)</f>
        <v>3.2320508075688772</v>
      </c>
      <c r="BZ56" s="5">
        <f>H56+3*_xlfn.STDEV.S('Input_QA-samples'!J$3:J$300)</f>
        <v>3.2320508075688772</v>
      </c>
      <c r="CA56" s="5">
        <f>I56+3*_xlfn.STDEV.S('Input_QA-samples'!K$3:K$300)</f>
        <v>3.2320508075688772</v>
      </c>
      <c r="CB56" s="5">
        <f>J56+3*_xlfn.STDEV.S('Input_QA-samples'!L$3:L$300)</f>
        <v>3.2320508075688772</v>
      </c>
      <c r="CC56" s="5">
        <f>K56+3*_xlfn.STDEV.S('Input_QA-samples'!M$3:M$300)</f>
        <v>3.2320508075688772</v>
      </c>
    </row>
    <row r="57" spans="1:81" x14ac:dyDescent="0.2">
      <c r="A57" s="10">
        <f>'Input_QA-samples'!B57</f>
        <v>43922</v>
      </c>
      <c r="B57" s="4">
        <f>AVERAGE('Input_QA-samples'!D$3:D$300)</f>
        <v>1.0015000000000001</v>
      </c>
      <c r="C57" s="6">
        <f>AVERAGE('Input_QA-samples'!E$3:E$300)</f>
        <v>1.5</v>
      </c>
      <c r="D57" s="6">
        <f>AVERAGE('Input_QA-samples'!F$3:F$300)</f>
        <v>1.5</v>
      </c>
      <c r="E57" s="6">
        <f>AVERAGE('Input_QA-samples'!G$3:G$300)</f>
        <v>1.5</v>
      </c>
      <c r="F57" s="6">
        <f>AVERAGE('Input_QA-samples'!H$3:H$300)</f>
        <v>1.5</v>
      </c>
      <c r="G57" s="6">
        <f>AVERAGE('Input_QA-samples'!I$3:I$300)</f>
        <v>1.5</v>
      </c>
      <c r="H57" s="6">
        <f>AVERAGE('Input_QA-samples'!J$3:J$300)</f>
        <v>1.5</v>
      </c>
      <c r="I57" s="6">
        <f>AVERAGE('Input_QA-samples'!K$3:K$300)</f>
        <v>1.5</v>
      </c>
      <c r="J57" s="6">
        <f>AVERAGE('Input_QA-samples'!L$3:L$300)</f>
        <v>1.5</v>
      </c>
      <c r="K57" s="6">
        <f>AVERAGE('Input_QA-samples'!M$3:M$300)</f>
        <v>1.5</v>
      </c>
      <c r="L57" s="4">
        <f>B57-_xlfn.STDEV.S('Input_QA-samples'!D$3:D$300)</f>
        <v>1.0002090055512642</v>
      </c>
      <c r="M57" s="6">
        <f>C57-_xlfn.STDEV.S('Input_QA-samples'!E$3:E$300)</f>
        <v>0.92264973081037427</v>
      </c>
      <c r="N57" s="6">
        <f>D57-_xlfn.STDEV.S('Input_QA-samples'!F$3:F$300)</f>
        <v>0.92264973081037427</v>
      </c>
      <c r="O57" s="6">
        <f>E57-_xlfn.STDEV.S('Input_QA-samples'!G$3:G$300)</f>
        <v>0.92264973081037427</v>
      </c>
      <c r="P57" s="6">
        <f>F57-_xlfn.STDEV.S('Input_QA-samples'!H$3:H$300)</f>
        <v>0.92264973081037427</v>
      </c>
      <c r="Q57" s="6">
        <f>G57-_xlfn.STDEV.S('Input_QA-samples'!I$3:I$300)</f>
        <v>0.92264973081037427</v>
      </c>
      <c r="R57" s="6">
        <f>H57-_xlfn.STDEV.S('Input_QA-samples'!J$3:J$300)</f>
        <v>0.92264973081037427</v>
      </c>
      <c r="S57" s="6">
        <f>I57-_xlfn.STDEV.S('Input_QA-samples'!K$3:K$300)</f>
        <v>0.92264973081037427</v>
      </c>
      <c r="T57" s="6">
        <f>J57-_xlfn.STDEV.S('Input_QA-samples'!L$3:L$300)</f>
        <v>0.92264973081037427</v>
      </c>
      <c r="U57" s="6">
        <f>K57-_xlfn.STDEV.S('Input_QA-samples'!M$3:M$300)</f>
        <v>0.92264973081037427</v>
      </c>
      <c r="V57" s="4">
        <f>B57+_xlfn.STDEV.S('Input_QA-samples'!D$3:D$300)</f>
        <v>1.0027909944487359</v>
      </c>
      <c r="W57" s="6">
        <f>C57+_xlfn.STDEV.S('Input_QA-samples'!E$3:E$300)</f>
        <v>2.0773502691896257</v>
      </c>
      <c r="X57" s="6">
        <f>D57+_xlfn.STDEV.S('Input_QA-samples'!F$3:F$300)</f>
        <v>2.0773502691896257</v>
      </c>
      <c r="Y57" s="6">
        <f>E57+_xlfn.STDEV.S('Input_QA-samples'!G$3:G$300)</f>
        <v>2.0773502691896257</v>
      </c>
      <c r="Z57" s="6">
        <f>F57+_xlfn.STDEV.S('Input_QA-samples'!H$3:H$300)</f>
        <v>2.0773502691896257</v>
      </c>
      <c r="AA57" s="6">
        <f>G57+_xlfn.STDEV.S('Input_QA-samples'!I$3:I$300)</f>
        <v>2.0773502691896257</v>
      </c>
      <c r="AB57" s="6">
        <f>H57+_xlfn.STDEV.S('Input_QA-samples'!J$3:J$300)</f>
        <v>2.0773502691896257</v>
      </c>
      <c r="AC57" s="6">
        <f>I57+_xlfn.STDEV.S('Input_QA-samples'!K$3:K$300)</f>
        <v>2.0773502691896257</v>
      </c>
      <c r="AD57" s="6">
        <f>J57+_xlfn.STDEV.S('Input_QA-samples'!L$3:L$300)</f>
        <v>2.0773502691896257</v>
      </c>
      <c r="AE57" s="6">
        <f>K57+_xlfn.STDEV.S('Input_QA-samples'!M$3:M$300)</f>
        <v>2.0773502691896257</v>
      </c>
      <c r="AF57" s="4">
        <f>AVERAGE('Input_QA-samples'!D$3:D57)</f>
        <v>1.0015000000000001</v>
      </c>
      <c r="AG57" s="6">
        <f>AVERAGE('Input_QA-samples'!E$3:E57)</f>
        <v>1.5</v>
      </c>
      <c r="AH57" s="6">
        <f>AVERAGE('Input_QA-samples'!F$3:F57)</f>
        <v>1.5</v>
      </c>
      <c r="AI57" s="6">
        <f>AVERAGE('Input_QA-samples'!G$3:G57)</f>
        <v>1.5</v>
      </c>
      <c r="AJ57" s="6">
        <f>AVERAGE('Input_QA-samples'!H$3:H57)</f>
        <v>1.5</v>
      </c>
      <c r="AK57" s="6">
        <f>AVERAGE('Input_QA-samples'!I$3:I57)</f>
        <v>1.5</v>
      </c>
      <c r="AL57" s="6">
        <f>AVERAGE('Input_QA-samples'!J$3:J57)</f>
        <v>1.5</v>
      </c>
      <c r="AM57" s="6">
        <f>AVERAGE('Input_QA-samples'!K$3:K57)</f>
        <v>1.5</v>
      </c>
      <c r="AN57" s="6">
        <f>AVERAGE('Input_QA-samples'!L$3:L57)</f>
        <v>1.5</v>
      </c>
      <c r="AO57" s="33">
        <f>AVERAGE('Input_QA-samples'!M$3:M57)</f>
        <v>1.5</v>
      </c>
      <c r="AP57" s="4">
        <f t="shared" si="0"/>
        <v>0.95142499999999997</v>
      </c>
      <c r="AQ57" s="6">
        <f t="shared" si="1"/>
        <v>1.4249999999999998</v>
      </c>
      <c r="AR57" s="6">
        <f t="shared" si="2"/>
        <v>1.4249999999999998</v>
      </c>
      <c r="AS57" s="6">
        <f t="shared" si="3"/>
        <v>1.4249999999999998</v>
      </c>
      <c r="AT57" s="6">
        <f t="shared" si="4"/>
        <v>1.4249999999999998</v>
      </c>
      <c r="AU57" s="6">
        <f t="shared" si="5"/>
        <v>1.4249999999999998</v>
      </c>
      <c r="AV57" s="6">
        <f t="shared" si="20"/>
        <v>1.4249999999999998</v>
      </c>
      <c r="AW57" s="6">
        <f t="shared" si="21"/>
        <v>1.4249999999999998</v>
      </c>
      <c r="AX57" s="6">
        <f t="shared" si="22"/>
        <v>1.4249999999999998</v>
      </c>
      <c r="AY57" s="6">
        <f t="shared" si="23"/>
        <v>1.4249999999999998</v>
      </c>
      <c r="AZ57" s="4">
        <f t="shared" si="10"/>
        <v>1.0515750000000001</v>
      </c>
      <c r="BA57" s="6">
        <f t="shared" si="11"/>
        <v>1.5750000000000002</v>
      </c>
      <c r="BB57" s="6">
        <f t="shared" si="12"/>
        <v>1.5750000000000002</v>
      </c>
      <c r="BC57" s="6">
        <f t="shared" si="13"/>
        <v>1.5750000000000002</v>
      </c>
      <c r="BD57" s="6">
        <f t="shared" si="14"/>
        <v>1.5750000000000002</v>
      </c>
      <c r="BE57" s="6">
        <f t="shared" si="15"/>
        <v>1.5750000000000002</v>
      </c>
      <c r="BF57" s="6">
        <f t="shared" si="24"/>
        <v>1.5750000000000002</v>
      </c>
      <c r="BG57" s="6">
        <f t="shared" si="25"/>
        <v>1.5750000000000002</v>
      </c>
      <c r="BH57" s="6">
        <f t="shared" si="26"/>
        <v>1.5750000000000002</v>
      </c>
      <c r="BI57" s="6">
        <f t="shared" si="27"/>
        <v>1.5750000000000002</v>
      </c>
      <c r="BJ57" s="7">
        <f>B57-3*_xlfn.STDEV.S('Input_QA-samples'!D$3:D$300)</f>
        <v>0.99762701665379272</v>
      </c>
      <c r="BK57" s="5">
        <f>C57-3*_xlfn.STDEV.S('Input_QA-samples'!E$3:E$300)</f>
        <v>-0.23205080756887719</v>
      </c>
      <c r="BL57" s="5">
        <f>D57-3*_xlfn.STDEV.S('Input_QA-samples'!F$3:F$300)</f>
        <v>-0.23205080756887719</v>
      </c>
      <c r="BM57" s="5">
        <f>E57-3*_xlfn.STDEV.S('Input_QA-samples'!G$3:G$300)</f>
        <v>-0.23205080756887719</v>
      </c>
      <c r="BN57" s="5">
        <f>F57-3*_xlfn.STDEV.S('Input_QA-samples'!H$3:H$300)</f>
        <v>-0.23205080756887719</v>
      </c>
      <c r="BO57" s="5">
        <f>G57-3*_xlfn.STDEV.S('Input_QA-samples'!I$3:I$300)</f>
        <v>-0.23205080756887719</v>
      </c>
      <c r="BP57" s="5">
        <f>H57-3*_xlfn.STDEV.S('Input_QA-samples'!J$3:J$300)</f>
        <v>-0.23205080756887719</v>
      </c>
      <c r="BQ57" s="5">
        <f>I57-3*_xlfn.STDEV.S('Input_QA-samples'!K$3:K$300)</f>
        <v>-0.23205080756887719</v>
      </c>
      <c r="BR57" s="5">
        <f>J57-3*_xlfn.STDEV.S('Input_QA-samples'!L$3:L$300)</f>
        <v>-0.23205080756887719</v>
      </c>
      <c r="BS57" s="5">
        <f>K57-3*_xlfn.STDEV.S('Input_QA-samples'!M$3:M$300)</f>
        <v>-0.23205080756887719</v>
      </c>
      <c r="BT57" s="7">
        <f>B57+3*_xlfn.STDEV.S('Input_QA-samples'!D$3:D$300)</f>
        <v>1.0053729833462073</v>
      </c>
      <c r="BU57" s="5">
        <f>C57+3*_xlfn.STDEV.S('Input_QA-samples'!E$3:E$300)</f>
        <v>3.2320508075688772</v>
      </c>
      <c r="BV57" s="5">
        <f>D57+3*_xlfn.STDEV.S('Input_QA-samples'!F$3:F$300)</f>
        <v>3.2320508075688772</v>
      </c>
      <c r="BW57" s="5">
        <f>E57+3*_xlfn.STDEV.S('Input_QA-samples'!G$3:G$300)</f>
        <v>3.2320508075688772</v>
      </c>
      <c r="BX57" s="5">
        <f>F57+3*_xlfn.STDEV.S('Input_QA-samples'!H$3:H$300)</f>
        <v>3.2320508075688772</v>
      </c>
      <c r="BY57" s="5">
        <f>G57+3*_xlfn.STDEV.S('Input_QA-samples'!I$3:I$300)</f>
        <v>3.2320508075688772</v>
      </c>
      <c r="BZ57" s="5">
        <f>H57+3*_xlfn.STDEV.S('Input_QA-samples'!J$3:J$300)</f>
        <v>3.2320508075688772</v>
      </c>
      <c r="CA57" s="5">
        <f>I57+3*_xlfn.STDEV.S('Input_QA-samples'!K$3:K$300)</f>
        <v>3.2320508075688772</v>
      </c>
      <c r="CB57" s="5">
        <f>J57+3*_xlfn.STDEV.S('Input_QA-samples'!L$3:L$300)</f>
        <v>3.2320508075688772</v>
      </c>
      <c r="CC57" s="5">
        <f>K57+3*_xlfn.STDEV.S('Input_QA-samples'!M$3:M$300)</f>
        <v>3.2320508075688772</v>
      </c>
    </row>
    <row r="58" spans="1:81" x14ac:dyDescent="0.2">
      <c r="A58" s="10">
        <f>'Input_QA-samples'!B58</f>
        <v>43922</v>
      </c>
      <c r="B58" s="4">
        <f>AVERAGE('Input_QA-samples'!D$3:D$300)</f>
        <v>1.0015000000000001</v>
      </c>
      <c r="C58" s="6">
        <f>AVERAGE('Input_QA-samples'!E$3:E$300)</f>
        <v>1.5</v>
      </c>
      <c r="D58" s="6">
        <f>AVERAGE('Input_QA-samples'!F$3:F$300)</f>
        <v>1.5</v>
      </c>
      <c r="E58" s="6">
        <f>AVERAGE('Input_QA-samples'!G$3:G$300)</f>
        <v>1.5</v>
      </c>
      <c r="F58" s="6">
        <f>AVERAGE('Input_QA-samples'!H$3:H$300)</f>
        <v>1.5</v>
      </c>
      <c r="G58" s="6">
        <f>AVERAGE('Input_QA-samples'!I$3:I$300)</f>
        <v>1.5</v>
      </c>
      <c r="H58" s="6">
        <f>AVERAGE('Input_QA-samples'!J$3:J$300)</f>
        <v>1.5</v>
      </c>
      <c r="I58" s="6">
        <f>AVERAGE('Input_QA-samples'!K$3:K$300)</f>
        <v>1.5</v>
      </c>
      <c r="J58" s="6">
        <f>AVERAGE('Input_QA-samples'!L$3:L$300)</f>
        <v>1.5</v>
      </c>
      <c r="K58" s="6">
        <f>AVERAGE('Input_QA-samples'!M$3:M$300)</f>
        <v>1.5</v>
      </c>
      <c r="L58" s="4">
        <f>B58-_xlfn.STDEV.S('Input_QA-samples'!D$3:D$300)</f>
        <v>1.0002090055512642</v>
      </c>
      <c r="M58" s="6">
        <f>C58-_xlfn.STDEV.S('Input_QA-samples'!E$3:E$300)</f>
        <v>0.92264973081037427</v>
      </c>
      <c r="N58" s="6">
        <f>D58-_xlfn.STDEV.S('Input_QA-samples'!F$3:F$300)</f>
        <v>0.92264973081037427</v>
      </c>
      <c r="O58" s="6">
        <f>E58-_xlfn.STDEV.S('Input_QA-samples'!G$3:G$300)</f>
        <v>0.92264973081037427</v>
      </c>
      <c r="P58" s="6">
        <f>F58-_xlfn.STDEV.S('Input_QA-samples'!H$3:H$300)</f>
        <v>0.92264973081037427</v>
      </c>
      <c r="Q58" s="6">
        <f>G58-_xlfn.STDEV.S('Input_QA-samples'!I$3:I$300)</f>
        <v>0.92264973081037427</v>
      </c>
      <c r="R58" s="6">
        <f>H58-_xlfn.STDEV.S('Input_QA-samples'!J$3:J$300)</f>
        <v>0.92264973081037427</v>
      </c>
      <c r="S58" s="6">
        <f>I58-_xlfn.STDEV.S('Input_QA-samples'!K$3:K$300)</f>
        <v>0.92264973081037427</v>
      </c>
      <c r="T58" s="6">
        <f>J58-_xlfn.STDEV.S('Input_QA-samples'!L$3:L$300)</f>
        <v>0.92264973081037427</v>
      </c>
      <c r="U58" s="6">
        <f>K58-_xlfn.STDEV.S('Input_QA-samples'!M$3:M$300)</f>
        <v>0.92264973081037427</v>
      </c>
      <c r="V58" s="4">
        <f>B58+_xlfn.STDEV.S('Input_QA-samples'!D$3:D$300)</f>
        <v>1.0027909944487359</v>
      </c>
      <c r="W58" s="6">
        <f>C58+_xlfn.STDEV.S('Input_QA-samples'!E$3:E$300)</f>
        <v>2.0773502691896257</v>
      </c>
      <c r="X58" s="6">
        <f>D58+_xlfn.STDEV.S('Input_QA-samples'!F$3:F$300)</f>
        <v>2.0773502691896257</v>
      </c>
      <c r="Y58" s="6">
        <f>E58+_xlfn.STDEV.S('Input_QA-samples'!G$3:G$300)</f>
        <v>2.0773502691896257</v>
      </c>
      <c r="Z58" s="6">
        <f>F58+_xlfn.STDEV.S('Input_QA-samples'!H$3:H$300)</f>
        <v>2.0773502691896257</v>
      </c>
      <c r="AA58" s="6">
        <f>G58+_xlfn.STDEV.S('Input_QA-samples'!I$3:I$300)</f>
        <v>2.0773502691896257</v>
      </c>
      <c r="AB58" s="6">
        <f>H58+_xlfn.STDEV.S('Input_QA-samples'!J$3:J$300)</f>
        <v>2.0773502691896257</v>
      </c>
      <c r="AC58" s="6">
        <f>I58+_xlfn.STDEV.S('Input_QA-samples'!K$3:K$300)</f>
        <v>2.0773502691896257</v>
      </c>
      <c r="AD58" s="6">
        <f>J58+_xlfn.STDEV.S('Input_QA-samples'!L$3:L$300)</f>
        <v>2.0773502691896257</v>
      </c>
      <c r="AE58" s="6">
        <f>K58+_xlfn.STDEV.S('Input_QA-samples'!M$3:M$300)</f>
        <v>2.0773502691896257</v>
      </c>
      <c r="AF58" s="4">
        <f>AVERAGE('Input_QA-samples'!D$3:D58)</f>
        <v>1.0015000000000001</v>
      </c>
      <c r="AG58" s="6">
        <f>AVERAGE('Input_QA-samples'!E$3:E58)</f>
        <v>1.5</v>
      </c>
      <c r="AH58" s="6">
        <f>AVERAGE('Input_QA-samples'!F$3:F58)</f>
        <v>1.5</v>
      </c>
      <c r="AI58" s="6">
        <f>AVERAGE('Input_QA-samples'!G$3:G58)</f>
        <v>1.5</v>
      </c>
      <c r="AJ58" s="6">
        <f>AVERAGE('Input_QA-samples'!H$3:H58)</f>
        <v>1.5</v>
      </c>
      <c r="AK58" s="6">
        <f>AVERAGE('Input_QA-samples'!I$3:I58)</f>
        <v>1.5</v>
      </c>
      <c r="AL58" s="6">
        <f>AVERAGE('Input_QA-samples'!J$3:J58)</f>
        <v>1.5</v>
      </c>
      <c r="AM58" s="6">
        <f>AVERAGE('Input_QA-samples'!K$3:K58)</f>
        <v>1.5</v>
      </c>
      <c r="AN58" s="6">
        <f>AVERAGE('Input_QA-samples'!L$3:L58)</f>
        <v>1.5</v>
      </c>
      <c r="AO58" s="33">
        <f>AVERAGE('Input_QA-samples'!M$3:M58)</f>
        <v>1.5</v>
      </c>
      <c r="AP58" s="4">
        <f t="shared" si="0"/>
        <v>0.95142499999999997</v>
      </c>
      <c r="AQ58" s="6">
        <f t="shared" si="1"/>
        <v>1.4249999999999998</v>
      </c>
      <c r="AR58" s="6">
        <f t="shared" si="2"/>
        <v>1.4249999999999998</v>
      </c>
      <c r="AS58" s="6">
        <f t="shared" si="3"/>
        <v>1.4249999999999998</v>
      </c>
      <c r="AT58" s="6">
        <f t="shared" si="4"/>
        <v>1.4249999999999998</v>
      </c>
      <c r="AU58" s="6">
        <f t="shared" si="5"/>
        <v>1.4249999999999998</v>
      </c>
      <c r="AV58" s="6">
        <f t="shared" si="20"/>
        <v>1.4249999999999998</v>
      </c>
      <c r="AW58" s="6">
        <f t="shared" si="21"/>
        <v>1.4249999999999998</v>
      </c>
      <c r="AX58" s="6">
        <f t="shared" si="22"/>
        <v>1.4249999999999998</v>
      </c>
      <c r="AY58" s="6">
        <f t="shared" si="23"/>
        <v>1.4249999999999998</v>
      </c>
      <c r="AZ58" s="4">
        <f t="shared" si="10"/>
        <v>1.0515750000000001</v>
      </c>
      <c r="BA58" s="6">
        <f t="shared" si="11"/>
        <v>1.5750000000000002</v>
      </c>
      <c r="BB58" s="6">
        <f t="shared" si="12"/>
        <v>1.5750000000000002</v>
      </c>
      <c r="BC58" s="6">
        <f t="shared" si="13"/>
        <v>1.5750000000000002</v>
      </c>
      <c r="BD58" s="6">
        <f t="shared" si="14"/>
        <v>1.5750000000000002</v>
      </c>
      <c r="BE58" s="6">
        <f t="shared" si="15"/>
        <v>1.5750000000000002</v>
      </c>
      <c r="BF58" s="6">
        <f t="shared" si="24"/>
        <v>1.5750000000000002</v>
      </c>
      <c r="BG58" s="6">
        <f t="shared" si="25"/>
        <v>1.5750000000000002</v>
      </c>
      <c r="BH58" s="6">
        <f t="shared" si="26"/>
        <v>1.5750000000000002</v>
      </c>
      <c r="BI58" s="6">
        <f t="shared" si="27"/>
        <v>1.5750000000000002</v>
      </c>
      <c r="BJ58" s="7">
        <f>B58-3*_xlfn.STDEV.S('Input_QA-samples'!D$3:D$300)</f>
        <v>0.99762701665379272</v>
      </c>
      <c r="BK58" s="5">
        <f>C58-3*_xlfn.STDEV.S('Input_QA-samples'!E$3:E$300)</f>
        <v>-0.23205080756887719</v>
      </c>
      <c r="BL58" s="5">
        <f>D58-3*_xlfn.STDEV.S('Input_QA-samples'!F$3:F$300)</f>
        <v>-0.23205080756887719</v>
      </c>
      <c r="BM58" s="5">
        <f>E58-3*_xlfn.STDEV.S('Input_QA-samples'!G$3:G$300)</f>
        <v>-0.23205080756887719</v>
      </c>
      <c r="BN58" s="5">
        <f>F58-3*_xlfn.STDEV.S('Input_QA-samples'!H$3:H$300)</f>
        <v>-0.23205080756887719</v>
      </c>
      <c r="BO58" s="5">
        <f>G58-3*_xlfn.STDEV.S('Input_QA-samples'!I$3:I$300)</f>
        <v>-0.23205080756887719</v>
      </c>
      <c r="BP58" s="5">
        <f>H58-3*_xlfn.STDEV.S('Input_QA-samples'!J$3:J$300)</f>
        <v>-0.23205080756887719</v>
      </c>
      <c r="BQ58" s="5">
        <f>I58-3*_xlfn.STDEV.S('Input_QA-samples'!K$3:K$300)</f>
        <v>-0.23205080756887719</v>
      </c>
      <c r="BR58" s="5">
        <f>J58-3*_xlfn.STDEV.S('Input_QA-samples'!L$3:L$300)</f>
        <v>-0.23205080756887719</v>
      </c>
      <c r="BS58" s="5">
        <f>K58-3*_xlfn.STDEV.S('Input_QA-samples'!M$3:M$300)</f>
        <v>-0.23205080756887719</v>
      </c>
      <c r="BT58" s="7">
        <f>B58+3*_xlfn.STDEV.S('Input_QA-samples'!D$3:D$300)</f>
        <v>1.0053729833462073</v>
      </c>
      <c r="BU58" s="5">
        <f>C58+3*_xlfn.STDEV.S('Input_QA-samples'!E$3:E$300)</f>
        <v>3.2320508075688772</v>
      </c>
      <c r="BV58" s="5">
        <f>D58+3*_xlfn.STDEV.S('Input_QA-samples'!F$3:F$300)</f>
        <v>3.2320508075688772</v>
      </c>
      <c r="BW58" s="5">
        <f>E58+3*_xlfn.STDEV.S('Input_QA-samples'!G$3:G$300)</f>
        <v>3.2320508075688772</v>
      </c>
      <c r="BX58" s="5">
        <f>F58+3*_xlfn.STDEV.S('Input_QA-samples'!H$3:H$300)</f>
        <v>3.2320508075688772</v>
      </c>
      <c r="BY58" s="5">
        <f>G58+3*_xlfn.STDEV.S('Input_QA-samples'!I$3:I$300)</f>
        <v>3.2320508075688772</v>
      </c>
      <c r="BZ58" s="5">
        <f>H58+3*_xlfn.STDEV.S('Input_QA-samples'!J$3:J$300)</f>
        <v>3.2320508075688772</v>
      </c>
      <c r="CA58" s="5">
        <f>I58+3*_xlfn.STDEV.S('Input_QA-samples'!K$3:K$300)</f>
        <v>3.2320508075688772</v>
      </c>
      <c r="CB58" s="5">
        <f>J58+3*_xlfn.STDEV.S('Input_QA-samples'!L$3:L$300)</f>
        <v>3.2320508075688772</v>
      </c>
      <c r="CC58" s="5">
        <f>K58+3*_xlfn.STDEV.S('Input_QA-samples'!M$3:M$300)</f>
        <v>3.2320508075688772</v>
      </c>
    </row>
    <row r="59" spans="1:81" x14ac:dyDescent="0.2">
      <c r="A59" s="10">
        <f>'Input_QA-samples'!B59</f>
        <v>43922</v>
      </c>
      <c r="B59" s="4">
        <f>AVERAGE('Input_QA-samples'!D$3:D$300)</f>
        <v>1.0015000000000001</v>
      </c>
      <c r="C59" s="6">
        <f>AVERAGE('Input_QA-samples'!E$3:E$300)</f>
        <v>1.5</v>
      </c>
      <c r="D59" s="6">
        <f>AVERAGE('Input_QA-samples'!F$3:F$300)</f>
        <v>1.5</v>
      </c>
      <c r="E59" s="6">
        <f>AVERAGE('Input_QA-samples'!G$3:G$300)</f>
        <v>1.5</v>
      </c>
      <c r="F59" s="6">
        <f>AVERAGE('Input_QA-samples'!H$3:H$300)</f>
        <v>1.5</v>
      </c>
      <c r="G59" s="6">
        <f>AVERAGE('Input_QA-samples'!I$3:I$300)</f>
        <v>1.5</v>
      </c>
      <c r="H59" s="6">
        <f>AVERAGE('Input_QA-samples'!J$3:J$300)</f>
        <v>1.5</v>
      </c>
      <c r="I59" s="6">
        <f>AVERAGE('Input_QA-samples'!K$3:K$300)</f>
        <v>1.5</v>
      </c>
      <c r="J59" s="6">
        <f>AVERAGE('Input_QA-samples'!L$3:L$300)</f>
        <v>1.5</v>
      </c>
      <c r="K59" s="6">
        <f>AVERAGE('Input_QA-samples'!M$3:M$300)</f>
        <v>1.5</v>
      </c>
      <c r="L59" s="4">
        <f>B59-_xlfn.STDEV.S('Input_QA-samples'!D$3:D$300)</f>
        <v>1.0002090055512642</v>
      </c>
      <c r="M59" s="6">
        <f>C59-_xlfn.STDEV.S('Input_QA-samples'!E$3:E$300)</f>
        <v>0.92264973081037427</v>
      </c>
      <c r="N59" s="6">
        <f>D59-_xlfn.STDEV.S('Input_QA-samples'!F$3:F$300)</f>
        <v>0.92264973081037427</v>
      </c>
      <c r="O59" s="6">
        <f>E59-_xlfn.STDEV.S('Input_QA-samples'!G$3:G$300)</f>
        <v>0.92264973081037427</v>
      </c>
      <c r="P59" s="6">
        <f>F59-_xlfn.STDEV.S('Input_QA-samples'!H$3:H$300)</f>
        <v>0.92264973081037427</v>
      </c>
      <c r="Q59" s="6">
        <f>G59-_xlfn.STDEV.S('Input_QA-samples'!I$3:I$300)</f>
        <v>0.92264973081037427</v>
      </c>
      <c r="R59" s="6">
        <f>H59-_xlfn.STDEV.S('Input_QA-samples'!J$3:J$300)</f>
        <v>0.92264973081037427</v>
      </c>
      <c r="S59" s="6">
        <f>I59-_xlfn.STDEV.S('Input_QA-samples'!K$3:K$300)</f>
        <v>0.92264973081037427</v>
      </c>
      <c r="T59" s="6">
        <f>J59-_xlfn.STDEV.S('Input_QA-samples'!L$3:L$300)</f>
        <v>0.92264973081037427</v>
      </c>
      <c r="U59" s="6">
        <f>K59-_xlfn.STDEV.S('Input_QA-samples'!M$3:M$300)</f>
        <v>0.92264973081037427</v>
      </c>
      <c r="V59" s="4">
        <f>B59+_xlfn.STDEV.S('Input_QA-samples'!D$3:D$300)</f>
        <v>1.0027909944487359</v>
      </c>
      <c r="W59" s="6">
        <f>C59+_xlfn.STDEV.S('Input_QA-samples'!E$3:E$300)</f>
        <v>2.0773502691896257</v>
      </c>
      <c r="X59" s="6">
        <f>D59+_xlfn.STDEV.S('Input_QA-samples'!F$3:F$300)</f>
        <v>2.0773502691896257</v>
      </c>
      <c r="Y59" s="6">
        <f>E59+_xlfn.STDEV.S('Input_QA-samples'!G$3:G$300)</f>
        <v>2.0773502691896257</v>
      </c>
      <c r="Z59" s="6">
        <f>F59+_xlfn.STDEV.S('Input_QA-samples'!H$3:H$300)</f>
        <v>2.0773502691896257</v>
      </c>
      <c r="AA59" s="6">
        <f>G59+_xlfn.STDEV.S('Input_QA-samples'!I$3:I$300)</f>
        <v>2.0773502691896257</v>
      </c>
      <c r="AB59" s="6">
        <f>H59+_xlfn.STDEV.S('Input_QA-samples'!J$3:J$300)</f>
        <v>2.0773502691896257</v>
      </c>
      <c r="AC59" s="6">
        <f>I59+_xlfn.STDEV.S('Input_QA-samples'!K$3:K$300)</f>
        <v>2.0773502691896257</v>
      </c>
      <c r="AD59" s="6">
        <f>J59+_xlfn.STDEV.S('Input_QA-samples'!L$3:L$300)</f>
        <v>2.0773502691896257</v>
      </c>
      <c r="AE59" s="6">
        <f>K59+_xlfn.STDEV.S('Input_QA-samples'!M$3:M$300)</f>
        <v>2.0773502691896257</v>
      </c>
      <c r="AF59" s="4">
        <f>AVERAGE('Input_QA-samples'!D$3:D59)</f>
        <v>1.0015000000000001</v>
      </c>
      <c r="AG59" s="6">
        <f>AVERAGE('Input_QA-samples'!E$3:E59)</f>
        <v>1.5</v>
      </c>
      <c r="AH59" s="6">
        <f>AVERAGE('Input_QA-samples'!F$3:F59)</f>
        <v>1.5</v>
      </c>
      <c r="AI59" s="6">
        <f>AVERAGE('Input_QA-samples'!G$3:G59)</f>
        <v>1.5</v>
      </c>
      <c r="AJ59" s="6">
        <f>AVERAGE('Input_QA-samples'!H$3:H59)</f>
        <v>1.5</v>
      </c>
      <c r="AK59" s="6">
        <f>AVERAGE('Input_QA-samples'!I$3:I59)</f>
        <v>1.5</v>
      </c>
      <c r="AL59" s="6">
        <f>AVERAGE('Input_QA-samples'!J$3:J59)</f>
        <v>1.5</v>
      </c>
      <c r="AM59" s="6">
        <f>AVERAGE('Input_QA-samples'!K$3:K59)</f>
        <v>1.5</v>
      </c>
      <c r="AN59" s="6">
        <f>AVERAGE('Input_QA-samples'!L$3:L59)</f>
        <v>1.5</v>
      </c>
      <c r="AO59" s="33">
        <f>AVERAGE('Input_QA-samples'!M$3:M59)</f>
        <v>1.5</v>
      </c>
      <c r="AP59" s="4">
        <f t="shared" si="0"/>
        <v>0.95142499999999997</v>
      </c>
      <c r="AQ59" s="6">
        <f t="shared" si="1"/>
        <v>1.4249999999999998</v>
      </c>
      <c r="AR59" s="6">
        <f t="shared" si="2"/>
        <v>1.4249999999999998</v>
      </c>
      <c r="AS59" s="6">
        <f t="shared" si="3"/>
        <v>1.4249999999999998</v>
      </c>
      <c r="AT59" s="6">
        <f t="shared" si="4"/>
        <v>1.4249999999999998</v>
      </c>
      <c r="AU59" s="6">
        <f t="shared" si="5"/>
        <v>1.4249999999999998</v>
      </c>
      <c r="AV59" s="6">
        <f t="shared" si="20"/>
        <v>1.4249999999999998</v>
      </c>
      <c r="AW59" s="6">
        <f t="shared" si="21"/>
        <v>1.4249999999999998</v>
      </c>
      <c r="AX59" s="6">
        <f t="shared" si="22"/>
        <v>1.4249999999999998</v>
      </c>
      <c r="AY59" s="6">
        <f t="shared" si="23"/>
        <v>1.4249999999999998</v>
      </c>
      <c r="AZ59" s="4">
        <f t="shared" si="10"/>
        <v>1.0515750000000001</v>
      </c>
      <c r="BA59" s="6">
        <f t="shared" si="11"/>
        <v>1.5750000000000002</v>
      </c>
      <c r="BB59" s="6">
        <f t="shared" si="12"/>
        <v>1.5750000000000002</v>
      </c>
      <c r="BC59" s="6">
        <f t="shared" si="13"/>
        <v>1.5750000000000002</v>
      </c>
      <c r="BD59" s="6">
        <f t="shared" si="14"/>
        <v>1.5750000000000002</v>
      </c>
      <c r="BE59" s="6">
        <f t="shared" si="15"/>
        <v>1.5750000000000002</v>
      </c>
      <c r="BF59" s="6">
        <f t="shared" si="24"/>
        <v>1.5750000000000002</v>
      </c>
      <c r="BG59" s="6">
        <f t="shared" si="25"/>
        <v>1.5750000000000002</v>
      </c>
      <c r="BH59" s="6">
        <f t="shared" si="26"/>
        <v>1.5750000000000002</v>
      </c>
      <c r="BI59" s="6">
        <f t="shared" si="27"/>
        <v>1.5750000000000002</v>
      </c>
      <c r="BJ59" s="7">
        <f>B59-3*_xlfn.STDEV.S('Input_QA-samples'!D$3:D$300)</f>
        <v>0.99762701665379272</v>
      </c>
      <c r="BK59" s="5">
        <f>C59-3*_xlfn.STDEV.S('Input_QA-samples'!E$3:E$300)</f>
        <v>-0.23205080756887719</v>
      </c>
      <c r="BL59" s="5">
        <f>D59-3*_xlfn.STDEV.S('Input_QA-samples'!F$3:F$300)</f>
        <v>-0.23205080756887719</v>
      </c>
      <c r="BM59" s="5">
        <f>E59-3*_xlfn.STDEV.S('Input_QA-samples'!G$3:G$300)</f>
        <v>-0.23205080756887719</v>
      </c>
      <c r="BN59" s="5">
        <f>F59-3*_xlfn.STDEV.S('Input_QA-samples'!H$3:H$300)</f>
        <v>-0.23205080756887719</v>
      </c>
      <c r="BO59" s="5">
        <f>G59-3*_xlfn.STDEV.S('Input_QA-samples'!I$3:I$300)</f>
        <v>-0.23205080756887719</v>
      </c>
      <c r="BP59" s="5">
        <f>H59-3*_xlfn.STDEV.S('Input_QA-samples'!J$3:J$300)</f>
        <v>-0.23205080756887719</v>
      </c>
      <c r="BQ59" s="5">
        <f>I59-3*_xlfn.STDEV.S('Input_QA-samples'!K$3:K$300)</f>
        <v>-0.23205080756887719</v>
      </c>
      <c r="BR59" s="5">
        <f>J59-3*_xlfn.STDEV.S('Input_QA-samples'!L$3:L$300)</f>
        <v>-0.23205080756887719</v>
      </c>
      <c r="BS59" s="5">
        <f>K59-3*_xlfn.STDEV.S('Input_QA-samples'!M$3:M$300)</f>
        <v>-0.23205080756887719</v>
      </c>
      <c r="BT59" s="7">
        <f>B59+3*_xlfn.STDEV.S('Input_QA-samples'!D$3:D$300)</f>
        <v>1.0053729833462073</v>
      </c>
      <c r="BU59" s="5">
        <f>C59+3*_xlfn.STDEV.S('Input_QA-samples'!E$3:E$300)</f>
        <v>3.2320508075688772</v>
      </c>
      <c r="BV59" s="5">
        <f>D59+3*_xlfn.STDEV.S('Input_QA-samples'!F$3:F$300)</f>
        <v>3.2320508075688772</v>
      </c>
      <c r="BW59" s="5">
        <f>E59+3*_xlfn.STDEV.S('Input_QA-samples'!G$3:G$300)</f>
        <v>3.2320508075688772</v>
      </c>
      <c r="BX59" s="5">
        <f>F59+3*_xlfn.STDEV.S('Input_QA-samples'!H$3:H$300)</f>
        <v>3.2320508075688772</v>
      </c>
      <c r="BY59" s="5">
        <f>G59+3*_xlfn.STDEV.S('Input_QA-samples'!I$3:I$300)</f>
        <v>3.2320508075688772</v>
      </c>
      <c r="BZ59" s="5">
        <f>H59+3*_xlfn.STDEV.S('Input_QA-samples'!J$3:J$300)</f>
        <v>3.2320508075688772</v>
      </c>
      <c r="CA59" s="5">
        <f>I59+3*_xlfn.STDEV.S('Input_QA-samples'!K$3:K$300)</f>
        <v>3.2320508075688772</v>
      </c>
      <c r="CB59" s="5">
        <f>J59+3*_xlfn.STDEV.S('Input_QA-samples'!L$3:L$300)</f>
        <v>3.2320508075688772</v>
      </c>
      <c r="CC59" s="5">
        <f>K59+3*_xlfn.STDEV.S('Input_QA-samples'!M$3:M$300)</f>
        <v>3.2320508075688772</v>
      </c>
    </row>
    <row r="60" spans="1:81" x14ac:dyDescent="0.2">
      <c r="A60" s="10">
        <f>'Input_QA-samples'!B60</f>
        <v>43922</v>
      </c>
      <c r="B60" s="4">
        <f>AVERAGE('Input_QA-samples'!D$3:D$300)</f>
        <v>1.0015000000000001</v>
      </c>
      <c r="C60" s="6">
        <f>AVERAGE('Input_QA-samples'!E$3:E$300)</f>
        <v>1.5</v>
      </c>
      <c r="D60" s="6">
        <f>AVERAGE('Input_QA-samples'!F$3:F$300)</f>
        <v>1.5</v>
      </c>
      <c r="E60" s="6">
        <f>AVERAGE('Input_QA-samples'!G$3:G$300)</f>
        <v>1.5</v>
      </c>
      <c r="F60" s="6">
        <f>AVERAGE('Input_QA-samples'!H$3:H$300)</f>
        <v>1.5</v>
      </c>
      <c r="G60" s="6">
        <f>AVERAGE('Input_QA-samples'!I$3:I$300)</f>
        <v>1.5</v>
      </c>
      <c r="H60" s="6">
        <f>AVERAGE('Input_QA-samples'!J$3:J$300)</f>
        <v>1.5</v>
      </c>
      <c r="I60" s="6">
        <f>AVERAGE('Input_QA-samples'!K$3:K$300)</f>
        <v>1.5</v>
      </c>
      <c r="J60" s="6">
        <f>AVERAGE('Input_QA-samples'!L$3:L$300)</f>
        <v>1.5</v>
      </c>
      <c r="K60" s="6">
        <f>AVERAGE('Input_QA-samples'!M$3:M$300)</f>
        <v>1.5</v>
      </c>
      <c r="L60" s="4">
        <f>B60-_xlfn.STDEV.S('Input_QA-samples'!D$3:D$300)</f>
        <v>1.0002090055512642</v>
      </c>
      <c r="M60" s="6">
        <f>C60-_xlfn.STDEV.S('Input_QA-samples'!E$3:E$300)</f>
        <v>0.92264973081037427</v>
      </c>
      <c r="N60" s="6">
        <f>D60-_xlfn.STDEV.S('Input_QA-samples'!F$3:F$300)</f>
        <v>0.92264973081037427</v>
      </c>
      <c r="O60" s="6">
        <f>E60-_xlfn.STDEV.S('Input_QA-samples'!G$3:G$300)</f>
        <v>0.92264973081037427</v>
      </c>
      <c r="P60" s="6">
        <f>F60-_xlfn.STDEV.S('Input_QA-samples'!H$3:H$300)</f>
        <v>0.92264973081037427</v>
      </c>
      <c r="Q60" s="6">
        <f>G60-_xlfn.STDEV.S('Input_QA-samples'!I$3:I$300)</f>
        <v>0.92264973081037427</v>
      </c>
      <c r="R60" s="6">
        <f>H60-_xlfn.STDEV.S('Input_QA-samples'!J$3:J$300)</f>
        <v>0.92264973081037427</v>
      </c>
      <c r="S60" s="6">
        <f>I60-_xlfn.STDEV.S('Input_QA-samples'!K$3:K$300)</f>
        <v>0.92264973081037427</v>
      </c>
      <c r="T60" s="6">
        <f>J60-_xlfn.STDEV.S('Input_QA-samples'!L$3:L$300)</f>
        <v>0.92264973081037427</v>
      </c>
      <c r="U60" s="6">
        <f>K60-_xlfn.STDEV.S('Input_QA-samples'!M$3:M$300)</f>
        <v>0.92264973081037427</v>
      </c>
      <c r="V60" s="4">
        <f>B60+_xlfn.STDEV.S('Input_QA-samples'!D$3:D$300)</f>
        <v>1.0027909944487359</v>
      </c>
      <c r="W60" s="6">
        <f>C60+_xlfn.STDEV.S('Input_QA-samples'!E$3:E$300)</f>
        <v>2.0773502691896257</v>
      </c>
      <c r="X60" s="6">
        <f>D60+_xlfn.STDEV.S('Input_QA-samples'!F$3:F$300)</f>
        <v>2.0773502691896257</v>
      </c>
      <c r="Y60" s="6">
        <f>E60+_xlfn.STDEV.S('Input_QA-samples'!G$3:G$300)</f>
        <v>2.0773502691896257</v>
      </c>
      <c r="Z60" s="6">
        <f>F60+_xlfn.STDEV.S('Input_QA-samples'!H$3:H$300)</f>
        <v>2.0773502691896257</v>
      </c>
      <c r="AA60" s="6">
        <f>G60+_xlfn.STDEV.S('Input_QA-samples'!I$3:I$300)</f>
        <v>2.0773502691896257</v>
      </c>
      <c r="AB60" s="6">
        <f>H60+_xlfn.STDEV.S('Input_QA-samples'!J$3:J$300)</f>
        <v>2.0773502691896257</v>
      </c>
      <c r="AC60" s="6">
        <f>I60+_xlfn.STDEV.S('Input_QA-samples'!K$3:K$300)</f>
        <v>2.0773502691896257</v>
      </c>
      <c r="AD60" s="6">
        <f>J60+_xlfn.STDEV.S('Input_QA-samples'!L$3:L$300)</f>
        <v>2.0773502691896257</v>
      </c>
      <c r="AE60" s="6">
        <f>K60+_xlfn.STDEV.S('Input_QA-samples'!M$3:M$300)</f>
        <v>2.0773502691896257</v>
      </c>
      <c r="AF60" s="4">
        <f>AVERAGE('Input_QA-samples'!D$3:D60)</f>
        <v>1.0015000000000001</v>
      </c>
      <c r="AG60" s="6">
        <f>AVERAGE('Input_QA-samples'!E$3:E60)</f>
        <v>1.5</v>
      </c>
      <c r="AH60" s="6">
        <f>AVERAGE('Input_QA-samples'!F$3:F60)</f>
        <v>1.5</v>
      </c>
      <c r="AI60" s="6">
        <f>AVERAGE('Input_QA-samples'!G$3:G60)</f>
        <v>1.5</v>
      </c>
      <c r="AJ60" s="6">
        <f>AVERAGE('Input_QA-samples'!H$3:H60)</f>
        <v>1.5</v>
      </c>
      <c r="AK60" s="6">
        <f>AVERAGE('Input_QA-samples'!I$3:I60)</f>
        <v>1.5</v>
      </c>
      <c r="AL60" s="6">
        <f>AVERAGE('Input_QA-samples'!J$3:J60)</f>
        <v>1.5</v>
      </c>
      <c r="AM60" s="6">
        <f>AVERAGE('Input_QA-samples'!K$3:K60)</f>
        <v>1.5</v>
      </c>
      <c r="AN60" s="6">
        <f>AVERAGE('Input_QA-samples'!L$3:L60)</f>
        <v>1.5</v>
      </c>
      <c r="AO60" s="33">
        <f>AVERAGE('Input_QA-samples'!M$3:M60)</f>
        <v>1.5</v>
      </c>
      <c r="AP60" s="4">
        <f t="shared" si="0"/>
        <v>0.95142499999999997</v>
      </c>
      <c r="AQ60" s="6">
        <f t="shared" si="1"/>
        <v>1.4249999999999998</v>
      </c>
      <c r="AR60" s="6">
        <f t="shared" si="2"/>
        <v>1.4249999999999998</v>
      </c>
      <c r="AS60" s="6">
        <f t="shared" si="3"/>
        <v>1.4249999999999998</v>
      </c>
      <c r="AT60" s="6">
        <f t="shared" si="4"/>
        <v>1.4249999999999998</v>
      </c>
      <c r="AU60" s="6">
        <f t="shared" si="5"/>
        <v>1.4249999999999998</v>
      </c>
      <c r="AV60" s="6">
        <f t="shared" si="20"/>
        <v>1.4249999999999998</v>
      </c>
      <c r="AW60" s="6">
        <f t="shared" si="21"/>
        <v>1.4249999999999998</v>
      </c>
      <c r="AX60" s="6">
        <f t="shared" si="22"/>
        <v>1.4249999999999998</v>
      </c>
      <c r="AY60" s="6">
        <f t="shared" si="23"/>
        <v>1.4249999999999998</v>
      </c>
      <c r="AZ60" s="4">
        <f t="shared" si="10"/>
        <v>1.0515750000000001</v>
      </c>
      <c r="BA60" s="6">
        <f t="shared" si="11"/>
        <v>1.5750000000000002</v>
      </c>
      <c r="BB60" s="6">
        <f t="shared" si="12"/>
        <v>1.5750000000000002</v>
      </c>
      <c r="BC60" s="6">
        <f t="shared" si="13"/>
        <v>1.5750000000000002</v>
      </c>
      <c r="BD60" s="6">
        <f t="shared" si="14"/>
        <v>1.5750000000000002</v>
      </c>
      <c r="BE60" s="6">
        <f t="shared" si="15"/>
        <v>1.5750000000000002</v>
      </c>
      <c r="BF60" s="6">
        <f t="shared" si="24"/>
        <v>1.5750000000000002</v>
      </c>
      <c r="BG60" s="6">
        <f t="shared" si="25"/>
        <v>1.5750000000000002</v>
      </c>
      <c r="BH60" s="6">
        <f t="shared" si="26"/>
        <v>1.5750000000000002</v>
      </c>
      <c r="BI60" s="6">
        <f t="shared" si="27"/>
        <v>1.5750000000000002</v>
      </c>
      <c r="BJ60" s="7">
        <f>B60-3*_xlfn.STDEV.S('Input_QA-samples'!D$3:D$300)</f>
        <v>0.99762701665379272</v>
      </c>
      <c r="BK60" s="5">
        <f>C60-3*_xlfn.STDEV.S('Input_QA-samples'!E$3:E$300)</f>
        <v>-0.23205080756887719</v>
      </c>
      <c r="BL60" s="5">
        <f>D60-3*_xlfn.STDEV.S('Input_QA-samples'!F$3:F$300)</f>
        <v>-0.23205080756887719</v>
      </c>
      <c r="BM60" s="5">
        <f>E60-3*_xlfn.STDEV.S('Input_QA-samples'!G$3:G$300)</f>
        <v>-0.23205080756887719</v>
      </c>
      <c r="BN60" s="5">
        <f>F60-3*_xlfn.STDEV.S('Input_QA-samples'!H$3:H$300)</f>
        <v>-0.23205080756887719</v>
      </c>
      <c r="BO60" s="5">
        <f>G60-3*_xlfn.STDEV.S('Input_QA-samples'!I$3:I$300)</f>
        <v>-0.23205080756887719</v>
      </c>
      <c r="BP60" s="5">
        <f>H60-3*_xlfn.STDEV.S('Input_QA-samples'!J$3:J$300)</f>
        <v>-0.23205080756887719</v>
      </c>
      <c r="BQ60" s="5">
        <f>I60-3*_xlfn.STDEV.S('Input_QA-samples'!K$3:K$300)</f>
        <v>-0.23205080756887719</v>
      </c>
      <c r="BR60" s="5">
        <f>J60-3*_xlfn.STDEV.S('Input_QA-samples'!L$3:L$300)</f>
        <v>-0.23205080756887719</v>
      </c>
      <c r="BS60" s="5">
        <f>K60-3*_xlfn.STDEV.S('Input_QA-samples'!M$3:M$300)</f>
        <v>-0.23205080756887719</v>
      </c>
      <c r="BT60" s="7">
        <f>B60+3*_xlfn.STDEV.S('Input_QA-samples'!D$3:D$300)</f>
        <v>1.0053729833462073</v>
      </c>
      <c r="BU60" s="5">
        <f>C60+3*_xlfn.STDEV.S('Input_QA-samples'!E$3:E$300)</f>
        <v>3.2320508075688772</v>
      </c>
      <c r="BV60" s="5">
        <f>D60+3*_xlfn.STDEV.S('Input_QA-samples'!F$3:F$300)</f>
        <v>3.2320508075688772</v>
      </c>
      <c r="BW60" s="5">
        <f>E60+3*_xlfn.STDEV.S('Input_QA-samples'!G$3:G$300)</f>
        <v>3.2320508075688772</v>
      </c>
      <c r="BX60" s="5">
        <f>F60+3*_xlfn.STDEV.S('Input_QA-samples'!H$3:H$300)</f>
        <v>3.2320508075688772</v>
      </c>
      <c r="BY60" s="5">
        <f>G60+3*_xlfn.STDEV.S('Input_QA-samples'!I$3:I$300)</f>
        <v>3.2320508075688772</v>
      </c>
      <c r="BZ60" s="5">
        <f>H60+3*_xlfn.STDEV.S('Input_QA-samples'!J$3:J$300)</f>
        <v>3.2320508075688772</v>
      </c>
      <c r="CA60" s="5">
        <f>I60+3*_xlfn.STDEV.S('Input_QA-samples'!K$3:K$300)</f>
        <v>3.2320508075688772</v>
      </c>
      <c r="CB60" s="5">
        <f>J60+3*_xlfn.STDEV.S('Input_QA-samples'!L$3:L$300)</f>
        <v>3.2320508075688772</v>
      </c>
      <c r="CC60" s="5">
        <f>K60+3*_xlfn.STDEV.S('Input_QA-samples'!M$3:M$300)</f>
        <v>3.2320508075688772</v>
      </c>
    </row>
    <row r="61" spans="1:81" x14ac:dyDescent="0.2">
      <c r="A61" s="10">
        <f>'Input_QA-samples'!B61</f>
        <v>43922</v>
      </c>
      <c r="B61" s="4">
        <f>AVERAGE('Input_QA-samples'!D$3:D$300)</f>
        <v>1.0015000000000001</v>
      </c>
      <c r="C61" s="6">
        <f>AVERAGE('Input_QA-samples'!E$3:E$300)</f>
        <v>1.5</v>
      </c>
      <c r="D61" s="6">
        <f>AVERAGE('Input_QA-samples'!F$3:F$300)</f>
        <v>1.5</v>
      </c>
      <c r="E61" s="6">
        <f>AVERAGE('Input_QA-samples'!G$3:G$300)</f>
        <v>1.5</v>
      </c>
      <c r="F61" s="6">
        <f>AVERAGE('Input_QA-samples'!H$3:H$300)</f>
        <v>1.5</v>
      </c>
      <c r="G61" s="6">
        <f>AVERAGE('Input_QA-samples'!I$3:I$300)</f>
        <v>1.5</v>
      </c>
      <c r="H61" s="6">
        <f>AVERAGE('Input_QA-samples'!J$3:J$300)</f>
        <v>1.5</v>
      </c>
      <c r="I61" s="6">
        <f>AVERAGE('Input_QA-samples'!K$3:K$300)</f>
        <v>1.5</v>
      </c>
      <c r="J61" s="6">
        <f>AVERAGE('Input_QA-samples'!L$3:L$300)</f>
        <v>1.5</v>
      </c>
      <c r="K61" s="6">
        <f>AVERAGE('Input_QA-samples'!M$3:M$300)</f>
        <v>1.5</v>
      </c>
      <c r="L61" s="4">
        <f>B61-_xlfn.STDEV.S('Input_QA-samples'!D$3:D$300)</f>
        <v>1.0002090055512642</v>
      </c>
      <c r="M61" s="6">
        <f>C61-_xlfn.STDEV.S('Input_QA-samples'!E$3:E$300)</f>
        <v>0.92264973081037427</v>
      </c>
      <c r="N61" s="6">
        <f>D61-_xlfn.STDEV.S('Input_QA-samples'!F$3:F$300)</f>
        <v>0.92264973081037427</v>
      </c>
      <c r="O61" s="6">
        <f>E61-_xlfn.STDEV.S('Input_QA-samples'!G$3:G$300)</f>
        <v>0.92264973081037427</v>
      </c>
      <c r="P61" s="6">
        <f>F61-_xlfn.STDEV.S('Input_QA-samples'!H$3:H$300)</f>
        <v>0.92264973081037427</v>
      </c>
      <c r="Q61" s="6">
        <f>G61-_xlfn.STDEV.S('Input_QA-samples'!I$3:I$300)</f>
        <v>0.92264973081037427</v>
      </c>
      <c r="R61" s="6">
        <f>H61-_xlfn.STDEV.S('Input_QA-samples'!J$3:J$300)</f>
        <v>0.92264973081037427</v>
      </c>
      <c r="S61" s="6">
        <f>I61-_xlfn.STDEV.S('Input_QA-samples'!K$3:K$300)</f>
        <v>0.92264973081037427</v>
      </c>
      <c r="T61" s="6">
        <f>J61-_xlfn.STDEV.S('Input_QA-samples'!L$3:L$300)</f>
        <v>0.92264973081037427</v>
      </c>
      <c r="U61" s="6">
        <f>K61-_xlfn.STDEV.S('Input_QA-samples'!M$3:M$300)</f>
        <v>0.92264973081037427</v>
      </c>
      <c r="V61" s="4">
        <f>B61+_xlfn.STDEV.S('Input_QA-samples'!D$3:D$300)</f>
        <v>1.0027909944487359</v>
      </c>
      <c r="W61" s="6">
        <f>C61+_xlfn.STDEV.S('Input_QA-samples'!E$3:E$300)</f>
        <v>2.0773502691896257</v>
      </c>
      <c r="X61" s="6">
        <f>D61+_xlfn.STDEV.S('Input_QA-samples'!F$3:F$300)</f>
        <v>2.0773502691896257</v>
      </c>
      <c r="Y61" s="6">
        <f>E61+_xlfn.STDEV.S('Input_QA-samples'!G$3:G$300)</f>
        <v>2.0773502691896257</v>
      </c>
      <c r="Z61" s="6">
        <f>F61+_xlfn.STDEV.S('Input_QA-samples'!H$3:H$300)</f>
        <v>2.0773502691896257</v>
      </c>
      <c r="AA61" s="6">
        <f>G61+_xlfn.STDEV.S('Input_QA-samples'!I$3:I$300)</f>
        <v>2.0773502691896257</v>
      </c>
      <c r="AB61" s="6">
        <f>H61+_xlfn.STDEV.S('Input_QA-samples'!J$3:J$300)</f>
        <v>2.0773502691896257</v>
      </c>
      <c r="AC61" s="6">
        <f>I61+_xlfn.STDEV.S('Input_QA-samples'!K$3:K$300)</f>
        <v>2.0773502691896257</v>
      </c>
      <c r="AD61" s="6">
        <f>J61+_xlfn.STDEV.S('Input_QA-samples'!L$3:L$300)</f>
        <v>2.0773502691896257</v>
      </c>
      <c r="AE61" s="6">
        <f>K61+_xlfn.STDEV.S('Input_QA-samples'!M$3:M$300)</f>
        <v>2.0773502691896257</v>
      </c>
      <c r="AF61" s="4">
        <f>AVERAGE('Input_QA-samples'!D$3:D61)</f>
        <v>1.0015000000000001</v>
      </c>
      <c r="AG61" s="6">
        <f>AVERAGE('Input_QA-samples'!E$3:E61)</f>
        <v>1.5</v>
      </c>
      <c r="AH61" s="6">
        <f>AVERAGE('Input_QA-samples'!F$3:F61)</f>
        <v>1.5</v>
      </c>
      <c r="AI61" s="6">
        <f>AVERAGE('Input_QA-samples'!G$3:G61)</f>
        <v>1.5</v>
      </c>
      <c r="AJ61" s="6">
        <f>AVERAGE('Input_QA-samples'!H$3:H61)</f>
        <v>1.5</v>
      </c>
      <c r="AK61" s="6">
        <f>AVERAGE('Input_QA-samples'!I$3:I61)</f>
        <v>1.5</v>
      </c>
      <c r="AL61" s="6">
        <f>AVERAGE('Input_QA-samples'!J$3:J61)</f>
        <v>1.5</v>
      </c>
      <c r="AM61" s="6">
        <f>AVERAGE('Input_QA-samples'!K$3:K61)</f>
        <v>1.5</v>
      </c>
      <c r="AN61" s="6">
        <f>AVERAGE('Input_QA-samples'!L$3:L61)</f>
        <v>1.5</v>
      </c>
      <c r="AO61" s="33">
        <f>AVERAGE('Input_QA-samples'!M$3:M61)</f>
        <v>1.5</v>
      </c>
      <c r="AP61" s="4">
        <f t="shared" si="0"/>
        <v>0.95142499999999997</v>
      </c>
      <c r="AQ61" s="6">
        <f t="shared" si="1"/>
        <v>1.4249999999999998</v>
      </c>
      <c r="AR61" s="6">
        <f t="shared" si="2"/>
        <v>1.4249999999999998</v>
      </c>
      <c r="AS61" s="6">
        <f t="shared" si="3"/>
        <v>1.4249999999999998</v>
      </c>
      <c r="AT61" s="6">
        <f t="shared" si="4"/>
        <v>1.4249999999999998</v>
      </c>
      <c r="AU61" s="6">
        <f t="shared" si="5"/>
        <v>1.4249999999999998</v>
      </c>
      <c r="AV61" s="6">
        <f t="shared" si="20"/>
        <v>1.4249999999999998</v>
      </c>
      <c r="AW61" s="6">
        <f t="shared" si="21"/>
        <v>1.4249999999999998</v>
      </c>
      <c r="AX61" s="6">
        <f t="shared" si="22"/>
        <v>1.4249999999999998</v>
      </c>
      <c r="AY61" s="6">
        <f t="shared" si="23"/>
        <v>1.4249999999999998</v>
      </c>
      <c r="AZ61" s="4">
        <f t="shared" si="10"/>
        <v>1.0515750000000001</v>
      </c>
      <c r="BA61" s="6">
        <f t="shared" si="11"/>
        <v>1.5750000000000002</v>
      </c>
      <c r="BB61" s="6">
        <f t="shared" si="12"/>
        <v>1.5750000000000002</v>
      </c>
      <c r="BC61" s="6">
        <f t="shared" si="13"/>
        <v>1.5750000000000002</v>
      </c>
      <c r="BD61" s="6">
        <f t="shared" si="14"/>
        <v>1.5750000000000002</v>
      </c>
      <c r="BE61" s="6">
        <f t="shared" si="15"/>
        <v>1.5750000000000002</v>
      </c>
      <c r="BF61" s="6">
        <f t="shared" si="24"/>
        <v>1.5750000000000002</v>
      </c>
      <c r="BG61" s="6">
        <f t="shared" si="25"/>
        <v>1.5750000000000002</v>
      </c>
      <c r="BH61" s="6">
        <f t="shared" si="26"/>
        <v>1.5750000000000002</v>
      </c>
      <c r="BI61" s="6">
        <f t="shared" si="27"/>
        <v>1.5750000000000002</v>
      </c>
      <c r="BJ61" s="7">
        <f>B61-3*_xlfn.STDEV.S('Input_QA-samples'!D$3:D$300)</f>
        <v>0.99762701665379272</v>
      </c>
      <c r="BK61" s="5">
        <f>C61-3*_xlfn.STDEV.S('Input_QA-samples'!E$3:E$300)</f>
        <v>-0.23205080756887719</v>
      </c>
      <c r="BL61" s="5">
        <f>D61-3*_xlfn.STDEV.S('Input_QA-samples'!F$3:F$300)</f>
        <v>-0.23205080756887719</v>
      </c>
      <c r="BM61" s="5">
        <f>E61-3*_xlfn.STDEV.S('Input_QA-samples'!G$3:G$300)</f>
        <v>-0.23205080756887719</v>
      </c>
      <c r="BN61" s="5">
        <f>F61-3*_xlfn.STDEV.S('Input_QA-samples'!H$3:H$300)</f>
        <v>-0.23205080756887719</v>
      </c>
      <c r="BO61" s="5">
        <f>G61-3*_xlfn.STDEV.S('Input_QA-samples'!I$3:I$300)</f>
        <v>-0.23205080756887719</v>
      </c>
      <c r="BP61" s="5">
        <f>H61-3*_xlfn.STDEV.S('Input_QA-samples'!J$3:J$300)</f>
        <v>-0.23205080756887719</v>
      </c>
      <c r="BQ61" s="5">
        <f>I61-3*_xlfn.STDEV.S('Input_QA-samples'!K$3:K$300)</f>
        <v>-0.23205080756887719</v>
      </c>
      <c r="BR61" s="5">
        <f>J61-3*_xlfn.STDEV.S('Input_QA-samples'!L$3:L$300)</f>
        <v>-0.23205080756887719</v>
      </c>
      <c r="BS61" s="5">
        <f>K61-3*_xlfn.STDEV.S('Input_QA-samples'!M$3:M$300)</f>
        <v>-0.23205080756887719</v>
      </c>
      <c r="BT61" s="7">
        <f>B61+3*_xlfn.STDEV.S('Input_QA-samples'!D$3:D$300)</f>
        <v>1.0053729833462073</v>
      </c>
      <c r="BU61" s="5">
        <f>C61+3*_xlfn.STDEV.S('Input_QA-samples'!E$3:E$300)</f>
        <v>3.2320508075688772</v>
      </c>
      <c r="BV61" s="5">
        <f>D61+3*_xlfn.STDEV.S('Input_QA-samples'!F$3:F$300)</f>
        <v>3.2320508075688772</v>
      </c>
      <c r="BW61" s="5">
        <f>E61+3*_xlfn.STDEV.S('Input_QA-samples'!G$3:G$300)</f>
        <v>3.2320508075688772</v>
      </c>
      <c r="BX61" s="5">
        <f>F61+3*_xlfn.STDEV.S('Input_QA-samples'!H$3:H$300)</f>
        <v>3.2320508075688772</v>
      </c>
      <c r="BY61" s="5">
        <f>G61+3*_xlfn.STDEV.S('Input_QA-samples'!I$3:I$300)</f>
        <v>3.2320508075688772</v>
      </c>
      <c r="BZ61" s="5">
        <f>H61+3*_xlfn.STDEV.S('Input_QA-samples'!J$3:J$300)</f>
        <v>3.2320508075688772</v>
      </c>
      <c r="CA61" s="5">
        <f>I61+3*_xlfn.STDEV.S('Input_QA-samples'!K$3:K$300)</f>
        <v>3.2320508075688772</v>
      </c>
      <c r="CB61" s="5">
        <f>J61+3*_xlfn.STDEV.S('Input_QA-samples'!L$3:L$300)</f>
        <v>3.2320508075688772</v>
      </c>
      <c r="CC61" s="5">
        <f>K61+3*_xlfn.STDEV.S('Input_QA-samples'!M$3:M$300)</f>
        <v>3.2320508075688772</v>
      </c>
    </row>
    <row r="62" spans="1:81" x14ac:dyDescent="0.2">
      <c r="A62" s="10">
        <f>'Input_QA-samples'!B62</f>
        <v>43922</v>
      </c>
      <c r="B62" s="4">
        <f>AVERAGE('Input_QA-samples'!D$3:D$300)</f>
        <v>1.0015000000000001</v>
      </c>
      <c r="C62" s="6">
        <f>AVERAGE('Input_QA-samples'!E$3:E$300)</f>
        <v>1.5</v>
      </c>
      <c r="D62" s="6">
        <f>AVERAGE('Input_QA-samples'!F$3:F$300)</f>
        <v>1.5</v>
      </c>
      <c r="E62" s="6">
        <f>AVERAGE('Input_QA-samples'!G$3:G$300)</f>
        <v>1.5</v>
      </c>
      <c r="F62" s="6">
        <f>AVERAGE('Input_QA-samples'!H$3:H$300)</f>
        <v>1.5</v>
      </c>
      <c r="G62" s="6">
        <f>AVERAGE('Input_QA-samples'!I$3:I$300)</f>
        <v>1.5</v>
      </c>
      <c r="H62" s="6">
        <f>AVERAGE('Input_QA-samples'!J$3:J$300)</f>
        <v>1.5</v>
      </c>
      <c r="I62" s="6">
        <f>AVERAGE('Input_QA-samples'!K$3:K$300)</f>
        <v>1.5</v>
      </c>
      <c r="J62" s="6">
        <f>AVERAGE('Input_QA-samples'!L$3:L$300)</f>
        <v>1.5</v>
      </c>
      <c r="K62" s="6">
        <f>AVERAGE('Input_QA-samples'!M$3:M$300)</f>
        <v>1.5</v>
      </c>
      <c r="L62" s="4">
        <f>B62-_xlfn.STDEV.S('Input_QA-samples'!D$3:D$300)</f>
        <v>1.0002090055512642</v>
      </c>
      <c r="M62" s="6">
        <f>C62-_xlfn.STDEV.S('Input_QA-samples'!E$3:E$300)</f>
        <v>0.92264973081037427</v>
      </c>
      <c r="N62" s="6">
        <f>D62-_xlfn.STDEV.S('Input_QA-samples'!F$3:F$300)</f>
        <v>0.92264973081037427</v>
      </c>
      <c r="O62" s="6">
        <f>E62-_xlfn.STDEV.S('Input_QA-samples'!G$3:G$300)</f>
        <v>0.92264973081037427</v>
      </c>
      <c r="P62" s="6">
        <f>F62-_xlfn.STDEV.S('Input_QA-samples'!H$3:H$300)</f>
        <v>0.92264973081037427</v>
      </c>
      <c r="Q62" s="6">
        <f>G62-_xlfn.STDEV.S('Input_QA-samples'!I$3:I$300)</f>
        <v>0.92264973081037427</v>
      </c>
      <c r="R62" s="6">
        <f>H62-_xlfn.STDEV.S('Input_QA-samples'!J$3:J$300)</f>
        <v>0.92264973081037427</v>
      </c>
      <c r="S62" s="6">
        <f>I62-_xlfn.STDEV.S('Input_QA-samples'!K$3:K$300)</f>
        <v>0.92264973081037427</v>
      </c>
      <c r="T62" s="6">
        <f>J62-_xlfn.STDEV.S('Input_QA-samples'!L$3:L$300)</f>
        <v>0.92264973081037427</v>
      </c>
      <c r="U62" s="6">
        <f>K62-_xlfn.STDEV.S('Input_QA-samples'!M$3:M$300)</f>
        <v>0.92264973081037427</v>
      </c>
      <c r="V62" s="4">
        <f>B62+_xlfn.STDEV.S('Input_QA-samples'!D$3:D$300)</f>
        <v>1.0027909944487359</v>
      </c>
      <c r="W62" s="6">
        <f>C62+_xlfn.STDEV.S('Input_QA-samples'!E$3:E$300)</f>
        <v>2.0773502691896257</v>
      </c>
      <c r="X62" s="6">
        <f>D62+_xlfn.STDEV.S('Input_QA-samples'!F$3:F$300)</f>
        <v>2.0773502691896257</v>
      </c>
      <c r="Y62" s="6">
        <f>E62+_xlfn.STDEV.S('Input_QA-samples'!G$3:G$300)</f>
        <v>2.0773502691896257</v>
      </c>
      <c r="Z62" s="6">
        <f>F62+_xlfn.STDEV.S('Input_QA-samples'!H$3:H$300)</f>
        <v>2.0773502691896257</v>
      </c>
      <c r="AA62" s="6">
        <f>G62+_xlfn.STDEV.S('Input_QA-samples'!I$3:I$300)</f>
        <v>2.0773502691896257</v>
      </c>
      <c r="AB62" s="6">
        <f>H62+_xlfn.STDEV.S('Input_QA-samples'!J$3:J$300)</f>
        <v>2.0773502691896257</v>
      </c>
      <c r="AC62" s="6">
        <f>I62+_xlfn.STDEV.S('Input_QA-samples'!K$3:K$300)</f>
        <v>2.0773502691896257</v>
      </c>
      <c r="AD62" s="6">
        <f>J62+_xlfn.STDEV.S('Input_QA-samples'!L$3:L$300)</f>
        <v>2.0773502691896257</v>
      </c>
      <c r="AE62" s="6">
        <f>K62+_xlfn.STDEV.S('Input_QA-samples'!M$3:M$300)</f>
        <v>2.0773502691896257</v>
      </c>
      <c r="AF62" s="4">
        <f>AVERAGE('Input_QA-samples'!D$3:D62)</f>
        <v>1.0015000000000001</v>
      </c>
      <c r="AG62" s="6">
        <f>AVERAGE('Input_QA-samples'!E$3:E62)</f>
        <v>1.5</v>
      </c>
      <c r="AH62" s="6">
        <f>AVERAGE('Input_QA-samples'!F$3:F62)</f>
        <v>1.5</v>
      </c>
      <c r="AI62" s="6">
        <f>AVERAGE('Input_QA-samples'!G$3:G62)</f>
        <v>1.5</v>
      </c>
      <c r="AJ62" s="6">
        <f>AVERAGE('Input_QA-samples'!H$3:H62)</f>
        <v>1.5</v>
      </c>
      <c r="AK62" s="6">
        <f>AVERAGE('Input_QA-samples'!I$3:I62)</f>
        <v>1.5</v>
      </c>
      <c r="AL62" s="6">
        <f>AVERAGE('Input_QA-samples'!J$3:J62)</f>
        <v>1.5</v>
      </c>
      <c r="AM62" s="6">
        <f>AVERAGE('Input_QA-samples'!K$3:K62)</f>
        <v>1.5</v>
      </c>
      <c r="AN62" s="6">
        <f>AVERAGE('Input_QA-samples'!L$3:L62)</f>
        <v>1.5</v>
      </c>
      <c r="AO62" s="33">
        <f>AVERAGE('Input_QA-samples'!M$3:M62)</f>
        <v>1.5</v>
      </c>
      <c r="AP62" s="4">
        <f t="shared" si="0"/>
        <v>0.95142499999999997</v>
      </c>
      <c r="AQ62" s="6">
        <f t="shared" si="1"/>
        <v>1.4249999999999998</v>
      </c>
      <c r="AR62" s="6">
        <f t="shared" si="2"/>
        <v>1.4249999999999998</v>
      </c>
      <c r="AS62" s="6">
        <f t="shared" si="3"/>
        <v>1.4249999999999998</v>
      </c>
      <c r="AT62" s="6">
        <f t="shared" si="4"/>
        <v>1.4249999999999998</v>
      </c>
      <c r="AU62" s="6">
        <f t="shared" si="5"/>
        <v>1.4249999999999998</v>
      </c>
      <c r="AV62" s="6">
        <f t="shared" si="20"/>
        <v>1.4249999999999998</v>
      </c>
      <c r="AW62" s="6">
        <f t="shared" si="21"/>
        <v>1.4249999999999998</v>
      </c>
      <c r="AX62" s="6">
        <f t="shared" si="22"/>
        <v>1.4249999999999998</v>
      </c>
      <c r="AY62" s="6">
        <f t="shared" si="23"/>
        <v>1.4249999999999998</v>
      </c>
      <c r="AZ62" s="4">
        <f t="shared" si="10"/>
        <v>1.0515750000000001</v>
      </c>
      <c r="BA62" s="6">
        <f t="shared" si="11"/>
        <v>1.5750000000000002</v>
      </c>
      <c r="BB62" s="6">
        <f t="shared" si="12"/>
        <v>1.5750000000000002</v>
      </c>
      <c r="BC62" s="6">
        <f t="shared" si="13"/>
        <v>1.5750000000000002</v>
      </c>
      <c r="BD62" s="6">
        <f t="shared" si="14"/>
        <v>1.5750000000000002</v>
      </c>
      <c r="BE62" s="6">
        <f t="shared" si="15"/>
        <v>1.5750000000000002</v>
      </c>
      <c r="BF62" s="6">
        <f t="shared" si="24"/>
        <v>1.5750000000000002</v>
      </c>
      <c r="BG62" s="6">
        <f t="shared" si="25"/>
        <v>1.5750000000000002</v>
      </c>
      <c r="BH62" s="6">
        <f t="shared" si="26"/>
        <v>1.5750000000000002</v>
      </c>
      <c r="BI62" s="6">
        <f t="shared" si="27"/>
        <v>1.5750000000000002</v>
      </c>
      <c r="BJ62" s="7">
        <f>B62-3*_xlfn.STDEV.S('Input_QA-samples'!D$3:D$300)</f>
        <v>0.99762701665379272</v>
      </c>
      <c r="BK62" s="5">
        <f>C62-3*_xlfn.STDEV.S('Input_QA-samples'!E$3:E$300)</f>
        <v>-0.23205080756887719</v>
      </c>
      <c r="BL62" s="5">
        <f>D62-3*_xlfn.STDEV.S('Input_QA-samples'!F$3:F$300)</f>
        <v>-0.23205080756887719</v>
      </c>
      <c r="BM62" s="5">
        <f>E62-3*_xlfn.STDEV.S('Input_QA-samples'!G$3:G$300)</f>
        <v>-0.23205080756887719</v>
      </c>
      <c r="BN62" s="5">
        <f>F62-3*_xlfn.STDEV.S('Input_QA-samples'!H$3:H$300)</f>
        <v>-0.23205080756887719</v>
      </c>
      <c r="BO62" s="5">
        <f>G62-3*_xlfn.STDEV.S('Input_QA-samples'!I$3:I$300)</f>
        <v>-0.23205080756887719</v>
      </c>
      <c r="BP62" s="5">
        <f>H62-3*_xlfn.STDEV.S('Input_QA-samples'!J$3:J$300)</f>
        <v>-0.23205080756887719</v>
      </c>
      <c r="BQ62" s="5">
        <f>I62-3*_xlfn.STDEV.S('Input_QA-samples'!K$3:K$300)</f>
        <v>-0.23205080756887719</v>
      </c>
      <c r="BR62" s="5">
        <f>J62-3*_xlfn.STDEV.S('Input_QA-samples'!L$3:L$300)</f>
        <v>-0.23205080756887719</v>
      </c>
      <c r="BS62" s="5">
        <f>K62-3*_xlfn.STDEV.S('Input_QA-samples'!M$3:M$300)</f>
        <v>-0.23205080756887719</v>
      </c>
      <c r="BT62" s="7">
        <f>B62+3*_xlfn.STDEV.S('Input_QA-samples'!D$3:D$300)</f>
        <v>1.0053729833462073</v>
      </c>
      <c r="BU62" s="5">
        <f>C62+3*_xlfn.STDEV.S('Input_QA-samples'!E$3:E$300)</f>
        <v>3.2320508075688772</v>
      </c>
      <c r="BV62" s="5">
        <f>D62+3*_xlfn.STDEV.S('Input_QA-samples'!F$3:F$300)</f>
        <v>3.2320508075688772</v>
      </c>
      <c r="BW62" s="5">
        <f>E62+3*_xlfn.STDEV.S('Input_QA-samples'!G$3:G$300)</f>
        <v>3.2320508075688772</v>
      </c>
      <c r="BX62" s="5">
        <f>F62+3*_xlfn.STDEV.S('Input_QA-samples'!H$3:H$300)</f>
        <v>3.2320508075688772</v>
      </c>
      <c r="BY62" s="5">
        <f>G62+3*_xlfn.STDEV.S('Input_QA-samples'!I$3:I$300)</f>
        <v>3.2320508075688772</v>
      </c>
      <c r="BZ62" s="5">
        <f>H62+3*_xlfn.STDEV.S('Input_QA-samples'!J$3:J$300)</f>
        <v>3.2320508075688772</v>
      </c>
      <c r="CA62" s="5">
        <f>I62+3*_xlfn.STDEV.S('Input_QA-samples'!K$3:K$300)</f>
        <v>3.2320508075688772</v>
      </c>
      <c r="CB62" s="5">
        <f>J62+3*_xlfn.STDEV.S('Input_QA-samples'!L$3:L$300)</f>
        <v>3.2320508075688772</v>
      </c>
      <c r="CC62" s="5">
        <f>K62+3*_xlfn.STDEV.S('Input_QA-samples'!M$3:M$300)</f>
        <v>3.2320508075688772</v>
      </c>
    </row>
    <row r="63" spans="1:81" x14ac:dyDescent="0.2">
      <c r="A63" s="10">
        <f>'Input_QA-samples'!B63</f>
        <v>43922</v>
      </c>
      <c r="B63" s="4">
        <f>AVERAGE('Input_QA-samples'!D$3:D$300)</f>
        <v>1.0015000000000001</v>
      </c>
      <c r="C63" s="6">
        <f>AVERAGE('Input_QA-samples'!E$3:E$300)</f>
        <v>1.5</v>
      </c>
      <c r="D63" s="6">
        <f>AVERAGE('Input_QA-samples'!F$3:F$300)</f>
        <v>1.5</v>
      </c>
      <c r="E63" s="6">
        <f>AVERAGE('Input_QA-samples'!G$3:G$300)</f>
        <v>1.5</v>
      </c>
      <c r="F63" s="6">
        <f>AVERAGE('Input_QA-samples'!H$3:H$300)</f>
        <v>1.5</v>
      </c>
      <c r="G63" s="6">
        <f>AVERAGE('Input_QA-samples'!I$3:I$300)</f>
        <v>1.5</v>
      </c>
      <c r="H63" s="6">
        <f>AVERAGE('Input_QA-samples'!J$3:J$300)</f>
        <v>1.5</v>
      </c>
      <c r="I63" s="6">
        <f>AVERAGE('Input_QA-samples'!K$3:K$300)</f>
        <v>1.5</v>
      </c>
      <c r="J63" s="6">
        <f>AVERAGE('Input_QA-samples'!L$3:L$300)</f>
        <v>1.5</v>
      </c>
      <c r="K63" s="6">
        <f>AVERAGE('Input_QA-samples'!M$3:M$300)</f>
        <v>1.5</v>
      </c>
      <c r="L63" s="4">
        <f>B63-_xlfn.STDEV.S('Input_QA-samples'!D$3:D$300)</f>
        <v>1.0002090055512642</v>
      </c>
      <c r="M63" s="6">
        <f>C63-_xlfn.STDEV.S('Input_QA-samples'!E$3:E$300)</f>
        <v>0.92264973081037427</v>
      </c>
      <c r="N63" s="6">
        <f>D63-_xlfn.STDEV.S('Input_QA-samples'!F$3:F$300)</f>
        <v>0.92264973081037427</v>
      </c>
      <c r="O63" s="6">
        <f>E63-_xlfn.STDEV.S('Input_QA-samples'!G$3:G$300)</f>
        <v>0.92264973081037427</v>
      </c>
      <c r="P63" s="6">
        <f>F63-_xlfn.STDEV.S('Input_QA-samples'!H$3:H$300)</f>
        <v>0.92264973081037427</v>
      </c>
      <c r="Q63" s="6">
        <f>G63-_xlfn.STDEV.S('Input_QA-samples'!I$3:I$300)</f>
        <v>0.92264973081037427</v>
      </c>
      <c r="R63" s="6">
        <f>H63-_xlfn.STDEV.S('Input_QA-samples'!J$3:J$300)</f>
        <v>0.92264973081037427</v>
      </c>
      <c r="S63" s="6">
        <f>I63-_xlfn.STDEV.S('Input_QA-samples'!K$3:K$300)</f>
        <v>0.92264973081037427</v>
      </c>
      <c r="T63" s="6">
        <f>J63-_xlfn.STDEV.S('Input_QA-samples'!L$3:L$300)</f>
        <v>0.92264973081037427</v>
      </c>
      <c r="U63" s="6">
        <f>K63-_xlfn.STDEV.S('Input_QA-samples'!M$3:M$300)</f>
        <v>0.92264973081037427</v>
      </c>
      <c r="V63" s="4">
        <f>B63+_xlfn.STDEV.S('Input_QA-samples'!D$3:D$300)</f>
        <v>1.0027909944487359</v>
      </c>
      <c r="W63" s="6">
        <f>C63+_xlfn.STDEV.S('Input_QA-samples'!E$3:E$300)</f>
        <v>2.0773502691896257</v>
      </c>
      <c r="X63" s="6">
        <f>D63+_xlfn.STDEV.S('Input_QA-samples'!F$3:F$300)</f>
        <v>2.0773502691896257</v>
      </c>
      <c r="Y63" s="6">
        <f>E63+_xlfn.STDEV.S('Input_QA-samples'!G$3:G$300)</f>
        <v>2.0773502691896257</v>
      </c>
      <c r="Z63" s="6">
        <f>F63+_xlfn.STDEV.S('Input_QA-samples'!H$3:H$300)</f>
        <v>2.0773502691896257</v>
      </c>
      <c r="AA63" s="6">
        <f>G63+_xlfn.STDEV.S('Input_QA-samples'!I$3:I$300)</f>
        <v>2.0773502691896257</v>
      </c>
      <c r="AB63" s="6">
        <f>H63+_xlfn.STDEV.S('Input_QA-samples'!J$3:J$300)</f>
        <v>2.0773502691896257</v>
      </c>
      <c r="AC63" s="6">
        <f>I63+_xlfn.STDEV.S('Input_QA-samples'!K$3:K$300)</f>
        <v>2.0773502691896257</v>
      </c>
      <c r="AD63" s="6">
        <f>J63+_xlfn.STDEV.S('Input_QA-samples'!L$3:L$300)</f>
        <v>2.0773502691896257</v>
      </c>
      <c r="AE63" s="6">
        <f>K63+_xlfn.STDEV.S('Input_QA-samples'!M$3:M$300)</f>
        <v>2.0773502691896257</v>
      </c>
      <c r="AF63" s="4">
        <f>AVERAGE('Input_QA-samples'!D$3:D63)</f>
        <v>1.0015000000000001</v>
      </c>
      <c r="AG63" s="6">
        <f>AVERAGE('Input_QA-samples'!E$3:E63)</f>
        <v>1.5</v>
      </c>
      <c r="AH63" s="6">
        <f>AVERAGE('Input_QA-samples'!F$3:F63)</f>
        <v>1.5</v>
      </c>
      <c r="AI63" s="6">
        <f>AVERAGE('Input_QA-samples'!G$3:G63)</f>
        <v>1.5</v>
      </c>
      <c r="AJ63" s="6">
        <f>AVERAGE('Input_QA-samples'!H$3:H63)</f>
        <v>1.5</v>
      </c>
      <c r="AK63" s="6">
        <f>AVERAGE('Input_QA-samples'!I$3:I63)</f>
        <v>1.5</v>
      </c>
      <c r="AL63" s="6">
        <f>AVERAGE('Input_QA-samples'!J$3:J63)</f>
        <v>1.5</v>
      </c>
      <c r="AM63" s="6">
        <f>AVERAGE('Input_QA-samples'!K$3:K63)</f>
        <v>1.5</v>
      </c>
      <c r="AN63" s="6">
        <f>AVERAGE('Input_QA-samples'!L$3:L63)</f>
        <v>1.5</v>
      </c>
      <c r="AO63" s="33">
        <f>AVERAGE('Input_QA-samples'!M$3:M63)</f>
        <v>1.5</v>
      </c>
      <c r="AP63" s="4">
        <f t="shared" si="0"/>
        <v>0.95142499999999997</v>
      </c>
      <c r="AQ63" s="6">
        <f t="shared" si="1"/>
        <v>1.4249999999999998</v>
      </c>
      <c r="AR63" s="6">
        <f t="shared" si="2"/>
        <v>1.4249999999999998</v>
      </c>
      <c r="AS63" s="6">
        <f t="shared" si="3"/>
        <v>1.4249999999999998</v>
      </c>
      <c r="AT63" s="6">
        <f t="shared" si="4"/>
        <v>1.4249999999999998</v>
      </c>
      <c r="AU63" s="6">
        <f t="shared" si="5"/>
        <v>1.4249999999999998</v>
      </c>
      <c r="AV63" s="6">
        <f t="shared" si="20"/>
        <v>1.4249999999999998</v>
      </c>
      <c r="AW63" s="6">
        <f t="shared" si="21"/>
        <v>1.4249999999999998</v>
      </c>
      <c r="AX63" s="6">
        <f t="shared" si="22"/>
        <v>1.4249999999999998</v>
      </c>
      <c r="AY63" s="6">
        <f t="shared" si="23"/>
        <v>1.4249999999999998</v>
      </c>
      <c r="AZ63" s="4">
        <f t="shared" si="10"/>
        <v>1.0515750000000001</v>
      </c>
      <c r="BA63" s="6">
        <f t="shared" si="11"/>
        <v>1.5750000000000002</v>
      </c>
      <c r="BB63" s="6">
        <f t="shared" si="12"/>
        <v>1.5750000000000002</v>
      </c>
      <c r="BC63" s="6">
        <f t="shared" si="13"/>
        <v>1.5750000000000002</v>
      </c>
      <c r="BD63" s="6">
        <f t="shared" si="14"/>
        <v>1.5750000000000002</v>
      </c>
      <c r="BE63" s="6">
        <f t="shared" si="15"/>
        <v>1.5750000000000002</v>
      </c>
      <c r="BF63" s="6">
        <f t="shared" si="24"/>
        <v>1.5750000000000002</v>
      </c>
      <c r="BG63" s="6">
        <f t="shared" si="25"/>
        <v>1.5750000000000002</v>
      </c>
      <c r="BH63" s="6">
        <f t="shared" si="26"/>
        <v>1.5750000000000002</v>
      </c>
      <c r="BI63" s="6">
        <f t="shared" si="27"/>
        <v>1.5750000000000002</v>
      </c>
      <c r="BJ63" s="7">
        <f>B63-3*_xlfn.STDEV.S('Input_QA-samples'!D$3:D$300)</f>
        <v>0.99762701665379272</v>
      </c>
      <c r="BK63" s="5">
        <f>C63-3*_xlfn.STDEV.S('Input_QA-samples'!E$3:E$300)</f>
        <v>-0.23205080756887719</v>
      </c>
      <c r="BL63" s="5">
        <f>D63-3*_xlfn.STDEV.S('Input_QA-samples'!F$3:F$300)</f>
        <v>-0.23205080756887719</v>
      </c>
      <c r="BM63" s="5">
        <f>E63-3*_xlfn.STDEV.S('Input_QA-samples'!G$3:G$300)</f>
        <v>-0.23205080756887719</v>
      </c>
      <c r="BN63" s="5">
        <f>F63-3*_xlfn.STDEV.S('Input_QA-samples'!H$3:H$300)</f>
        <v>-0.23205080756887719</v>
      </c>
      <c r="BO63" s="5">
        <f>G63-3*_xlfn.STDEV.S('Input_QA-samples'!I$3:I$300)</f>
        <v>-0.23205080756887719</v>
      </c>
      <c r="BP63" s="5">
        <f>H63-3*_xlfn.STDEV.S('Input_QA-samples'!J$3:J$300)</f>
        <v>-0.23205080756887719</v>
      </c>
      <c r="BQ63" s="5">
        <f>I63-3*_xlfn.STDEV.S('Input_QA-samples'!K$3:K$300)</f>
        <v>-0.23205080756887719</v>
      </c>
      <c r="BR63" s="5">
        <f>J63-3*_xlfn.STDEV.S('Input_QA-samples'!L$3:L$300)</f>
        <v>-0.23205080756887719</v>
      </c>
      <c r="BS63" s="5">
        <f>K63-3*_xlfn.STDEV.S('Input_QA-samples'!M$3:M$300)</f>
        <v>-0.23205080756887719</v>
      </c>
      <c r="BT63" s="7">
        <f>B63+3*_xlfn.STDEV.S('Input_QA-samples'!D$3:D$300)</f>
        <v>1.0053729833462073</v>
      </c>
      <c r="BU63" s="5">
        <f>C63+3*_xlfn.STDEV.S('Input_QA-samples'!E$3:E$300)</f>
        <v>3.2320508075688772</v>
      </c>
      <c r="BV63" s="5">
        <f>D63+3*_xlfn.STDEV.S('Input_QA-samples'!F$3:F$300)</f>
        <v>3.2320508075688772</v>
      </c>
      <c r="BW63" s="5">
        <f>E63+3*_xlfn.STDEV.S('Input_QA-samples'!G$3:G$300)</f>
        <v>3.2320508075688772</v>
      </c>
      <c r="BX63" s="5">
        <f>F63+3*_xlfn.STDEV.S('Input_QA-samples'!H$3:H$300)</f>
        <v>3.2320508075688772</v>
      </c>
      <c r="BY63" s="5">
        <f>G63+3*_xlfn.STDEV.S('Input_QA-samples'!I$3:I$300)</f>
        <v>3.2320508075688772</v>
      </c>
      <c r="BZ63" s="5">
        <f>H63+3*_xlfn.STDEV.S('Input_QA-samples'!J$3:J$300)</f>
        <v>3.2320508075688772</v>
      </c>
      <c r="CA63" s="5">
        <f>I63+3*_xlfn.STDEV.S('Input_QA-samples'!K$3:K$300)</f>
        <v>3.2320508075688772</v>
      </c>
      <c r="CB63" s="5">
        <f>J63+3*_xlfn.STDEV.S('Input_QA-samples'!L$3:L$300)</f>
        <v>3.2320508075688772</v>
      </c>
      <c r="CC63" s="5">
        <f>K63+3*_xlfn.STDEV.S('Input_QA-samples'!M$3:M$300)</f>
        <v>3.2320508075688772</v>
      </c>
    </row>
    <row r="64" spans="1:81" x14ac:dyDescent="0.2">
      <c r="A64" s="10">
        <f>'Input_QA-samples'!B64</f>
        <v>43922</v>
      </c>
      <c r="B64" s="4">
        <f>AVERAGE('Input_QA-samples'!D$3:D$300)</f>
        <v>1.0015000000000001</v>
      </c>
      <c r="C64" s="6">
        <f>AVERAGE('Input_QA-samples'!E$3:E$300)</f>
        <v>1.5</v>
      </c>
      <c r="D64" s="6">
        <f>AVERAGE('Input_QA-samples'!F$3:F$300)</f>
        <v>1.5</v>
      </c>
      <c r="E64" s="6">
        <f>AVERAGE('Input_QA-samples'!G$3:G$300)</f>
        <v>1.5</v>
      </c>
      <c r="F64" s="6">
        <f>AVERAGE('Input_QA-samples'!H$3:H$300)</f>
        <v>1.5</v>
      </c>
      <c r="G64" s="6">
        <f>AVERAGE('Input_QA-samples'!I$3:I$300)</f>
        <v>1.5</v>
      </c>
      <c r="H64" s="6">
        <f>AVERAGE('Input_QA-samples'!J$3:J$300)</f>
        <v>1.5</v>
      </c>
      <c r="I64" s="6">
        <f>AVERAGE('Input_QA-samples'!K$3:K$300)</f>
        <v>1.5</v>
      </c>
      <c r="J64" s="6">
        <f>AVERAGE('Input_QA-samples'!L$3:L$300)</f>
        <v>1.5</v>
      </c>
      <c r="K64" s="6">
        <f>AVERAGE('Input_QA-samples'!M$3:M$300)</f>
        <v>1.5</v>
      </c>
      <c r="L64" s="4">
        <f>B64-_xlfn.STDEV.S('Input_QA-samples'!D$3:D$300)</f>
        <v>1.0002090055512642</v>
      </c>
      <c r="M64" s="6">
        <f>C64-_xlfn.STDEV.S('Input_QA-samples'!E$3:E$300)</f>
        <v>0.92264973081037427</v>
      </c>
      <c r="N64" s="6">
        <f>D64-_xlfn.STDEV.S('Input_QA-samples'!F$3:F$300)</f>
        <v>0.92264973081037427</v>
      </c>
      <c r="O64" s="6">
        <f>E64-_xlfn.STDEV.S('Input_QA-samples'!G$3:G$300)</f>
        <v>0.92264973081037427</v>
      </c>
      <c r="P64" s="6">
        <f>F64-_xlfn.STDEV.S('Input_QA-samples'!H$3:H$300)</f>
        <v>0.92264973081037427</v>
      </c>
      <c r="Q64" s="6">
        <f>G64-_xlfn.STDEV.S('Input_QA-samples'!I$3:I$300)</f>
        <v>0.92264973081037427</v>
      </c>
      <c r="R64" s="6">
        <f>H64-_xlfn.STDEV.S('Input_QA-samples'!J$3:J$300)</f>
        <v>0.92264973081037427</v>
      </c>
      <c r="S64" s="6">
        <f>I64-_xlfn.STDEV.S('Input_QA-samples'!K$3:K$300)</f>
        <v>0.92264973081037427</v>
      </c>
      <c r="T64" s="6">
        <f>J64-_xlfn.STDEV.S('Input_QA-samples'!L$3:L$300)</f>
        <v>0.92264973081037427</v>
      </c>
      <c r="U64" s="6">
        <f>K64-_xlfn.STDEV.S('Input_QA-samples'!M$3:M$300)</f>
        <v>0.92264973081037427</v>
      </c>
      <c r="V64" s="4">
        <f>B64+_xlfn.STDEV.S('Input_QA-samples'!D$3:D$300)</f>
        <v>1.0027909944487359</v>
      </c>
      <c r="W64" s="6">
        <f>C64+_xlfn.STDEV.S('Input_QA-samples'!E$3:E$300)</f>
        <v>2.0773502691896257</v>
      </c>
      <c r="X64" s="6">
        <f>D64+_xlfn.STDEV.S('Input_QA-samples'!F$3:F$300)</f>
        <v>2.0773502691896257</v>
      </c>
      <c r="Y64" s="6">
        <f>E64+_xlfn.STDEV.S('Input_QA-samples'!G$3:G$300)</f>
        <v>2.0773502691896257</v>
      </c>
      <c r="Z64" s="6">
        <f>F64+_xlfn.STDEV.S('Input_QA-samples'!H$3:H$300)</f>
        <v>2.0773502691896257</v>
      </c>
      <c r="AA64" s="6">
        <f>G64+_xlfn.STDEV.S('Input_QA-samples'!I$3:I$300)</f>
        <v>2.0773502691896257</v>
      </c>
      <c r="AB64" s="6">
        <f>H64+_xlfn.STDEV.S('Input_QA-samples'!J$3:J$300)</f>
        <v>2.0773502691896257</v>
      </c>
      <c r="AC64" s="6">
        <f>I64+_xlfn.STDEV.S('Input_QA-samples'!K$3:K$300)</f>
        <v>2.0773502691896257</v>
      </c>
      <c r="AD64" s="6">
        <f>J64+_xlfn.STDEV.S('Input_QA-samples'!L$3:L$300)</f>
        <v>2.0773502691896257</v>
      </c>
      <c r="AE64" s="6">
        <f>K64+_xlfn.STDEV.S('Input_QA-samples'!M$3:M$300)</f>
        <v>2.0773502691896257</v>
      </c>
      <c r="AF64" s="4">
        <f>AVERAGE('Input_QA-samples'!D$3:D64)</f>
        <v>1.0015000000000001</v>
      </c>
      <c r="AG64" s="6">
        <f>AVERAGE('Input_QA-samples'!E$3:E64)</f>
        <v>1.5</v>
      </c>
      <c r="AH64" s="6">
        <f>AVERAGE('Input_QA-samples'!F$3:F64)</f>
        <v>1.5</v>
      </c>
      <c r="AI64" s="6">
        <f>AVERAGE('Input_QA-samples'!G$3:G64)</f>
        <v>1.5</v>
      </c>
      <c r="AJ64" s="6">
        <f>AVERAGE('Input_QA-samples'!H$3:H64)</f>
        <v>1.5</v>
      </c>
      <c r="AK64" s="6">
        <f>AVERAGE('Input_QA-samples'!I$3:I64)</f>
        <v>1.5</v>
      </c>
      <c r="AL64" s="6">
        <f>AVERAGE('Input_QA-samples'!J$3:J64)</f>
        <v>1.5</v>
      </c>
      <c r="AM64" s="6">
        <f>AVERAGE('Input_QA-samples'!K$3:K64)</f>
        <v>1.5</v>
      </c>
      <c r="AN64" s="6">
        <f>AVERAGE('Input_QA-samples'!L$3:L64)</f>
        <v>1.5</v>
      </c>
      <c r="AO64" s="33">
        <f>AVERAGE('Input_QA-samples'!M$3:M64)</f>
        <v>1.5</v>
      </c>
      <c r="AP64" s="4">
        <f t="shared" si="0"/>
        <v>0.95142499999999997</v>
      </c>
      <c r="AQ64" s="6">
        <f t="shared" si="1"/>
        <v>1.4249999999999998</v>
      </c>
      <c r="AR64" s="6">
        <f t="shared" si="2"/>
        <v>1.4249999999999998</v>
      </c>
      <c r="AS64" s="6">
        <f t="shared" si="3"/>
        <v>1.4249999999999998</v>
      </c>
      <c r="AT64" s="6">
        <f t="shared" si="4"/>
        <v>1.4249999999999998</v>
      </c>
      <c r="AU64" s="6">
        <f t="shared" si="5"/>
        <v>1.4249999999999998</v>
      </c>
      <c r="AV64" s="6">
        <f t="shared" si="20"/>
        <v>1.4249999999999998</v>
      </c>
      <c r="AW64" s="6">
        <f t="shared" si="21"/>
        <v>1.4249999999999998</v>
      </c>
      <c r="AX64" s="6">
        <f t="shared" si="22"/>
        <v>1.4249999999999998</v>
      </c>
      <c r="AY64" s="6">
        <f t="shared" si="23"/>
        <v>1.4249999999999998</v>
      </c>
      <c r="AZ64" s="4">
        <f t="shared" si="10"/>
        <v>1.0515750000000001</v>
      </c>
      <c r="BA64" s="6">
        <f t="shared" si="11"/>
        <v>1.5750000000000002</v>
      </c>
      <c r="BB64" s="6">
        <f t="shared" si="12"/>
        <v>1.5750000000000002</v>
      </c>
      <c r="BC64" s="6">
        <f t="shared" si="13"/>
        <v>1.5750000000000002</v>
      </c>
      <c r="BD64" s="6">
        <f t="shared" si="14"/>
        <v>1.5750000000000002</v>
      </c>
      <c r="BE64" s="6">
        <f t="shared" si="15"/>
        <v>1.5750000000000002</v>
      </c>
      <c r="BF64" s="6">
        <f t="shared" si="24"/>
        <v>1.5750000000000002</v>
      </c>
      <c r="BG64" s="6">
        <f t="shared" si="25"/>
        <v>1.5750000000000002</v>
      </c>
      <c r="BH64" s="6">
        <f t="shared" si="26"/>
        <v>1.5750000000000002</v>
      </c>
      <c r="BI64" s="6">
        <f t="shared" si="27"/>
        <v>1.5750000000000002</v>
      </c>
      <c r="BJ64" s="7">
        <f>B64-3*_xlfn.STDEV.S('Input_QA-samples'!D$3:D$300)</f>
        <v>0.99762701665379272</v>
      </c>
      <c r="BK64" s="5">
        <f>C64-3*_xlfn.STDEV.S('Input_QA-samples'!E$3:E$300)</f>
        <v>-0.23205080756887719</v>
      </c>
      <c r="BL64" s="5">
        <f>D64-3*_xlfn.STDEV.S('Input_QA-samples'!F$3:F$300)</f>
        <v>-0.23205080756887719</v>
      </c>
      <c r="BM64" s="5">
        <f>E64-3*_xlfn.STDEV.S('Input_QA-samples'!G$3:G$300)</f>
        <v>-0.23205080756887719</v>
      </c>
      <c r="BN64" s="5">
        <f>F64-3*_xlfn.STDEV.S('Input_QA-samples'!H$3:H$300)</f>
        <v>-0.23205080756887719</v>
      </c>
      <c r="BO64" s="5">
        <f>G64-3*_xlfn.STDEV.S('Input_QA-samples'!I$3:I$300)</f>
        <v>-0.23205080756887719</v>
      </c>
      <c r="BP64" s="5">
        <f>H64-3*_xlfn.STDEV.S('Input_QA-samples'!J$3:J$300)</f>
        <v>-0.23205080756887719</v>
      </c>
      <c r="BQ64" s="5">
        <f>I64-3*_xlfn.STDEV.S('Input_QA-samples'!K$3:K$300)</f>
        <v>-0.23205080756887719</v>
      </c>
      <c r="BR64" s="5">
        <f>J64-3*_xlfn.STDEV.S('Input_QA-samples'!L$3:L$300)</f>
        <v>-0.23205080756887719</v>
      </c>
      <c r="BS64" s="5">
        <f>K64-3*_xlfn.STDEV.S('Input_QA-samples'!M$3:M$300)</f>
        <v>-0.23205080756887719</v>
      </c>
      <c r="BT64" s="7">
        <f>B64+3*_xlfn.STDEV.S('Input_QA-samples'!D$3:D$300)</f>
        <v>1.0053729833462073</v>
      </c>
      <c r="BU64" s="5">
        <f>C64+3*_xlfn.STDEV.S('Input_QA-samples'!E$3:E$300)</f>
        <v>3.2320508075688772</v>
      </c>
      <c r="BV64" s="5">
        <f>D64+3*_xlfn.STDEV.S('Input_QA-samples'!F$3:F$300)</f>
        <v>3.2320508075688772</v>
      </c>
      <c r="BW64" s="5">
        <f>E64+3*_xlfn.STDEV.S('Input_QA-samples'!G$3:G$300)</f>
        <v>3.2320508075688772</v>
      </c>
      <c r="BX64" s="5">
        <f>F64+3*_xlfn.STDEV.S('Input_QA-samples'!H$3:H$300)</f>
        <v>3.2320508075688772</v>
      </c>
      <c r="BY64" s="5">
        <f>G64+3*_xlfn.STDEV.S('Input_QA-samples'!I$3:I$300)</f>
        <v>3.2320508075688772</v>
      </c>
      <c r="BZ64" s="5">
        <f>H64+3*_xlfn.STDEV.S('Input_QA-samples'!J$3:J$300)</f>
        <v>3.2320508075688772</v>
      </c>
      <c r="CA64" s="5">
        <f>I64+3*_xlfn.STDEV.S('Input_QA-samples'!K$3:K$300)</f>
        <v>3.2320508075688772</v>
      </c>
      <c r="CB64" s="5">
        <f>J64+3*_xlfn.STDEV.S('Input_QA-samples'!L$3:L$300)</f>
        <v>3.2320508075688772</v>
      </c>
      <c r="CC64" s="5">
        <f>K64+3*_xlfn.STDEV.S('Input_QA-samples'!M$3:M$300)</f>
        <v>3.2320508075688772</v>
      </c>
    </row>
    <row r="65" spans="1:81" x14ac:dyDescent="0.2">
      <c r="A65" s="10">
        <f>'Input_QA-samples'!B65</f>
        <v>43922</v>
      </c>
      <c r="B65" s="4">
        <f>AVERAGE('Input_QA-samples'!D$3:D$300)</f>
        <v>1.0015000000000001</v>
      </c>
      <c r="C65" s="6">
        <f>AVERAGE('Input_QA-samples'!E$3:E$300)</f>
        <v>1.5</v>
      </c>
      <c r="D65" s="6">
        <f>AVERAGE('Input_QA-samples'!F$3:F$300)</f>
        <v>1.5</v>
      </c>
      <c r="E65" s="6">
        <f>AVERAGE('Input_QA-samples'!G$3:G$300)</f>
        <v>1.5</v>
      </c>
      <c r="F65" s="6">
        <f>AVERAGE('Input_QA-samples'!H$3:H$300)</f>
        <v>1.5</v>
      </c>
      <c r="G65" s="6">
        <f>AVERAGE('Input_QA-samples'!I$3:I$300)</f>
        <v>1.5</v>
      </c>
      <c r="H65" s="6">
        <f>AVERAGE('Input_QA-samples'!J$3:J$300)</f>
        <v>1.5</v>
      </c>
      <c r="I65" s="6">
        <f>AVERAGE('Input_QA-samples'!K$3:K$300)</f>
        <v>1.5</v>
      </c>
      <c r="J65" s="6">
        <f>AVERAGE('Input_QA-samples'!L$3:L$300)</f>
        <v>1.5</v>
      </c>
      <c r="K65" s="6">
        <f>AVERAGE('Input_QA-samples'!M$3:M$300)</f>
        <v>1.5</v>
      </c>
      <c r="L65" s="4">
        <f>B65-_xlfn.STDEV.S('Input_QA-samples'!D$3:D$300)</f>
        <v>1.0002090055512642</v>
      </c>
      <c r="M65" s="6">
        <f>C65-_xlfn.STDEV.S('Input_QA-samples'!E$3:E$300)</f>
        <v>0.92264973081037427</v>
      </c>
      <c r="N65" s="6">
        <f>D65-_xlfn.STDEV.S('Input_QA-samples'!F$3:F$300)</f>
        <v>0.92264973081037427</v>
      </c>
      <c r="O65" s="6">
        <f>E65-_xlfn.STDEV.S('Input_QA-samples'!G$3:G$300)</f>
        <v>0.92264973081037427</v>
      </c>
      <c r="P65" s="6">
        <f>F65-_xlfn.STDEV.S('Input_QA-samples'!H$3:H$300)</f>
        <v>0.92264973081037427</v>
      </c>
      <c r="Q65" s="6">
        <f>G65-_xlfn.STDEV.S('Input_QA-samples'!I$3:I$300)</f>
        <v>0.92264973081037427</v>
      </c>
      <c r="R65" s="6">
        <f>H65-_xlfn.STDEV.S('Input_QA-samples'!J$3:J$300)</f>
        <v>0.92264973081037427</v>
      </c>
      <c r="S65" s="6">
        <f>I65-_xlfn.STDEV.S('Input_QA-samples'!K$3:K$300)</f>
        <v>0.92264973081037427</v>
      </c>
      <c r="T65" s="6">
        <f>J65-_xlfn.STDEV.S('Input_QA-samples'!L$3:L$300)</f>
        <v>0.92264973081037427</v>
      </c>
      <c r="U65" s="6">
        <f>K65-_xlfn.STDEV.S('Input_QA-samples'!M$3:M$300)</f>
        <v>0.92264973081037427</v>
      </c>
      <c r="V65" s="4">
        <f>B65+_xlfn.STDEV.S('Input_QA-samples'!D$3:D$300)</f>
        <v>1.0027909944487359</v>
      </c>
      <c r="W65" s="6">
        <f>C65+_xlfn.STDEV.S('Input_QA-samples'!E$3:E$300)</f>
        <v>2.0773502691896257</v>
      </c>
      <c r="X65" s="6">
        <f>D65+_xlfn.STDEV.S('Input_QA-samples'!F$3:F$300)</f>
        <v>2.0773502691896257</v>
      </c>
      <c r="Y65" s="6">
        <f>E65+_xlfn.STDEV.S('Input_QA-samples'!G$3:G$300)</f>
        <v>2.0773502691896257</v>
      </c>
      <c r="Z65" s="6">
        <f>F65+_xlfn.STDEV.S('Input_QA-samples'!H$3:H$300)</f>
        <v>2.0773502691896257</v>
      </c>
      <c r="AA65" s="6">
        <f>G65+_xlfn.STDEV.S('Input_QA-samples'!I$3:I$300)</f>
        <v>2.0773502691896257</v>
      </c>
      <c r="AB65" s="6">
        <f>H65+_xlfn.STDEV.S('Input_QA-samples'!J$3:J$300)</f>
        <v>2.0773502691896257</v>
      </c>
      <c r="AC65" s="6">
        <f>I65+_xlfn.STDEV.S('Input_QA-samples'!K$3:K$300)</f>
        <v>2.0773502691896257</v>
      </c>
      <c r="AD65" s="6">
        <f>J65+_xlfn.STDEV.S('Input_QA-samples'!L$3:L$300)</f>
        <v>2.0773502691896257</v>
      </c>
      <c r="AE65" s="6">
        <f>K65+_xlfn.STDEV.S('Input_QA-samples'!M$3:M$300)</f>
        <v>2.0773502691896257</v>
      </c>
      <c r="AF65" s="4">
        <f>AVERAGE('Input_QA-samples'!D$3:D65)</f>
        <v>1.0015000000000001</v>
      </c>
      <c r="AG65" s="6">
        <f>AVERAGE('Input_QA-samples'!E$3:E65)</f>
        <v>1.5</v>
      </c>
      <c r="AH65" s="6">
        <f>AVERAGE('Input_QA-samples'!F$3:F65)</f>
        <v>1.5</v>
      </c>
      <c r="AI65" s="6">
        <f>AVERAGE('Input_QA-samples'!G$3:G65)</f>
        <v>1.5</v>
      </c>
      <c r="AJ65" s="6">
        <f>AVERAGE('Input_QA-samples'!H$3:H65)</f>
        <v>1.5</v>
      </c>
      <c r="AK65" s="6">
        <f>AVERAGE('Input_QA-samples'!I$3:I65)</f>
        <v>1.5</v>
      </c>
      <c r="AL65" s="6">
        <f>AVERAGE('Input_QA-samples'!J$3:J65)</f>
        <v>1.5</v>
      </c>
      <c r="AM65" s="6">
        <f>AVERAGE('Input_QA-samples'!K$3:K65)</f>
        <v>1.5</v>
      </c>
      <c r="AN65" s="6">
        <f>AVERAGE('Input_QA-samples'!L$3:L65)</f>
        <v>1.5</v>
      </c>
      <c r="AO65" s="33">
        <f>AVERAGE('Input_QA-samples'!M$3:M65)</f>
        <v>1.5</v>
      </c>
      <c r="AP65" s="4">
        <f t="shared" si="0"/>
        <v>0.95142499999999997</v>
      </c>
      <c r="AQ65" s="6">
        <f t="shared" si="1"/>
        <v>1.4249999999999998</v>
      </c>
      <c r="AR65" s="6">
        <f t="shared" si="2"/>
        <v>1.4249999999999998</v>
      </c>
      <c r="AS65" s="6">
        <f t="shared" si="3"/>
        <v>1.4249999999999998</v>
      </c>
      <c r="AT65" s="6">
        <f t="shared" si="4"/>
        <v>1.4249999999999998</v>
      </c>
      <c r="AU65" s="6">
        <f t="shared" si="5"/>
        <v>1.4249999999999998</v>
      </c>
      <c r="AV65" s="6">
        <f t="shared" si="20"/>
        <v>1.4249999999999998</v>
      </c>
      <c r="AW65" s="6">
        <f t="shared" si="21"/>
        <v>1.4249999999999998</v>
      </c>
      <c r="AX65" s="6">
        <f t="shared" si="22"/>
        <v>1.4249999999999998</v>
      </c>
      <c r="AY65" s="6">
        <f t="shared" si="23"/>
        <v>1.4249999999999998</v>
      </c>
      <c r="AZ65" s="4">
        <f t="shared" si="10"/>
        <v>1.0515750000000001</v>
      </c>
      <c r="BA65" s="6">
        <f t="shared" si="11"/>
        <v>1.5750000000000002</v>
      </c>
      <c r="BB65" s="6">
        <f t="shared" si="12"/>
        <v>1.5750000000000002</v>
      </c>
      <c r="BC65" s="6">
        <f t="shared" si="13"/>
        <v>1.5750000000000002</v>
      </c>
      <c r="BD65" s="6">
        <f t="shared" si="14"/>
        <v>1.5750000000000002</v>
      </c>
      <c r="BE65" s="6">
        <f t="shared" si="15"/>
        <v>1.5750000000000002</v>
      </c>
      <c r="BF65" s="6">
        <f t="shared" si="24"/>
        <v>1.5750000000000002</v>
      </c>
      <c r="BG65" s="6">
        <f t="shared" si="25"/>
        <v>1.5750000000000002</v>
      </c>
      <c r="BH65" s="6">
        <f t="shared" si="26"/>
        <v>1.5750000000000002</v>
      </c>
      <c r="BI65" s="6">
        <f t="shared" si="27"/>
        <v>1.5750000000000002</v>
      </c>
      <c r="BJ65" s="7">
        <f>B65-3*_xlfn.STDEV.S('Input_QA-samples'!D$3:D$300)</f>
        <v>0.99762701665379272</v>
      </c>
      <c r="BK65" s="5">
        <f>C65-3*_xlfn.STDEV.S('Input_QA-samples'!E$3:E$300)</f>
        <v>-0.23205080756887719</v>
      </c>
      <c r="BL65" s="5">
        <f>D65-3*_xlfn.STDEV.S('Input_QA-samples'!F$3:F$300)</f>
        <v>-0.23205080756887719</v>
      </c>
      <c r="BM65" s="5">
        <f>E65-3*_xlfn.STDEV.S('Input_QA-samples'!G$3:G$300)</f>
        <v>-0.23205080756887719</v>
      </c>
      <c r="BN65" s="5">
        <f>F65-3*_xlfn.STDEV.S('Input_QA-samples'!H$3:H$300)</f>
        <v>-0.23205080756887719</v>
      </c>
      <c r="BO65" s="5">
        <f>G65-3*_xlfn.STDEV.S('Input_QA-samples'!I$3:I$300)</f>
        <v>-0.23205080756887719</v>
      </c>
      <c r="BP65" s="5">
        <f>H65-3*_xlfn.STDEV.S('Input_QA-samples'!J$3:J$300)</f>
        <v>-0.23205080756887719</v>
      </c>
      <c r="BQ65" s="5">
        <f>I65-3*_xlfn.STDEV.S('Input_QA-samples'!K$3:K$300)</f>
        <v>-0.23205080756887719</v>
      </c>
      <c r="BR65" s="5">
        <f>J65-3*_xlfn.STDEV.S('Input_QA-samples'!L$3:L$300)</f>
        <v>-0.23205080756887719</v>
      </c>
      <c r="BS65" s="5">
        <f>K65-3*_xlfn.STDEV.S('Input_QA-samples'!M$3:M$300)</f>
        <v>-0.23205080756887719</v>
      </c>
      <c r="BT65" s="7">
        <f>B65+3*_xlfn.STDEV.S('Input_QA-samples'!D$3:D$300)</f>
        <v>1.0053729833462073</v>
      </c>
      <c r="BU65" s="5">
        <f>C65+3*_xlfn.STDEV.S('Input_QA-samples'!E$3:E$300)</f>
        <v>3.2320508075688772</v>
      </c>
      <c r="BV65" s="5">
        <f>D65+3*_xlfn.STDEV.S('Input_QA-samples'!F$3:F$300)</f>
        <v>3.2320508075688772</v>
      </c>
      <c r="BW65" s="5">
        <f>E65+3*_xlfn.STDEV.S('Input_QA-samples'!G$3:G$300)</f>
        <v>3.2320508075688772</v>
      </c>
      <c r="BX65" s="5">
        <f>F65+3*_xlfn.STDEV.S('Input_QA-samples'!H$3:H$300)</f>
        <v>3.2320508075688772</v>
      </c>
      <c r="BY65" s="5">
        <f>G65+3*_xlfn.STDEV.S('Input_QA-samples'!I$3:I$300)</f>
        <v>3.2320508075688772</v>
      </c>
      <c r="BZ65" s="5">
        <f>H65+3*_xlfn.STDEV.S('Input_QA-samples'!J$3:J$300)</f>
        <v>3.2320508075688772</v>
      </c>
      <c r="CA65" s="5">
        <f>I65+3*_xlfn.STDEV.S('Input_QA-samples'!K$3:K$300)</f>
        <v>3.2320508075688772</v>
      </c>
      <c r="CB65" s="5">
        <f>J65+3*_xlfn.STDEV.S('Input_QA-samples'!L$3:L$300)</f>
        <v>3.2320508075688772</v>
      </c>
      <c r="CC65" s="5">
        <f>K65+3*_xlfn.STDEV.S('Input_QA-samples'!M$3:M$300)</f>
        <v>3.2320508075688772</v>
      </c>
    </row>
    <row r="66" spans="1:81" x14ac:dyDescent="0.2">
      <c r="A66" s="10">
        <f>'Input_QA-samples'!B66</f>
        <v>43922</v>
      </c>
      <c r="B66" s="4">
        <f>AVERAGE('Input_QA-samples'!D$3:D$300)</f>
        <v>1.0015000000000001</v>
      </c>
      <c r="C66" s="6">
        <f>AVERAGE('Input_QA-samples'!E$3:E$300)</f>
        <v>1.5</v>
      </c>
      <c r="D66" s="6">
        <f>AVERAGE('Input_QA-samples'!F$3:F$300)</f>
        <v>1.5</v>
      </c>
      <c r="E66" s="6">
        <f>AVERAGE('Input_QA-samples'!G$3:G$300)</f>
        <v>1.5</v>
      </c>
      <c r="F66" s="6">
        <f>AVERAGE('Input_QA-samples'!H$3:H$300)</f>
        <v>1.5</v>
      </c>
      <c r="G66" s="6">
        <f>AVERAGE('Input_QA-samples'!I$3:I$300)</f>
        <v>1.5</v>
      </c>
      <c r="H66" s="6">
        <f>AVERAGE('Input_QA-samples'!J$3:J$300)</f>
        <v>1.5</v>
      </c>
      <c r="I66" s="6">
        <f>AVERAGE('Input_QA-samples'!K$3:K$300)</f>
        <v>1.5</v>
      </c>
      <c r="J66" s="6">
        <f>AVERAGE('Input_QA-samples'!L$3:L$300)</f>
        <v>1.5</v>
      </c>
      <c r="K66" s="6">
        <f>AVERAGE('Input_QA-samples'!M$3:M$300)</f>
        <v>1.5</v>
      </c>
      <c r="L66" s="4">
        <f>B66-_xlfn.STDEV.S('Input_QA-samples'!D$3:D$300)</f>
        <v>1.0002090055512642</v>
      </c>
      <c r="M66" s="6">
        <f>C66-_xlfn.STDEV.S('Input_QA-samples'!E$3:E$300)</f>
        <v>0.92264973081037427</v>
      </c>
      <c r="N66" s="6">
        <f>D66-_xlfn.STDEV.S('Input_QA-samples'!F$3:F$300)</f>
        <v>0.92264973081037427</v>
      </c>
      <c r="O66" s="6">
        <f>E66-_xlfn.STDEV.S('Input_QA-samples'!G$3:G$300)</f>
        <v>0.92264973081037427</v>
      </c>
      <c r="P66" s="6">
        <f>F66-_xlfn.STDEV.S('Input_QA-samples'!H$3:H$300)</f>
        <v>0.92264973081037427</v>
      </c>
      <c r="Q66" s="6">
        <f>G66-_xlfn.STDEV.S('Input_QA-samples'!I$3:I$300)</f>
        <v>0.92264973081037427</v>
      </c>
      <c r="R66" s="6">
        <f>H66-_xlfn.STDEV.S('Input_QA-samples'!J$3:J$300)</f>
        <v>0.92264973081037427</v>
      </c>
      <c r="S66" s="6">
        <f>I66-_xlfn.STDEV.S('Input_QA-samples'!K$3:K$300)</f>
        <v>0.92264973081037427</v>
      </c>
      <c r="T66" s="6">
        <f>J66-_xlfn.STDEV.S('Input_QA-samples'!L$3:L$300)</f>
        <v>0.92264973081037427</v>
      </c>
      <c r="U66" s="6">
        <f>K66-_xlfn.STDEV.S('Input_QA-samples'!M$3:M$300)</f>
        <v>0.92264973081037427</v>
      </c>
      <c r="V66" s="4">
        <f>B66+_xlfn.STDEV.S('Input_QA-samples'!D$3:D$300)</f>
        <v>1.0027909944487359</v>
      </c>
      <c r="W66" s="6">
        <f>C66+_xlfn.STDEV.S('Input_QA-samples'!E$3:E$300)</f>
        <v>2.0773502691896257</v>
      </c>
      <c r="X66" s="6">
        <f>D66+_xlfn.STDEV.S('Input_QA-samples'!F$3:F$300)</f>
        <v>2.0773502691896257</v>
      </c>
      <c r="Y66" s="6">
        <f>E66+_xlfn.STDEV.S('Input_QA-samples'!G$3:G$300)</f>
        <v>2.0773502691896257</v>
      </c>
      <c r="Z66" s="6">
        <f>F66+_xlfn.STDEV.S('Input_QA-samples'!H$3:H$300)</f>
        <v>2.0773502691896257</v>
      </c>
      <c r="AA66" s="6">
        <f>G66+_xlfn.STDEV.S('Input_QA-samples'!I$3:I$300)</f>
        <v>2.0773502691896257</v>
      </c>
      <c r="AB66" s="6">
        <f>H66+_xlfn.STDEV.S('Input_QA-samples'!J$3:J$300)</f>
        <v>2.0773502691896257</v>
      </c>
      <c r="AC66" s="6">
        <f>I66+_xlfn.STDEV.S('Input_QA-samples'!K$3:K$300)</f>
        <v>2.0773502691896257</v>
      </c>
      <c r="AD66" s="6">
        <f>J66+_xlfn.STDEV.S('Input_QA-samples'!L$3:L$300)</f>
        <v>2.0773502691896257</v>
      </c>
      <c r="AE66" s="6">
        <f>K66+_xlfn.STDEV.S('Input_QA-samples'!M$3:M$300)</f>
        <v>2.0773502691896257</v>
      </c>
      <c r="AF66" s="4">
        <f>AVERAGE('Input_QA-samples'!D$3:D66)</f>
        <v>1.0015000000000001</v>
      </c>
      <c r="AG66" s="6">
        <f>AVERAGE('Input_QA-samples'!E$3:E66)</f>
        <v>1.5</v>
      </c>
      <c r="AH66" s="6">
        <f>AVERAGE('Input_QA-samples'!F$3:F66)</f>
        <v>1.5</v>
      </c>
      <c r="AI66" s="6">
        <f>AVERAGE('Input_QA-samples'!G$3:G66)</f>
        <v>1.5</v>
      </c>
      <c r="AJ66" s="6">
        <f>AVERAGE('Input_QA-samples'!H$3:H66)</f>
        <v>1.5</v>
      </c>
      <c r="AK66" s="6">
        <f>AVERAGE('Input_QA-samples'!I$3:I66)</f>
        <v>1.5</v>
      </c>
      <c r="AL66" s="6">
        <f>AVERAGE('Input_QA-samples'!J$3:J66)</f>
        <v>1.5</v>
      </c>
      <c r="AM66" s="6">
        <f>AVERAGE('Input_QA-samples'!K$3:K66)</f>
        <v>1.5</v>
      </c>
      <c r="AN66" s="6">
        <f>AVERAGE('Input_QA-samples'!L$3:L66)</f>
        <v>1.5</v>
      </c>
      <c r="AO66" s="33">
        <f>AVERAGE('Input_QA-samples'!M$3:M66)</f>
        <v>1.5</v>
      </c>
      <c r="AP66" s="4">
        <f t="shared" si="0"/>
        <v>0.95142499999999997</v>
      </c>
      <c r="AQ66" s="6">
        <f t="shared" si="1"/>
        <v>1.4249999999999998</v>
      </c>
      <c r="AR66" s="6">
        <f t="shared" si="2"/>
        <v>1.4249999999999998</v>
      </c>
      <c r="AS66" s="6">
        <f t="shared" si="3"/>
        <v>1.4249999999999998</v>
      </c>
      <c r="AT66" s="6">
        <f t="shared" si="4"/>
        <v>1.4249999999999998</v>
      </c>
      <c r="AU66" s="6">
        <f t="shared" si="5"/>
        <v>1.4249999999999998</v>
      </c>
      <c r="AV66" s="6">
        <f t="shared" si="20"/>
        <v>1.4249999999999998</v>
      </c>
      <c r="AW66" s="6">
        <f t="shared" si="21"/>
        <v>1.4249999999999998</v>
      </c>
      <c r="AX66" s="6">
        <f t="shared" si="22"/>
        <v>1.4249999999999998</v>
      </c>
      <c r="AY66" s="6">
        <f t="shared" si="23"/>
        <v>1.4249999999999998</v>
      </c>
      <c r="AZ66" s="4">
        <f t="shared" si="10"/>
        <v>1.0515750000000001</v>
      </c>
      <c r="BA66" s="6">
        <f t="shared" si="11"/>
        <v>1.5750000000000002</v>
      </c>
      <c r="BB66" s="6">
        <f t="shared" si="12"/>
        <v>1.5750000000000002</v>
      </c>
      <c r="BC66" s="6">
        <f t="shared" si="13"/>
        <v>1.5750000000000002</v>
      </c>
      <c r="BD66" s="6">
        <f t="shared" si="14"/>
        <v>1.5750000000000002</v>
      </c>
      <c r="BE66" s="6">
        <f t="shared" si="15"/>
        <v>1.5750000000000002</v>
      </c>
      <c r="BF66" s="6">
        <f t="shared" si="24"/>
        <v>1.5750000000000002</v>
      </c>
      <c r="BG66" s="6">
        <f t="shared" si="25"/>
        <v>1.5750000000000002</v>
      </c>
      <c r="BH66" s="6">
        <f t="shared" si="26"/>
        <v>1.5750000000000002</v>
      </c>
      <c r="BI66" s="6">
        <f t="shared" si="27"/>
        <v>1.5750000000000002</v>
      </c>
      <c r="BJ66" s="7">
        <f>B66-3*_xlfn.STDEV.S('Input_QA-samples'!D$3:D$300)</f>
        <v>0.99762701665379272</v>
      </c>
      <c r="BK66" s="5">
        <f>C66-3*_xlfn.STDEV.S('Input_QA-samples'!E$3:E$300)</f>
        <v>-0.23205080756887719</v>
      </c>
      <c r="BL66" s="5">
        <f>D66-3*_xlfn.STDEV.S('Input_QA-samples'!F$3:F$300)</f>
        <v>-0.23205080756887719</v>
      </c>
      <c r="BM66" s="5">
        <f>E66-3*_xlfn.STDEV.S('Input_QA-samples'!G$3:G$300)</f>
        <v>-0.23205080756887719</v>
      </c>
      <c r="BN66" s="5">
        <f>F66-3*_xlfn.STDEV.S('Input_QA-samples'!H$3:H$300)</f>
        <v>-0.23205080756887719</v>
      </c>
      <c r="BO66" s="5">
        <f>G66-3*_xlfn.STDEV.S('Input_QA-samples'!I$3:I$300)</f>
        <v>-0.23205080756887719</v>
      </c>
      <c r="BP66" s="5">
        <f>H66-3*_xlfn.STDEV.S('Input_QA-samples'!J$3:J$300)</f>
        <v>-0.23205080756887719</v>
      </c>
      <c r="BQ66" s="5">
        <f>I66-3*_xlfn.STDEV.S('Input_QA-samples'!K$3:K$300)</f>
        <v>-0.23205080756887719</v>
      </c>
      <c r="BR66" s="5">
        <f>J66-3*_xlfn.STDEV.S('Input_QA-samples'!L$3:L$300)</f>
        <v>-0.23205080756887719</v>
      </c>
      <c r="BS66" s="5">
        <f>K66-3*_xlfn.STDEV.S('Input_QA-samples'!M$3:M$300)</f>
        <v>-0.23205080756887719</v>
      </c>
      <c r="BT66" s="7">
        <f>B66+3*_xlfn.STDEV.S('Input_QA-samples'!D$3:D$300)</f>
        <v>1.0053729833462073</v>
      </c>
      <c r="BU66" s="5">
        <f>C66+3*_xlfn.STDEV.S('Input_QA-samples'!E$3:E$300)</f>
        <v>3.2320508075688772</v>
      </c>
      <c r="BV66" s="5">
        <f>D66+3*_xlfn.STDEV.S('Input_QA-samples'!F$3:F$300)</f>
        <v>3.2320508075688772</v>
      </c>
      <c r="BW66" s="5">
        <f>E66+3*_xlfn.STDEV.S('Input_QA-samples'!G$3:G$300)</f>
        <v>3.2320508075688772</v>
      </c>
      <c r="BX66" s="5">
        <f>F66+3*_xlfn.STDEV.S('Input_QA-samples'!H$3:H$300)</f>
        <v>3.2320508075688772</v>
      </c>
      <c r="BY66" s="5">
        <f>G66+3*_xlfn.STDEV.S('Input_QA-samples'!I$3:I$300)</f>
        <v>3.2320508075688772</v>
      </c>
      <c r="BZ66" s="5">
        <f>H66+3*_xlfn.STDEV.S('Input_QA-samples'!J$3:J$300)</f>
        <v>3.2320508075688772</v>
      </c>
      <c r="CA66" s="5">
        <f>I66+3*_xlfn.STDEV.S('Input_QA-samples'!K$3:K$300)</f>
        <v>3.2320508075688772</v>
      </c>
      <c r="CB66" s="5">
        <f>J66+3*_xlfn.STDEV.S('Input_QA-samples'!L$3:L$300)</f>
        <v>3.2320508075688772</v>
      </c>
      <c r="CC66" s="5">
        <f>K66+3*_xlfn.STDEV.S('Input_QA-samples'!M$3:M$300)</f>
        <v>3.2320508075688772</v>
      </c>
    </row>
    <row r="67" spans="1:81" x14ac:dyDescent="0.2">
      <c r="A67" s="10">
        <f>'Input_QA-samples'!B67</f>
        <v>43922</v>
      </c>
      <c r="B67" s="4">
        <f>AVERAGE('Input_QA-samples'!D$3:D$300)</f>
        <v>1.0015000000000001</v>
      </c>
      <c r="C67" s="6">
        <f>AVERAGE('Input_QA-samples'!E$3:E$300)</f>
        <v>1.5</v>
      </c>
      <c r="D67" s="6">
        <f>AVERAGE('Input_QA-samples'!F$3:F$300)</f>
        <v>1.5</v>
      </c>
      <c r="E67" s="6">
        <f>AVERAGE('Input_QA-samples'!G$3:G$300)</f>
        <v>1.5</v>
      </c>
      <c r="F67" s="6">
        <f>AVERAGE('Input_QA-samples'!H$3:H$300)</f>
        <v>1.5</v>
      </c>
      <c r="G67" s="6">
        <f>AVERAGE('Input_QA-samples'!I$3:I$300)</f>
        <v>1.5</v>
      </c>
      <c r="H67" s="6">
        <f>AVERAGE('Input_QA-samples'!J$3:J$300)</f>
        <v>1.5</v>
      </c>
      <c r="I67" s="6">
        <f>AVERAGE('Input_QA-samples'!K$3:K$300)</f>
        <v>1.5</v>
      </c>
      <c r="J67" s="6">
        <f>AVERAGE('Input_QA-samples'!L$3:L$300)</f>
        <v>1.5</v>
      </c>
      <c r="K67" s="6">
        <f>AVERAGE('Input_QA-samples'!M$3:M$300)</f>
        <v>1.5</v>
      </c>
      <c r="L67" s="4">
        <f>B67-_xlfn.STDEV.S('Input_QA-samples'!D$3:D$300)</f>
        <v>1.0002090055512642</v>
      </c>
      <c r="M67" s="6">
        <f>C67-_xlfn.STDEV.S('Input_QA-samples'!E$3:E$300)</f>
        <v>0.92264973081037427</v>
      </c>
      <c r="N67" s="6">
        <f>D67-_xlfn.STDEV.S('Input_QA-samples'!F$3:F$300)</f>
        <v>0.92264973081037427</v>
      </c>
      <c r="O67" s="6">
        <f>E67-_xlfn.STDEV.S('Input_QA-samples'!G$3:G$300)</f>
        <v>0.92264973081037427</v>
      </c>
      <c r="P67" s="6">
        <f>F67-_xlfn.STDEV.S('Input_QA-samples'!H$3:H$300)</f>
        <v>0.92264973081037427</v>
      </c>
      <c r="Q67" s="6">
        <f>G67-_xlfn.STDEV.S('Input_QA-samples'!I$3:I$300)</f>
        <v>0.92264973081037427</v>
      </c>
      <c r="R67" s="6">
        <f>H67-_xlfn.STDEV.S('Input_QA-samples'!J$3:J$300)</f>
        <v>0.92264973081037427</v>
      </c>
      <c r="S67" s="6">
        <f>I67-_xlfn.STDEV.S('Input_QA-samples'!K$3:K$300)</f>
        <v>0.92264973081037427</v>
      </c>
      <c r="T67" s="6">
        <f>J67-_xlfn.STDEV.S('Input_QA-samples'!L$3:L$300)</f>
        <v>0.92264973081037427</v>
      </c>
      <c r="U67" s="6">
        <f>K67-_xlfn.STDEV.S('Input_QA-samples'!M$3:M$300)</f>
        <v>0.92264973081037427</v>
      </c>
      <c r="V67" s="4">
        <f>B67+_xlfn.STDEV.S('Input_QA-samples'!D$3:D$300)</f>
        <v>1.0027909944487359</v>
      </c>
      <c r="W67" s="6">
        <f>C67+_xlfn.STDEV.S('Input_QA-samples'!E$3:E$300)</f>
        <v>2.0773502691896257</v>
      </c>
      <c r="X67" s="6">
        <f>D67+_xlfn.STDEV.S('Input_QA-samples'!F$3:F$300)</f>
        <v>2.0773502691896257</v>
      </c>
      <c r="Y67" s="6">
        <f>E67+_xlfn.STDEV.S('Input_QA-samples'!G$3:G$300)</f>
        <v>2.0773502691896257</v>
      </c>
      <c r="Z67" s="6">
        <f>F67+_xlfn.STDEV.S('Input_QA-samples'!H$3:H$300)</f>
        <v>2.0773502691896257</v>
      </c>
      <c r="AA67" s="6">
        <f>G67+_xlfn.STDEV.S('Input_QA-samples'!I$3:I$300)</f>
        <v>2.0773502691896257</v>
      </c>
      <c r="AB67" s="6">
        <f>H67+_xlfn.STDEV.S('Input_QA-samples'!J$3:J$300)</f>
        <v>2.0773502691896257</v>
      </c>
      <c r="AC67" s="6">
        <f>I67+_xlfn.STDEV.S('Input_QA-samples'!K$3:K$300)</f>
        <v>2.0773502691896257</v>
      </c>
      <c r="AD67" s="6">
        <f>J67+_xlfn.STDEV.S('Input_QA-samples'!L$3:L$300)</f>
        <v>2.0773502691896257</v>
      </c>
      <c r="AE67" s="6">
        <f>K67+_xlfn.STDEV.S('Input_QA-samples'!M$3:M$300)</f>
        <v>2.0773502691896257</v>
      </c>
      <c r="AF67" s="4">
        <f>AVERAGE('Input_QA-samples'!D$3:D67)</f>
        <v>1.0015000000000001</v>
      </c>
      <c r="AG67" s="6">
        <f>AVERAGE('Input_QA-samples'!E$3:E67)</f>
        <v>1.5</v>
      </c>
      <c r="AH67" s="6">
        <f>AVERAGE('Input_QA-samples'!F$3:F67)</f>
        <v>1.5</v>
      </c>
      <c r="AI67" s="6">
        <f>AVERAGE('Input_QA-samples'!G$3:G67)</f>
        <v>1.5</v>
      </c>
      <c r="AJ67" s="6">
        <f>AVERAGE('Input_QA-samples'!H$3:H67)</f>
        <v>1.5</v>
      </c>
      <c r="AK67" s="6">
        <f>AVERAGE('Input_QA-samples'!I$3:I67)</f>
        <v>1.5</v>
      </c>
      <c r="AL67" s="6">
        <f>AVERAGE('Input_QA-samples'!J$3:J67)</f>
        <v>1.5</v>
      </c>
      <c r="AM67" s="6">
        <f>AVERAGE('Input_QA-samples'!K$3:K67)</f>
        <v>1.5</v>
      </c>
      <c r="AN67" s="6">
        <f>AVERAGE('Input_QA-samples'!L$3:L67)</f>
        <v>1.5</v>
      </c>
      <c r="AO67" s="33">
        <f>AVERAGE('Input_QA-samples'!M$3:M67)</f>
        <v>1.5</v>
      </c>
      <c r="AP67" s="4">
        <f t="shared" ref="AP67:AP130" si="28">B67*0.95</f>
        <v>0.95142499999999997</v>
      </c>
      <c r="AQ67" s="6">
        <f t="shared" ref="AQ67:AQ130" si="29">C67*0.95</f>
        <v>1.4249999999999998</v>
      </c>
      <c r="AR67" s="6">
        <f t="shared" ref="AR67:AR130" si="30">D67*0.95</f>
        <v>1.4249999999999998</v>
      </c>
      <c r="AS67" s="6">
        <f t="shared" ref="AS67:AS130" si="31">E67*0.95</f>
        <v>1.4249999999999998</v>
      </c>
      <c r="AT67" s="6">
        <f t="shared" ref="AT67:AT130" si="32">F67*0.95</f>
        <v>1.4249999999999998</v>
      </c>
      <c r="AU67" s="6">
        <f t="shared" ref="AU67:AU130" si="33">G67*0.95</f>
        <v>1.4249999999999998</v>
      </c>
      <c r="AV67" s="6">
        <f t="shared" si="20"/>
        <v>1.4249999999999998</v>
      </c>
      <c r="AW67" s="6">
        <f t="shared" si="21"/>
        <v>1.4249999999999998</v>
      </c>
      <c r="AX67" s="6">
        <f t="shared" si="22"/>
        <v>1.4249999999999998</v>
      </c>
      <c r="AY67" s="6">
        <f t="shared" si="23"/>
        <v>1.4249999999999998</v>
      </c>
      <c r="AZ67" s="4">
        <f t="shared" ref="AZ67:AZ130" si="34">B67*1.05</f>
        <v>1.0515750000000001</v>
      </c>
      <c r="BA67" s="6">
        <f t="shared" ref="BA67:BA130" si="35">C67*1.05</f>
        <v>1.5750000000000002</v>
      </c>
      <c r="BB67" s="6">
        <f t="shared" ref="BB67:BB130" si="36">D67*1.05</f>
        <v>1.5750000000000002</v>
      </c>
      <c r="BC67" s="6">
        <f t="shared" ref="BC67:BC130" si="37">E67*1.05</f>
        <v>1.5750000000000002</v>
      </c>
      <c r="BD67" s="6">
        <f t="shared" ref="BD67:BD130" si="38">F67*1.05</f>
        <v>1.5750000000000002</v>
      </c>
      <c r="BE67" s="6">
        <f t="shared" ref="BE67:BE130" si="39">G67*1.05</f>
        <v>1.5750000000000002</v>
      </c>
      <c r="BF67" s="6">
        <f t="shared" si="24"/>
        <v>1.5750000000000002</v>
      </c>
      <c r="BG67" s="6">
        <f t="shared" si="25"/>
        <v>1.5750000000000002</v>
      </c>
      <c r="BH67" s="6">
        <f t="shared" si="26"/>
        <v>1.5750000000000002</v>
      </c>
      <c r="BI67" s="6">
        <f t="shared" si="27"/>
        <v>1.5750000000000002</v>
      </c>
      <c r="BJ67" s="7">
        <f>B67-3*_xlfn.STDEV.S('Input_QA-samples'!D$3:D$300)</f>
        <v>0.99762701665379272</v>
      </c>
      <c r="BK67" s="5">
        <f>C67-3*_xlfn.STDEV.S('Input_QA-samples'!E$3:E$300)</f>
        <v>-0.23205080756887719</v>
      </c>
      <c r="BL67" s="5">
        <f>D67-3*_xlfn.STDEV.S('Input_QA-samples'!F$3:F$300)</f>
        <v>-0.23205080756887719</v>
      </c>
      <c r="BM67" s="5">
        <f>E67-3*_xlfn.STDEV.S('Input_QA-samples'!G$3:G$300)</f>
        <v>-0.23205080756887719</v>
      </c>
      <c r="BN67" s="5">
        <f>F67-3*_xlfn.STDEV.S('Input_QA-samples'!H$3:H$300)</f>
        <v>-0.23205080756887719</v>
      </c>
      <c r="BO67" s="5">
        <f>G67-3*_xlfn.STDEV.S('Input_QA-samples'!I$3:I$300)</f>
        <v>-0.23205080756887719</v>
      </c>
      <c r="BP67" s="5">
        <f>H67-3*_xlfn.STDEV.S('Input_QA-samples'!J$3:J$300)</f>
        <v>-0.23205080756887719</v>
      </c>
      <c r="BQ67" s="5">
        <f>I67-3*_xlfn.STDEV.S('Input_QA-samples'!K$3:K$300)</f>
        <v>-0.23205080756887719</v>
      </c>
      <c r="BR67" s="5">
        <f>J67-3*_xlfn.STDEV.S('Input_QA-samples'!L$3:L$300)</f>
        <v>-0.23205080756887719</v>
      </c>
      <c r="BS67" s="5">
        <f>K67-3*_xlfn.STDEV.S('Input_QA-samples'!M$3:M$300)</f>
        <v>-0.23205080756887719</v>
      </c>
      <c r="BT67" s="7">
        <f>B67+3*_xlfn.STDEV.S('Input_QA-samples'!D$3:D$300)</f>
        <v>1.0053729833462073</v>
      </c>
      <c r="BU67" s="5">
        <f>C67+3*_xlfn.STDEV.S('Input_QA-samples'!E$3:E$300)</f>
        <v>3.2320508075688772</v>
      </c>
      <c r="BV67" s="5">
        <f>D67+3*_xlfn.STDEV.S('Input_QA-samples'!F$3:F$300)</f>
        <v>3.2320508075688772</v>
      </c>
      <c r="BW67" s="5">
        <f>E67+3*_xlfn.STDEV.S('Input_QA-samples'!G$3:G$300)</f>
        <v>3.2320508075688772</v>
      </c>
      <c r="BX67" s="5">
        <f>F67+3*_xlfn.STDEV.S('Input_QA-samples'!H$3:H$300)</f>
        <v>3.2320508075688772</v>
      </c>
      <c r="BY67" s="5">
        <f>G67+3*_xlfn.STDEV.S('Input_QA-samples'!I$3:I$300)</f>
        <v>3.2320508075688772</v>
      </c>
      <c r="BZ67" s="5">
        <f>H67+3*_xlfn.STDEV.S('Input_QA-samples'!J$3:J$300)</f>
        <v>3.2320508075688772</v>
      </c>
      <c r="CA67" s="5">
        <f>I67+3*_xlfn.STDEV.S('Input_QA-samples'!K$3:K$300)</f>
        <v>3.2320508075688772</v>
      </c>
      <c r="CB67" s="5">
        <f>J67+3*_xlfn.STDEV.S('Input_QA-samples'!L$3:L$300)</f>
        <v>3.2320508075688772</v>
      </c>
      <c r="CC67" s="5">
        <f>K67+3*_xlfn.STDEV.S('Input_QA-samples'!M$3:M$300)</f>
        <v>3.2320508075688772</v>
      </c>
    </row>
    <row r="68" spans="1:81" x14ac:dyDescent="0.2">
      <c r="A68" s="10">
        <f>'Input_QA-samples'!B68</f>
        <v>43922</v>
      </c>
      <c r="B68" s="4">
        <f>AVERAGE('Input_QA-samples'!D$3:D$300)</f>
        <v>1.0015000000000001</v>
      </c>
      <c r="C68" s="6">
        <f>AVERAGE('Input_QA-samples'!E$3:E$300)</f>
        <v>1.5</v>
      </c>
      <c r="D68" s="6">
        <f>AVERAGE('Input_QA-samples'!F$3:F$300)</f>
        <v>1.5</v>
      </c>
      <c r="E68" s="6">
        <f>AVERAGE('Input_QA-samples'!G$3:G$300)</f>
        <v>1.5</v>
      </c>
      <c r="F68" s="6">
        <f>AVERAGE('Input_QA-samples'!H$3:H$300)</f>
        <v>1.5</v>
      </c>
      <c r="G68" s="6">
        <f>AVERAGE('Input_QA-samples'!I$3:I$300)</f>
        <v>1.5</v>
      </c>
      <c r="H68" s="6">
        <f>AVERAGE('Input_QA-samples'!J$3:J$300)</f>
        <v>1.5</v>
      </c>
      <c r="I68" s="6">
        <f>AVERAGE('Input_QA-samples'!K$3:K$300)</f>
        <v>1.5</v>
      </c>
      <c r="J68" s="6">
        <f>AVERAGE('Input_QA-samples'!L$3:L$300)</f>
        <v>1.5</v>
      </c>
      <c r="K68" s="6">
        <f>AVERAGE('Input_QA-samples'!M$3:M$300)</f>
        <v>1.5</v>
      </c>
      <c r="L68" s="4">
        <f>B68-_xlfn.STDEV.S('Input_QA-samples'!D$3:D$300)</f>
        <v>1.0002090055512642</v>
      </c>
      <c r="M68" s="6">
        <f>C68-_xlfn.STDEV.S('Input_QA-samples'!E$3:E$300)</f>
        <v>0.92264973081037427</v>
      </c>
      <c r="N68" s="6">
        <f>D68-_xlfn.STDEV.S('Input_QA-samples'!F$3:F$300)</f>
        <v>0.92264973081037427</v>
      </c>
      <c r="O68" s="6">
        <f>E68-_xlfn.STDEV.S('Input_QA-samples'!G$3:G$300)</f>
        <v>0.92264973081037427</v>
      </c>
      <c r="P68" s="6">
        <f>F68-_xlfn.STDEV.S('Input_QA-samples'!H$3:H$300)</f>
        <v>0.92264973081037427</v>
      </c>
      <c r="Q68" s="6">
        <f>G68-_xlfn.STDEV.S('Input_QA-samples'!I$3:I$300)</f>
        <v>0.92264973081037427</v>
      </c>
      <c r="R68" s="6">
        <f>H68-_xlfn.STDEV.S('Input_QA-samples'!J$3:J$300)</f>
        <v>0.92264973081037427</v>
      </c>
      <c r="S68" s="6">
        <f>I68-_xlfn.STDEV.S('Input_QA-samples'!K$3:K$300)</f>
        <v>0.92264973081037427</v>
      </c>
      <c r="T68" s="6">
        <f>J68-_xlfn.STDEV.S('Input_QA-samples'!L$3:L$300)</f>
        <v>0.92264973081037427</v>
      </c>
      <c r="U68" s="6">
        <f>K68-_xlfn.STDEV.S('Input_QA-samples'!M$3:M$300)</f>
        <v>0.92264973081037427</v>
      </c>
      <c r="V68" s="4">
        <f>B68+_xlfn.STDEV.S('Input_QA-samples'!D$3:D$300)</f>
        <v>1.0027909944487359</v>
      </c>
      <c r="W68" s="6">
        <f>C68+_xlfn.STDEV.S('Input_QA-samples'!E$3:E$300)</f>
        <v>2.0773502691896257</v>
      </c>
      <c r="X68" s="6">
        <f>D68+_xlfn.STDEV.S('Input_QA-samples'!F$3:F$300)</f>
        <v>2.0773502691896257</v>
      </c>
      <c r="Y68" s="6">
        <f>E68+_xlfn.STDEV.S('Input_QA-samples'!G$3:G$300)</f>
        <v>2.0773502691896257</v>
      </c>
      <c r="Z68" s="6">
        <f>F68+_xlfn.STDEV.S('Input_QA-samples'!H$3:H$300)</f>
        <v>2.0773502691896257</v>
      </c>
      <c r="AA68" s="6">
        <f>G68+_xlfn.STDEV.S('Input_QA-samples'!I$3:I$300)</f>
        <v>2.0773502691896257</v>
      </c>
      <c r="AB68" s="6">
        <f>H68+_xlfn.STDEV.S('Input_QA-samples'!J$3:J$300)</f>
        <v>2.0773502691896257</v>
      </c>
      <c r="AC68" s="6">
        <f>I68+_xlfn.STDEV.S('Input_QA-samples'!K$3:K$300)</f>
        <v>2.0773502691896257</v>
      </c>
      <c r="AD68" s="6">
        <f>J68+_xlfn.STDEV.S('Input_QA-samples'!L$3:L$300)</f>
        <v>2.0773502691896257</v>
      </c>
      <c r="AE68" s="6">
        <f>K68+_xlfn.STDEV.S('Input_QA-samples'!M$3:M$300)</f>
        <v>2.0773502691896257</v>
      </c>
      <c r="AF68" s="4">
        <f>AVERAGE('Input_QA-samples'!D$3:D68)</f>
        <v>1.0015000000000001</v>
      </c>
      <c r="AG68" s="6">
        <f>AVERAGE('Input_QA-samples'!E$3:E68)</f>
        <v>1.5</v>
      </c>
      <c r="AH68" s="6">
        <f>AVERAGE('Input_QA-samples'!F$3:F68)</f>
        <v>1.5</v>
      </c>
      <c r="AI68" s="6">
        <f>AVERAGE('Input_QA-samples'!G$3:G68)</f>
        <v>1.5</v>
      </c>
      <c r="AJ68" s="6">
        <f>AVERAGE('Input_QA-samples'!H$3:H68)</f>
        <v>1.5</v>
      </c>
      <c r="AK68" s="6">
        <f>AVERAGE('Input_QA-samples'!I$3:I68)</f>
        <v>1.5</v>
      </c>
      <c r="AL68" s="6">
        <f>AVERAGE('Input_QA-samples'!J$3:J68)</f>
        <v>1.5</v>
      </c>
      <c r="AM68" s="6">
        <f>AVERAGE('Input_QA-samples'!K$3:K68)</f>
        <v>1.5</v>
      </c>
      <c r="AN68" s="6">
        <f>AVERAGE('Input_QA-samples'!L$3:L68)</f>
        <v>1.5</v>
      </c>
      <c r="AO68" s="33">
        <f>AVERAGE('Input_QA-samples'!M$3:M68)</f>
        <v>1.5</v>
      </c>
      <c r="AP68" s="4">
        <f t="shared" si="28"/>
        <v>0.95142499999999997</v>
      </c>
      <c r="AQ68" s="6">
        <f t="shared" si="29"/>
        <v>1.4249999999999998</v>
      </c>
      <c r="AR68" s="6">
        <f t="shared" si="30"/>
        <v>1.4249999999999998</v>
      </c>
      <c r="AS68" s="6">
        <f t="shared" si="31"/>
        <v>1.4249999999999998</v>
      </c>
      <c r="AT68" s="6">
        <f t="shared" si="32"/>
        <v>1.4249999999999998</v>
      </c>
      <c r="AU68" s="6">
        <f t="shared" si="33"/>
        <v>1.4249999999999998</v>
      </c>
      <c r="AV68" s="6">
        <f t="shared" ref="AV68:AV131" si="40">H68*0.95</f>
        <v>1.4249999999999998</v>
      </c>
      <c r="AW68" s="6">
        <f t="shared" ref="AW68:AW131" si="41">I68*0.95</f>
        <v>1.4249999999999998</v>
      </c>
      <c r="AX68" s="6">
        <f t="shared" ref="AX68:AX131" si="42">J68*0.95</f>
        <v>1.4249999999999998</v>
      </c>
      <c r="AY68" s="6">
        <f t="shared" ref="AY68:AY131" si="43">K68*0.95</f>
        <v>1.4249999999999998</v>
      </c>
      <c r="AZ68" s="4">
        <f t="shared" si="34"/>
        <v>1.0515750000000001</v>
      </c>
      <c r="BA68" s="6">
        <f t="shared" si="35"/>
        <v>1.5750000000000002</v>
      </c>
      <c r="BB68" s="6">
        <f t="shared" si="36"/>
        <v>1.5750000000000002</v>
      </c>
      <c r="BC68" s="6">
        <f t="shared" si="37"/>
        <v>1.5750000000000002</v>
      </c>
      <c r="BD68" s="6">
        <f t="shared" si="38"/>
        <v>1.5750000000000002</v>
      </c>
      <c r="BE68" s="6">
        <f t="shared" si="39"/>
        <v>1.5750000000000002</v>
      </c>
      <c r="BF68" s="6">
        <f t="shared" ref="BF68:BF131" si="44">H68*1.05</f>
        <v>1.5750000000000002</v>
      </c>
      <c r="BG68" s="6">
        <f t="shared" ref="BG68:BG131" si="45">I68*1.05</f>
        <v>1.5750000000000002</v>
      </c>
      <c r="BH68" s="6">
        <f t="shared" ref="BH68:BH131" si="46">J68*1.05</f>
        <v>1.5750000000000002</v>
      </c>
      <c r="BI68" s="6">
        <f t="shared" ref="BI68:BI131" si="47">K68*1.05</f>
        <v>1.5750000000000002</v>
      </c>
      <c r="BJ68" s="7">
        <f>B68-3*_xlfn.STDEV.S('Input_QA-samples'!D$3:D$300)</f>
        <v>0.99762701665379272</v>
      </c>
      <c r="BK68" s="5">
        <f>C68-3*_xlfn.STDEV.S('Input_QA-samples'!E$3:E$300)</f>
        <v>-0.23205080756887719</v>
      </c>
      <c r="BL68" s="5">
        <f>D68-3*_xlfn.STDEV.S('Input_QA-samples'!F$3:F$300)</f>
        <v>-0.23205080756887719</v>
      </c>
      <c r="BM68" s="5">
        <f>E68-3*_xlfn.STDEV.S('Input_QA-samples'!G$3:G$300)</f>
        <v>-0.23205080756887719</v>
      </c>
      <c r="BN68" s="5">
        <f>F68-3*_xlfn.STDEV.S('Input_QA-samples'!H$3:H$300)</f>
        <v>-0.23205080756887719</v>
      </c>
      <c r="BO68" s="5">
        <f>G68-3*_xlfn.STDEV.S('Input_QA-samples'!I$3:I$300)</f>
        <v>-0.23205080756887719</v>
      </c>
      <c r="BP68" s="5">
        <f>H68-3*_xlfn.STDEV.S('Input_QA-samples'!J$3:J$300)</f>
        <v>-0.23205080756887719</v>
      </c>
      <c r="BQ68" s="5">
        <f>I68-3*_xlfn.STDEV.S('Input_QA-samples'!K$3:K$300)</f>
        <v>-0.23205080756887719</v>
      </c>
      <c r="BR68" s="5">
        <f>J68-3*_xlfn.STDEV.S('Input_QA-samples'!L$3:L$300)</f>
        <v>-0.23205080756887719</v>
      </c>
      <c r="BS68" s="5">
        <f>K68-3*_xlfn.STDEV.S('Input_QA-samples'!M$3:M$300)</f>
        <v>-0.23205080756887719</v>
      </c>
      <c r="BT68" s="7">
        <f>B68+3*_xlfn.STDEV.S('Input_QA-samples'!D$3:D$300)</f>
        <v>1.0053729833462073</v>
      </c>
      <c r="BU68" s="5">
        <f>C68+3*_xlfn.STDEV.S('Input_QA-samples'!E$3:E$300)</f>
        <v>3.2320508075688772</v>
      </c>
      <c r="BV68" s="5">
        <f>D68+3*_xlfn.STDEV.S('Input_QA-samples'!F$3:F$300)</f>
        <v>3.2320508075688772</v>
      </c>
      <c r="BW68" s="5">
        <f>E68+3*_xlfn.STDEV.S('Input_QA-samples'!G$3:G$300)</f>
        <v>3.2320508075688772</v>
      </c>
      <c r="BX68" s="5">
        <f>F68+3*_xlfn.STDEV.S('Input_QA-samples'!H$3:H$300)</f>
        <v>3.2320508075688772</v>
      </c>
      <c r="BY68" s="5">
        <f>G68+3*_xlfn.STDEV.S('Input_QA-samples'!I$3:I$300)</f>
        <v>3.2320508075688772</v>
      </c>
      <c r="BZ68" s="5">
        <f>H68+3*_xlfn.STDEV.S('Input_QA-samples'!J$3:J$300)</f>
        <v>3.2320508075688772</v>
      </c>
      <c r="CA68" s="5">
        <f>I68+3*_xlfn.STDEV.S('Input_QA-samples'!K$3:K$300)</f>
        <v>3.2320508075688772</v>
      </c>
      <c r="CB68" s="5">
        <f>J68+3*_xlfn.STDEV.S('Input_QA-samples'!L$3:L$300)</f>
        <v>3.2320508075688772</v>
      </c>
      <c r="CC68" s="5">
        <f>K68+3*_xlfn.STDEV.S('Input_QA-samples'!M$3:M$300)</f>
        <v>3.2320508075688772</v>
      </c>
    </row>
    <row r="69" spans="1:81" x14ac:dyDescent="0.2">
      <c r="A69" s="10">
        <f>'Input_QA-samples'!B69</f>
        <v>43922</v>
      </c>
      <c r="B69" s="4">
        <f>AVERAGE('Input_QA-samples'!D$3:D$300)</f>
        <v>1.0015000000000001</v>
      </c>
      <c r="C69" s="6">
        <f>AVERAGE('Input_QA-samples'!E$3:E$300)</f>
        <v>1.5</v>
      </c>
      <c r="D69" s="6">
        <f>AVERAGE('Input_QA-samples'!F$3:F$300)</f>
        <v>1.5</v>
      </c>
      <c r="E69" s="6">
        <f>AVERAGE('Input_QA-samples'!G$3:G$300)</f>
        <v>1.5</v>
      </c>
      <c r="F69" s="6">
        <f>AVERAGE('Input_QA-samples'!H$3:H$300)</f>
        <v>1.5</v>
      </c>
      <c r="G69" s="6">
        <f>AVERAGE('Input_QA-samples'!I$3:I$300)</f>
        <v>1.5</v>
      </c>
      <c r="H69" s="6">
        <f>AVERAGE('Input_QA-samples'!J$3:J$300)</f>
        <v>1.5</v>
      </c>
      <c r="I69" s="6">
        <f>AVERAGE('Input_QA-samples'!K$3:K$300)</f>
        <v>1.5</v>
      </c>
      <c r="J69" s="6">
        <f>AVERAGE('Input_QA-samples'!L$3:L$300)</f>
        <v>1.5</v>
      </c>
      <c r="K69" s="6">
        <f>AVERAGE('Input_QA-samples'!M$3:M$300)</f>
        <v>1.5</v>
      </c>
      <c r="L69" s="4">
        <f>B69-_xlfn.STDEV.S('Input_QA-samples'!D$3:D$300)</f>
        <v>1.0002090055512642</v>
      </c>
      <c r="M69" s="6">
        <f>C69-_xlfn.STDEV.S('Input_QA-samples'!E$3:E$300)</f>
        <v>0.92264973081037427</v>
      </c>
      <c r="N69" s="6">
        <f>D69-_xlfn.STDEV.S('Input_QA-samples'!F$3:F$300)</f>
        <v>0.92264973081037427</v>
      </c>
      <c r="O69" s="6">
        <f>E69-_xlfn.STDEV.S('Input_QA-samples'!G$3:G$300)</f>
        <v>0.92264973081037427</v>
      </c>
      <c r="P69" s="6">
        <f>F69-_xlfn.STDEV.S('Input_QA-samples'!H$3:H$300)</f>
        <v>0.92264973081037427</v>
      </c>
      <c r="Q69" s="6">
        <f>G69-_xlfn.STDEV.S('Input_QA-samples'!I$3:I$300)</f>
        <v>0.92264973081037427</v>
      </c>
      <c r="R69" s="6">
        <f>H69-_xlfn.STDEV.S('Input_QA-samples'!J$3:J$300)</f>
        <v>0.92264973081037427</v>
      </c>
      <c r="S69" s="6">
        <f>I69-_xlfn.STDEV.S('Input_QA-samples'!K$3:K$300)</f>
        <v>0.92264973081037427</v>
      </c>
      <c r="T69" s="6">
        <f>J69-_xlfn.STDEV.S('Input_QA-samples'!L$3:L$300)</f>
        <v>0.92264973081037427</v>
      </c>
      <c r="U69" s="6">
        <f>K69-_xlfn.STDEV.S('Input_QA-samples'!M$3:M$300)</f>
        <v>0.92264973081037427</v>
      </c>
      <c r="V69" s="4">
        <f>B69+_xlfn.STDEV.S('Input_QA-samples'!D$3:D$300)</f>
        <v>1.0027909944487359</v>
      </c>
      <c r="W69" s="6">
        <f>C69+_xlfn.STDEV.S('Input_QA-samples'!E$3:E$300)</f>
        <v>2.0773502691896257</v>
      </c>
      <c r="X69" s="6">
        <f>D69+_xlfn.STDEV.S('Input_QA-samples'!F$3:F$300)</f>
        <v>2.0773502691896257</v>
      </c>
      <c r="Y69" s="6">
        <f>E69+_xlfn.STDEV.S('Input_QA-samples'!G$3:G$300)</f>
        <v>2.0773502691896257</v>
      </c>
      <c r="Z69" s="6">
        <f>F69+_xlfn.STDEV.S('Input_QA-samples'!H$3:H$300)</f>
        <v>2.0773502691896257</v>
      </c>
      <c r="AA69" s="6">
        <f>G69+_xlfn.STDEV.S('Input_QA-samples'!I$3:I$300)</f>
        <v>2.0773502691896257</v>
      </c>
      <c r="AB69" s="6">
        <f>H69+_xlfn.STDEV.S('Input_QA-samples'!J$3:J$300)</f>
        <v>2.0773502691896257</v>
      </c>
      <c r="AC69" s="6">
        <f>I69+_xlfn.STDEV.S('Input_QA-samples'!K$3:K$300)</f>
        <v>2.0773502691896257</v>
      </c>
      <c r="AD69" s="6">
        <f>J69+_xlfn.STDEV.S('Input_QA-samples'!L$3:L$300)</f>
        <v>2.0773502691896257</v>
      </c>
      <c r="AE69" s="6">
        <f>K69+_xlfn.STDEV.S('Input_QA-samples'!M$3:M$300)</f>
        <v>2.0773502691896257</v>
      </c>
      <c r="AF69" s="4">
        <f>AVERAGE('Input_QA-samples'!D$3:D69)</f>
        <v>1.0015000000000001</v>
      </c>
      <c r="AG69" s="6">
        <f>AVERAGE('Input_QA-samples'!E$3:E69)</f>
        <v>1.5</v>
      </c>
      <c r="AH69" s="6">
        <f>AVERAGE('Input_QA-samples'!F$3:F69)</f>
        <v>1.5</v>
      </c>
      <c r="AI69" s="6">
        <f>AVERAGE('Input_QA-samples'!G$3:G69)</f>
        <v>1.5</v>
      </c>
      <c r="AJ69" s="6">
        <f>AVERAGE('Input_QA-samples'!H$3:H69)</f>
        <v>1.5</v>
      </c>
      <c r="AK69" s="6">
        <f>AVERAGE('Input_QA-samples'!I$3:I69)</f>
        <v>1.5</v>
      </c>
      <c r="AL69" s="6">
        <f>AVERAGE('Input_QA-samples'!J$3:J69)</f>
        <v>1.5</v>
      </c>
      <c r="AM69" s="6">
        <f>AVERAGE('Input_QA-samples'!K$3:K69)</f>
        <v>1.5</v>
      </c>
      <c r="AN69" s="6">
        <f>AVERAGE('Input_QA-samples'!L$3:L69)</f>
        <v>1.5</v>
      </c>
      <c r="AO69" s="33">
        <f>AVERAGE('Input_QA-samples'!M$3:M69)</f>
        <v>1.5</v>
      </c>
      <c r="AP69" s="4">
        <f t="shared" si="28"/>
        <v>0.95142499999999997</v>
      </c>
      <c r="AQ69" s="6">
        <f t="shared" si="29"/>
        <v>1.4249999999999998</v>
      </c>
      <c r="AR69" s="6">
        <f t="shared" si="30"/>
        <v>1.4249999999999998</v>
      </c>
      <c r="AS69" s="6">
        <f t="shared" si="31"/>
        <v>1.4249999999999998</v>
      </c>
      <c r="AT69" s="6">
        <f t="shared" si="32"/>
        <v>1.4249999999999998</v>
      </c>
      <c r="AU69" s="6">
        <f t="shared" si="33"/>
        <v>1.4249999999999998</v>
      </c>
      <c r="AV69" s="6">
        <f t="shared" si="40"/>
        <v>1.4249999999999998</v>
      </c>
      <c r="AW69" s="6">
        <f t="shared" si="41"/>
        <v>1.4249999999999998</v>
      </c>
      <c r="AX69" s="6">
        <f t="shared" si="42"/>
        <v>1.4249999999999998</v>
      </c>
      <c r="AY69" s="6">
        <f t="shared" si="43"/>
        <v>1.4249999999999998</v>
      </c>
      <c r="AZ69" s="4">
        <f t="shared" si="34"/>
        <v>1.0515750000000001</v>
      </c>
      <c r="BA69" s="6">
        <f t="shared" si="35"/>
        <v>1.5750000000000002</v>
      </c>
      <c r="BB69" s="6">
        <f t="shared" si="36"/>
        <v>1.5750000000000002</v>
      </c>
      <c r="BC69" s="6">
        <f t="shared" si="37"/>
        <v>1.5750000000000002</v>
      </c>
      <c r="BD69" s="6">
        <f t="shared" si="38"/>
        <v>1.5750000000000002</v>
      </c>
      <c r="BE69" s="6">
        <f t="shared" si="39"/>
        <v>1.5750000000000002</v>
      </c>
      <c r="BF69" s="6">
        <f t="shared" si="44"/>
        <v>1.5750000000000002</v>
      </c>
      <c r="BG69" s="6">
        <f t="shared" si="45"/>
        <v>1.5750000000000002</v>
      </c>
      <c r="BH69" s="6">
        <f t="shared" si="46"/>
        <v>1.5750000000000002</v>
      </c>
      <c r="BI69" s="6">
        <f t="shared" si="47"/>
        <v>1.5750000000000002</v>
      </c>
      <c r="BJ69" s="7">
        <f>B69-3*_xlfn.STDEV.S('Input_QA-samples'!D$3:D$300)</f>
        <v>0.99762701665379272</v>
      </c>
      <c r="BK69" s="5">
        <f>C69-3*_xlfn.STDEV.S('Input_QA-samples'!E$3:E$300)</f>
        <v>-0.23205080756887719</v>
      </c>
      <c r="BL69" s="5">
        <f>D69-3*_xlfn.STDEV.S('Input_QA-samples'!F$3:F$300)</f>
        <v>-0.23205080756887719</v>
      </c>
      <c r="BM69" s="5">
        <f>E69-3*_xlfn.STDEV.S('Input_QA-samples'!G$3:G$300)</f>
        <v>-0.23205080756887719</v>
      </c>
      <c r="BN69" s="5">
        <f>F69-3*_xlfn.STDEV.S('Input_QA-samples'!H$3:H$300)</f>
        <v>-0.23205080756887719</v>
      </c>
      <c r="BO69" s="5">
        <f>G69-3*_xlfn.STDEV.S('Input_QA-samples'!I$3:I$300)</f>
        <v>-0.23205080756887719</v>
      </c>
      <c r="BP69" s="5">
        <f>H69-3*_xlfn.STDEV.S('Input_QA-samples'!J$3:J$300)</f>
        <v>-0.23205080756887719</v>
      </c>
      <c r="BQ69" s="5">
        <f>I69-3*_xlfn.STDEV.S('Input_QA-samples'!K$3:K$300)</f>
        <v>-0.23205080756887719</v>
      </c>
      <c r="BR69" s="5">
        <f>J69-3*_xlfn.STDEV.S('Input_QA-samples'!L$3:L$300)</f>
        <v>-0.23205080756887719</v>
      </c>
      <c r="BS69" s="5">
        <f>K69-3*_xlfn.STDEV.S('Input_QA-samples'!M$3:M$300)</f>
        <v>-0.23205080756887719</v>
      </c>
      <c r="BT69" s="7">
        <f>B69+3*_xlfn.STDEV.S('Input_QA-samples'!D$3:D$300)</f>
        <v>1.0053729833462073</v>
      </c>
      <c r="BU69" s="5">
        <f>C69+3*_xlfn.STDEV.S('Input_QA-samples'!E$3:E$300)</f>
        <v>3.2320508075688772</v>
      </c>
      <c r="BV69" s="5">
        <f>D69+3*_xlfn.STDEV.S('Input_QA-samples'!F$3:F$300)</f>
        <v>3.2320508075688772</v>
      </c>
      <c r="BW69" s="5">
        <f>E69+3*_xlfn.STDEV.S('Input_QA-samples'!G$3:G$300)</f>
        <v>3.2320508075688772</v>
      </c>
      <c r="BX69" s="5">
        <f>F69+3*_xlfn.STDEV.S('Input_QA-samples'!H$3:H$300)</f>
        <v>3.2320508075688772</v>
      </c>
      <c r="BY69" s="5">
        <f>G69+3*_xlfn.STDEV.S('Input_QA-samples'!I$3:I$300)</f>
        <v>3.2320508075688772</v>
      </c>
      <c r="BZ69" s="5">
        <f>H69+3*_xlfn.STDEV.S('Input_QA-samples'!J$3:J$300)</f>
        <v>3.2320508075688772</v>
      </c>
      <c r="CA69" s="5">
        <f>I69+3*_xlfn.STDEV.S('Input_QA-samples'!K$3:K$300)</f>
        <v>3.2320508075688772</v>
      </c>
      <c r="CB69" s="5">
        <f>J69+3*_xlfn.STDEV.S('Input_QA-samples'!L$3:L$300)</f>
        <v>3.2320508075688772</v>
      </c>
      <c r="CC69" s="5">
        <f>K69+3*_xlfn.STDEV.S('Input_QA-samples'!M$3:M$300)</f>
        <v>3.2320508075688772</v>
      </c>
    </row>
    <row r="70" spans="1:81" x14ac:dyDescent="0.2">
      <c r="A70" s="10">
        <f>'Input_QA-samples'!B70</f>
        <v>43922</v>
      </c>
      <c r="B70" s="4">
        <f>AVERAGE('Input_QA-samples'!D$3:D$300)</f>
        <v>1.0015000000000001</v>
      </c>
      <c r="C70" s="6">
        <f>AVERAGE('Input_QA-samples'!E$3:E$300)</f>
        <v>1.5</v>
      </c>
      <c r="D70" s="6">
        <f>AVERAGE('Input_QA-samples'!F$3:F$300)</f>
        <v>1.5</v>
      </c>
      <c r="E70" s="6">
        <f>AVERAGE('Input_QA-samples'!G$3:G$300)</f>
        <v>1.5</v>
      </c>
      <c r="F70" s="6">
        <f>AVERAGE('Input_QA-samples'!H$3:H$300)</f>
        <v>1.5</v>
      </c>
      <c r="G70" s="6">
        <f>AVERAGE('Input_QA-samples'!I$3:I$300)</f>
        <v>1.5</v>
      </c>
      <c r="H70" s="6">
        <f>AVERAGE('Input_QA-samples'!J$3:J$300)</f>
        <v>1.5</v>
      </c>
      <c r="I70" s="6">
        <f>AVERAGE('Input_QA-samples'!K$3:K$300)</f>
        <v>1.5</v>
      </c>
      <c r="J70" s="6">
        <f>AVERAGE('Input_QA-samples'!L$3:L$300)</f>
        <v>1.5</v>
      </c>
      <c r="K70" s="6">
        <f>AVERAGE('Input_QA-samples'!M$3:M$300)</f>
        <v>1.5</v>
      </c>
      <c r="L70" s="4">
        <f>B70-_xlfn.STDEV.S('Input_QA-samples'!D$3:D$300)</f>
        <v>1.0002090055512642</v>
      </c>
      <c r="M70" s="6">
        <f>C70-_xlfn.STDEV.S('Input_QA-samples'!E$3:E$300)</f>
        <v>0.92264973081037427</v>
      </c>
      <c r="N70" s="6">
        <f>D70-_xlfn.STDEV.S('Input_QA-samples'!F$3:F$300)</f>
        <v>0.92264973081037427</v>
      </c>
      <c r="O70" s="6">
        <f>E70-_xlfn.STDEV.S('Input_QA-samples'!G$3:G$300)</f>
        <v>0.92264973081037427</v>
      </c>
      <c r="P70" s="6">
        <f>F70-_xlfn.STDEV.S('Input_QA-samples'!H$3:H$300)</f>
        <v>0.92264973081037427</v>
      </c>
      <c r="Q70" s="6">
        <f>G70-_xlfn.STDEV.S('Input_QA-samples'!I$3:I$300)</f>
        <v>0.92264973081037427</v>
      </c>
      <c r="R70" s="6">
        <f>H70-_xlfn.STDEV.S('Input_QA-samples'!J$3:J$300)</f>
        <v>0.92264973081037427</v>
      </c>
      <c r="S70" s="6">
        <f>I70-_xlfn.STDEV.S('Input_QA-samples'!K$3:K$300)</f>
        <v>0.92264973081037427</v>
      </c>
      <c r="T70" s="6">
        <f>J70-_xlfn.STDEV.S('Input_QA-samples'!L$3:L$300)</f>
        <v>0.92264973081037427</v>
      </c>
      <c r="U70" s="6">
        <f>K70-_xlfn.STDEV.S('Input_QA-samples'!M$3:M$300)</f>
        <v>0.92264973081037427</v>
      </c>
      <c r="V70" s="4">
        <f>B70+_xlfn.STDEV.S('Input_QA-samples'!D$3:D$300)</f>
        <v>1.0027909944487359</v>
      </c>
      <c r="W70" s="6">
        <f>C70+_xlfn.STDEV.S('Input_QA-samples'!E$3:E$300)</f>
        <v>2.0773502691896257</v>
      </c>
      <c r="X70" s="6">
        <f>D70+_xlfn.STDEV.S('Input_QA-samples'!F$3:F$300)</f>
        <v>2.0773502691896257</v>
      </c>
      <c r="Y70" s="6">
        <f>E70+_xlfn.STDEV.S('Input_QA-samples'!G$3:G$300)</f>
        <v>2.0773502691896257</v>
      </c>
      <c r="Z70" s="6">
        <f>F70+_xlfn.STDEV.S('Input_QA-samples'!H$3:H$300)</f>
        <v>2.0773502691896257</v>
      </c>
      <c r="AA70" s="6">
        <f>G70+_xlfn.STDEV.S('Input_QA-samples'!I$3:I$300)</f>
        <v>2.0773502691896257</v>
      </c>
      <c r="AB70" s="6">
        <f>H70+_xlfn.STDEV.S('Input_QA-samples'!J$3:J$300)</f>
        <v>2.0773502691896257</v>
      </c>
      <c r="AC70" s="6">
        <f>I70+_xlfn.STDEV.S('Input_QA-samples'!K$3:K$300)</f>
        <v>2.0773502691896257</v>
      </c>
      <c r="AD70" s="6">
        <f>J70+_xlfn.STDEV.S('Input_QA-samples'!L$3:L$300)</f>
        <v>2.0773502691896257</v>
      </c>
      <c r="AE70" s="6">
        <f>K70+_xlfn.STDEV.S('Input_QA-samples'!M$3:M$300)</f>
        <v>2.0773502691896257</v>
      </c>
      <c r="AF70" s="4">
        <f>AVERAGE('Input_QA-samples'!D$3:D70)</f>
        <v>1.0015000000000001</v>
      </c>
      <c r="AG70" s="6">
        <f>AVERAGE('Input_QA-samples'!E$3:E70)</f>
        <v>1.5</v>
      </c>
      <c r="AH70" s="6">
        <f>AVERAGE('Input_QA-samples'!F$3:F70)</f>
        <v>1.5</v>
      </c>
      <c r="AI70" s="6">
        <f>AVERAGE('Input_QA-samples'!G$3:G70)</f>
        <v>1.5</v>
      </c>
      <c r="AJ70" s="6">
        <f>AVERAGE('Input_QA-samples'!H$3:H70)</f>
        <v>1.5</v>
      </c>
      <c r="AK70" s="6">
        <f>AVERAGE('Input_QA-samples'!I$3:I70)</f>
        <v>1.5</v>
      </c>
      <c r="AL70" s="6">
        <f>AVERAGE('Input_QA-samples'!J$3:J70)</f>
        <v>1.5</v>
      </c>
      <c r="AM70" s="6">
        <f>AVERAGE('Input_QA-samples'!K$3:K70)</f>
        <v>1.5</v>
      </c>
      <c r="AN70" s="6">
        <f>AVERAGE('Input_QA-samples'!L$3:L70)</f>
        <v>1.5</v>
      </c>
      <c r="AO70" s="33">
        <f>AVERAGE('Input_QA-samples'!M$3:M70)</f>
        <v>1.5</v>
      </c>
      <c r="AP70" s="4">
        <f t="shared" si="28"/>
        <v>0.95142499999999997</v>
      </c>
      <c r="AQ70" s="6">
        <f t="shared" si="29"/>
        <v>1.4249999999999998</v>
      </c>
      <c r="AR70" s="6">
        <f t="shared" si="30"/>
        <v>1.4249999999999998</v>
      </c>
      <c r="AS70" s="6">
        <f t="shared" si="31"/>
        <v>1.4249999999999998</v>
      </c>
      <c r="AT70" s="6">
        <f t="shared" si="32"/>
        <v>1.4249999999999998</v>
      </c>
      <c r="AU70" s="6">
        <f t="shared" si="33"/>
        <v>1.4249999999999998</v>
      </c>
      <c r="AV70" s="6">
        <f t="shared" si="40"/>
        <v>1.4249999999999998</v>
      </c>
      <c r="AW70" s="6">
        <f t="shared" si="41"/>
        <v>1.4249999999999998</v>
      </c>
      <c r="AX70" s="6">
        <f t="shared" si="42"/>
        <v>1.4249999999999998</v>
      </c>
      <c r="AY70" s="6">
        <f t="shared" si="43"/>
        <v>1.4249999999999998</v>
      </c>
      <c r="AZ70" s="4">
        <f t="shared" si="34"/>
        <v>1.0515750000000001</v>
      </c>
      <c r="BA70" s="6">
        <f t="shared" si="35"/>
        <v>1.5750000000000002</v>
      </c>
      <c r="BB70" s="6">
        <f t="shared" si="36"/>
        <v>1.5750000000000002</v>
      </c>
      <c r="BC70" s="6">
        <f t="shared" si="37"/>
        <v>1.5750000000000002</v>
      </c>
      <c r="BD70" s="6">
        <f t="shared" si="38"/>
        <v>1.5750000000000002</v>
      </c>
      <c r="BE70" s="6">
        <f t="shared" si="39"/>
        <v>1.5750000000000002</v>
      </c>
      <c r="BF70" s="6">
        <f t="shared" si="44"/>
        <v>1.5750000000000002</v>
      </c>
      <c r="BG70" s="6">
        <f t="shared" si="45"/>
        <v>1.5750000000000002</v>
      </c>
      <c r="BH70" s="6">
        <f t="shared" si="46"/>
        <v>1.5750000000000002</v>
      </c>
      <c r="BI70" s="6">
        <f t="shared" si="47"/>
        <v>1.5750000000000002</v>
      </c>
      <c r="BJ70" s="7">
        <f>B70-3*_xlfn.STDEV.S('Input_QA-samples'!D$3:D$300)</f>
        <v>0.99762701665379272</v>
      </c>
      <c r="BK70" s="5">
        <f>C70-3*_xlfn.STDEV.S('Input_QA-samples'!E$3:E$300)</f>
        <v>-0.23205080756887719</v>
      </c>
      <c r="BL70" s="5">
        <f>D70-3*_xlfn.STDEV.S('Input_QA-samples'!F$3:F$300)</f>
        <v>-0.23205080756887719</v>
      </c>
      <c r="BM70" s="5">
        <f>E70-3*_xlfn.STDEV.S('Input_QA-samples'!G$3:G$300)</f>
        <v>-0.23205080756887719</v>
      </c>
      <c r="BN70" s="5">
        <f>F70-3*_xlfn.STDEV.S('Input_QA-samples'!H$3:H$300)</f>
        <v>-0.23205080756887719</v>
      </c>
      <c r="BO70" s="5">
        <f>G70-3*_xlfn.STDEV.S('Input_QA-samples'!I$3:I$300)</f>
        <v>-0.23205080756887719</v>
      </c>
      <c r="BP70" s="5">
        <f>H70-3*_xlfn.STDEV.S('Input_QA-samples'!J$3:J$300)</f>
        <v>-0.23205080756887719</v>
      </c>
      <c r="BQ70" s="5">
        <f>I70-3*_xlfn.STDEV.S('Input_QA-samples'!K$3:K$300)</f>
        <v>-0.23205080756887719</v>
      </c>
      <c r="BR70" s="5">
        <f>J70-3*_xlfn.STDEV.S('Input_QA-samples'!L$3:L$300)</f>
        <v>-0.23205080756887719</v>
      </c>
      <c r="BS70" s="5">
        <f>K70-3*_xlfn.STDEV.S('Input_QA-samples'!M$3:M$300)</f>
        <v>-0.23205080756887719</v>
      </c>
      <c r="BT70" s="7">
        <f>B70+3*_xlfn.STDEV.S('Input_QA-samples'!D$3:D$300)</f>
        <v>1.0053729833462073</v>
      </c>
      <c r="BU70" s="5">
        <f>C70+3*_xlfn.STDEV.S('Input_QA-samples'!E$3:E$300)</f>
        <v>3.2320508075688772</v>
      </c>
      <c r="BV70" s="5">
        <f>D70+3*_xlfn.STDEV.S('Input_QA-samples'!F$3:F$300)</f>
        <v>3.2320508075688772</v>
      </c>
      <c r="BW70" s="5">
        <f>E70+3*_xlfn.STDEV.S('Input_QA-samples'!G$3:G$300)</f>
        <v>3.2320508075688772</v>
      </c>
      <c r="BX70" s="5">
        <f>F70+3*_xlfn.STDEV.S('Input_QA-samples'!H$3:H$300)</f>
        <v>3.2320508075688772</v>
      </c>
      <c r="BY70" s="5">
        <f>G70+3*_xlfn.STDEV.S('Input_QA-samples'!I$3:I$300)</f>
        <v>3.2320508075688772</v>
      </c>
      <c r="BZ70" s="5">
        <f>H70+3*_xlfn.STDEV.S('Input_QA-samples'!J$3:J$300)</f>
        <v>3.2320508075688772</v>
      </c>
      <c r="CA70" s="5">
        <f>I70+3*_xlfn.STDEV.S('Input_QA-samples'!K$3:K$300)</f>
        <v>3.2320508075688772</v>
      </c>
      <c r="CB70" s="5">
        <f>J70+3*_xlfn.STDEV.S('Input_QA-samples'!L$3:L$300)</f>
        <v>3.2320508075688772</v>
      </c>
      <c r="CC70" s="5">
        <f>K70+3*_xlfn.STDEV.S('Input_QA-samples'!M$3:M$300)</f>
        <v>3.2320508075688772</v>
      </c>
    </row>
    <row r="71" spans="1:81" x14ac:dyDescent="0.2">
      <c r="A71" s="10">
        <f>'Input_QA-samples'!B71</f>
        <v>43922</v>
      </c>
      <c r="B71" s="4">
        <f>AVERAGE('Input_QA-samples'!D$3:D$300)</f>
        <v>1.0015000000000001</v>
      </c>
      <c r="C71" s="6">
        <f>AVERAGE('Input_QA-samples'!E$3:E$300)</f>
        <v>1.5</v>
      </c>
      <c r="D71" s="6">
        <f>AVERAGE('Input_QA-samples'!F$3:F$300)</f>
        <v>1.5</v>
      </c>
      <c r="E71" s="6">
        <f>AVERAGE('Input_QA-samples'!G$3:G$300)</f>
        <v>1.5</v>
      </c>
      <c r="F71" s="6">
        <f>AVERAGE('Input_QA-samples'!H$3:H$300)</f>
        <v>1.5</v>
      </c>
      <c r="G71" s="6">
        <f>AVERAGE('Input_QA-samples'!I$3:I$300)</f>
        <v>1.5</v>
      </c>
      <c r="H71" s="6">
        <f>AVERAGE('Input_QA-samples'!J$3:J$300)</f>
        <v>1.5</v>
      </c>
      <c r="I71" s="6">
        <f>AVERAGE('Input_QA-samples'!K$3:K$300)</f>
        <v>1.5</v>
      </c>
      <c r="J71" s="6">
        <f>AVERAGE('Input_QA-samples'!L$3:L$300)</f>
        <v>1.5</v>
      </c>
      <c r="K71" s="6">
        <f>AVERAGE('Input_QA-samples'!M$3:M$300)</f>
        <v>1.5</v>
      </c>
      <c r="L71" s="4">
        <f>B71-_xlfn.STDEV.S('Input_QA-samples'!D$3:D$300)</f>
        <v>1.0002090055512642</v>
      </c>
      <c r="M71" s="6">
        <f>C71-_xlfn.STDEV.S('Input_QA-samples'!E$3:E$300)</f>
        <v>0.92264973081037427</v>
      </c>
      <c r="N71" s="6">
        <f>D71-_xlfn.STDEV.S('Input_QA-samples'!F$3:F$300)</f>
        <v>0.92264973081037427</v>
      </c>
      <c r="O71" s="6">
        <f>E71-_xlfn.STDEV.S('Input_QA-samples'!G$3:G$300)</f>
        <v>0.92264973081037427</v>
      </c>
      <c r="P71" s="6">
        <f>F71-_xlfn.STDEV.S('Input_QA-samples'!H$3:H$300)</f>
        <v>0.92264973081037427</v>
      </c>
      <c r="Q71" s="6">
        <f>G71-_xlfn.STDEV.S('Input_QA-samples'!I$3:I$300)</f>
        <v>0.92264973081037427</v>
      </c>
      <c r="R71" s="6">
        <f>H71-_xlfn.STDEV.S('Input_QA-samples'!J$3:J$300)</f>
        <v>0.92264973081037427</v>
      </c>
      <c r="S71" s="6">
        <f>I71-_xlfn.STDEV.S('Input_QA-samples'!K$3:K$300)</f>
        <v>0.92264973081037427</v>
      </c>
      <c r="T71" s="6">
        <f>J71-_xlfn.STDEV.S('Input_QA-samples'!L$3:L$300)</f>
        <v>0.92264973081037427</v>
      </c>
      <c r="U71" s="6">
        <f>K71-_xlfn.STDEV.S('Input_QA-samples'!M$3:M$300)</f>
        <v>0.92264973081037427</v>
      </c>
      <c r="V71" s="4">
        <f>B71+_xlfn.STDEV.S('Input_QA-samples'!D$3:D$300)</f>
        <v>1.0027909944487359</v>
      </c>
      <c r="W71" s="6">
        <f>C71+_xlfn.STDEV.S('Input_QA-samples'!E$3:E$300)</f>
        <v>2.0773502691896257</v>
      </c>
      <c r="X71" s="6">
        <f>D71+_xlfn.STDEV.S('Input_QA-samples'!F$3:F$300)</f>
        <v>2.0773502691896257</v>
      </c>
      <c r="Y71" s="6">
        <f>E71+_xlfn.STDEV.S('Input_QA-samples'!G$3:G$300)</f>
        <v>2.0773502691896257</v>
      </c>
      <c r="Z71" s="6">
        <f>F71+_xlfn.STDEV.S('Input_QA-samples'!H$3:H$300)</f>
        <v>2.0773502691896257</v>
      </c>
      <c r="AA71" s="6">
        <f>G71+_xlfn.STDEV.S('Input_QA-samples'!I$3:I$300)</f>
        <v>2.0773502691896257</v>
      </c>
      <c r="AB71" s="6">
        <f>H71+_xlfn.STDEV.S('Input_QA-samples'!J$3:J$300)</f>
        <v>2.0773502691896257</v>
      </c>
      <c r="AC71" s="6">
        <f>I71+_xlfn.STDEV.S('Input_QA-samples'!K$3:K$300)</f>
        <v>2.0773502691896257</v>
      </c>
      <c r="AD71" s="6">
        <f>J71+_xlfn.STDEV.S('Input_QA-samples'!L$3:L$300)</f>
        <v>2.0773502691896257</v>
      </c>
      <c r="AE71" s="6">
        <f>K71+_xlfn.STDEV.S('Input_QA-samples'!M$3:M$300)</f>
        <v>2.0773502691896257</v>
      </c>
      <c r="AF71" s="4">
        <f>AVERAGE('Input_QA-samples'!D$3:D71)</f>
        <v>1.0015000000000001</v>
      </c>
      <c r="AG71" s="6">
        <f>AVERAGE('Input_QA-samples'!E$3:E71)</f>
        <v>1.5</v>
      </c>
      <c r="AH71" s="6">
        <f>AVERAGE('Input_QA-samples'!F$3:F71)</f>
        <v>1.5</v>
      </c>
      <c r="AI71" s="6">
        <f>AVERAGE('Input_QA-samples'!G$3:G71)</f>
        <v>1.5</v>
      </c>
      <c r="AJ71" s="6">
        <f>AVERAGE('Input_QA-samples'!H$3:H71)</f>
        <v>1.5</v>
      </c>
      <c r="AK71" s="6">
        <f>AVERAGE('Input_QA-samples'!I$3:I71)</f>
        <v>1.5</v>
      </c>
      <c r="AL71" s="6">
        <f>AVERAGE('Input_QA-samples'!J$3:J71)</f>
        <v>1.5</v>
      </c>
      <c r="AM71" s="6">
        <f>AVERAGE('Input_QA-samples'!K$3:K71)</f>
        <v>1.5</v>
      </c>
      <c r="AN71" s="6">
        <f>AVERAGE('Input_QA-samples'!L$3:L71)</f>
        <v>1.5</v>
      </c>
      <c r="AO71" s="33">
        <f>AVERAGE('Input_QA-samples'!M$3:M71)</f>
        <v>1.5</v>
      </c>
      <c r="AP71" s="4">
        <f t="shared" si="28"/>
        <v>0.95142499999999997</v>
      </c>
      <c r="AQ71" s="6">
        <f t="shared" si="29"/>
        <v>1.4249999999999998</v>
      </c>
      <c r="AR71" s="6">
        <f t="shared" si="30"/>
        <v>1.4249999999999998</v>
      </c>
      <c r="AS71" s="6">
        <f t="shared" si="31"/>
        <v>1.4249999999999998</v>
      </c>
      <c r="AT71" s="6">
        <f t="shared" si="32"/>
        <v>1.4249999999999998</v>
      </c>
      <c r="AU71" s="6">
        <f t="shared" si="33"/>
        <v>1.4249999999999998</v>
      </c>
      <c r="AV71" s="6">
        <f t="shared" si="40"/>
        <v>1.4249999999999998</v>
      </c>
      <c r="AW71" s="6">
        <f t="shared" si="41"/>
        <v>1.4249999999999998</v>
      </c>
      <c r="AX71" s="6">
        <f t="shared" si="42"/>
        <v>1.4249999999999998</v>
      </c>
      <c r="AY71" s="6">
        <f t="shared" si="43"/>
        <v>1.4249999999999998</v>
      </c>
      <c r="AZ71" s="4">
        <f t="shared" si="34"/>
        <v>1.0515750000000001</v>
      </c>
      <c r="BA71" s="6">
        <f t="shared" si="35"/>
        <v>1.5750000000000002</v>
      </c>
      <c r="BB71" s="6">
        <f t="shared" si="36"/>
        <v>1.5750000000000002</v>
      </c>
      <c r="BC71" s="6">
        <f t="shared" si="37"/>
        <v>1.5750000000000002</v>
      </c>
      <c r="BD71" s="6">
        <f t="shared" si="38"/>
        <v>1.5750000000000002</v>
      </c>
      <c r="BE71" s="6">
        <f t="shared" si="39"/>
        <v>1.5750000000000002</v>
      </c>
      <c r="BF71" s="6">
        <f t="shared" si="44"/>
        <v>1.5750000000000002</v>
      </c>
      <c r="BG71" s="6">
        <f t="shared" si="45"/>
        <v>1.5750000000000002</v>
      </c>
      <c r="BH71" s="6">
        <f t="shared" si="46"/>
        <v>1.5750000000000002</v>
      </c>
      <c r="BI71" s="6">
        <f t="shared" si="47"/>
        <v>1.5750000000000002</v>
      </c>
      <c r="BJ71" s="7">
        <f>B71-3*_xlfn.STDEV.S('Input_QA-samples'!D$3:D$300)</f>
        <v>0.99762701665379272</v>
      </c>
      <c r="BK71" s="5">
        <f>C71-3*_xlfn.STDEV.S('Input_QA-samples'!E$3:E$300)</f>
        <v>-0.23205080756887719</v>
      </c>
      <c r="BL71" s="5">
        <f>D71-3*_xlfn.STDEV.S('Input_QA-samples'!F$3:F$300)</f>
        <v>-0.23205080756887719</v>
      </c>
      <c r="BM71" s="5">
        <f>E71-3*_xlfn.STDEV.S('Input_QA-samples'!G$3:G$300)</f>
        <v>-0.23205080756887719</v>
      </c>
      <c r="BN71" s="5">
        <f>F71-3*_xlfn.STDEV.S('Input_QA-samples'!H$3:H$300)</f>
        <v>-0.23205080756887719</v>
      </c>
      <c r="BO71" s="5">
        <f>G71-3*_xlfn.STDEV.S('Input_QA-samples'!I$3:I$300)</f>
        <v>-0.23205080756887719</v>
      </c>
      <c r="BP71" s="5">
        <f>H71-3*_xlfn.STDEV.S('Input_QA-samples'!J$3:J$300)</f>
        <v>-0.23205080756887719</v>
      </c>
      <c r="BQ71" s="5">
        <f>I71-3*_xlfn.STDEV.S('Input_QA-samples'!K$3:K$300)</f>
        <v>-0.23205080756887719</v>
      </c>
      <c r="BR71" s="5">
        <f>J71-3*_xlfn.STDEV.S('Input_QA-samples'!L$3:L$300)</f>
        <v>-0.23205080756887719</v>
      </c>
      <c r="BS71" s="5">
        <f>K71-3*_xlfn.STDEV.S('Input_QA-samples'!M$3:M$300)</f>
        <v>-0.23205080756887719</v>
      </c>
      <c r="BT71" s="7">
        <f>B71+3*_xlfn.STDEV.S('Input_QA-samples'!D$3:D$300)</f>
        <v>1.0053729833462073</v>
      </c>
      <c r="BU71" s="5">
        <f>C71+3*_xlfn.STDEV.S('Input_QA-samples'!E$3:E$300)</f>
        <v>3.2320508075688772</v>
      </c>
      <c r="BV71" s="5">
        <f>D71+3*_xlfn.STDEV.S('Input_QA-samples'!F$3:F$300)</f>
        <v>3.2320508075688772</v>
      </c>
      <c r="BW71" s="5">
        <f>E71+3*_xlfn.STDEV.S('Input_QA-samples'!G$3:G$300)</f>
        <v>3.2320508075688772</v>
      </c>
      <c r="BX71" s="5">
        <f>F71+3*_xlfn.STDEV.S('Input_QA-samples'!H$3:H$300)</f>
        <v>3.2320508075688772</v>
      </c>
      <c r="BY71" s="5">
        <f>G71+3*_xlfn.STDEV.S('Input_QA-samples'!I$3:I$300)</f>
        <v>3.2320508075688772</v>
      </c>
      <c r="BZ71" s="5">
        <f>H71+3*_xlfn.STDEV.S('Input_QA-samples'!J$3:J$300)</f>
        <v>3.2320508075688772</v>
      </c>
      <c r="CA71" s="5">
        <f>I71+3*_xlfn.STDEV.S('Input_QA-samples'!K$3:K$300)</f>
        <v>3.2320508075688772</v>
      </c>
      <c r="CB71" s="5">
        <f>J71+3*_xlfn.STDEV.S('Input_QA-samples'!L$3:L$300)</f>
        <v>3.2320508075688772</v>
      </c>
      <c r="CC71" s="5">
        <f>K71+3*_xlfn.STDEV.S('Input_QA-samples'!M$3:M$300)</f>
        <v>3.2320508075688772</v>
      </c>
    </row>
    <row r="72" spans="1:81" x14ac:dyDescent="0.2">
      <c r="A72" s="10">
        <f>'Input_QA-samples'!B72</f>
        <v>43922</v>
      </c>
      <c r="B72" s="4">
        <f>AVERAGE('Input_QA-samples'!D$3:D$300)</f>
        <v>1.0015000000000001</v>
      </c>
      <c r="C72" s="6">
        <f>AVERAGE('Input_QA-samples'!E$3:E$300)</f>
        <v>1.5</v>
      </c>
      <c r="D72" s="6">
        <f>AVERAGE('Input_QA-samples'!F$3:F$300)</f>
        <v>1.5</v>
      </c>
      <c r="E72" s="6">
        <f>AVERAGE('Input_QA-samples'!G$3:G$300)</f>
        <v>1.5</v>
      </c>
      <c r="F72" s="6">
        <f>AVERAGE('Input_QA-samples'!H$3:H$300)</f>
        <v>1.5</v>
      </c>
      <c r="G72" s="6">
        <f>AVERAGE('Input_QA-samples'!I$3:I$300)</f>
        <v>1.5</v>
      </c>
      <c r="H72" s="6">
        <f>AVERAGE('Input_QA-samples'!J$3:J$300)</f>
        <v>1.5</v>
      </c>
      <c r="I72" s="6">
        <f>AVERAGE('Input_QA-samples'!K$3:K$300)</f>
        <v>1.5</v>
      </c>
      <c r="J72" s="6">
        <f>AVERAGE('Input_QA-samples'!L$3:L$300)</f>
        <v>1.5</v>
      </c>
      <c r="K72" s="6">
        <f>AVERAGE('Input_QA-samples'!M$3:M$300)</f>
        <v>1.5</v>
      </c>
      <c r="L72" s="4">
        <f>B72-_xlfn.STDEV.S('Input_QA-samples'!D$3:D$300)</f>
        <v>1.0002090055512642</v>
      </c>
      <c r="M72" s="6">
        <f>C72-_xlfn.STDEV.S('Input_QA-samples'!E$3:E$300)</f>
        <v>0.92264973081037427</v>
      </c>
      <c r="N72" s="6">
        <f>D72-_xlfn.STDEV.S('Input_QA-samples'!F$3:F$300)</f>
        <v>0.92264973081037427</v>
      </c>
      <c r="O72" s="6">
        <f>E72-_xlfn.STDEV.S('Input_QA-samples'!G$3:G$300)</f>
        <v>0.92264973081037427</v>
      </c>
      <c r="P72" s="6">
        <f>F72-_xlfn.STDEV.S('Input_QA-samples'!H$3:H$300)</f>
        <v>0.92264973081037427</v>
      </c>
      <c r="Q72" s="6">
        <f>G72-_xlfn.STDEV.S('Input_QA-samples'!I$3:I$300)</f>
        <v>0.92264973081037427</v>
      </c>
      <c r="R72" s="6">
        <f>H72-_xlfn.STDEV.S('Input_QA-samples'!J$3:J$300)</f>
        <v>0.92264973081037427</v>
      </c>
      <c r="S72" s="6">
        <f>I72-_xlfn.STDEV.S('Input_QA-samples'!K$3:K$300)</f>
        <v>0.92264973081037427</v>
      </c>
      <c r="T72" s="6">
        <f>J72-_xlfn.STDEV.S('Input_QA-samples'!L$3:L$300)</f>
        <v>0.92264973081037427</v>
      </c>
      <c r="U72" s="6">
        <f>K72-_xlfn.STDEV.S('Input_QA-samples'!M$3:M$300)</f>
        <v>0.92264973081037427</v>
      </c>
      <c r="V72" s="4">
        <f>B72+_xlfn.STDEV.S('Input_QA-samples'!D$3:D$300)</f>
        <v>1.0027909944487359</v>
      </c>
      <c r="W72" s="6">
        <f>C72+_xlfn.STDEV.S('Input_QA-samples'!E$3:E$300)</f>
        <v>2.0773502691896257</v>
      </c>
      <c r="X72" s="6">
        <f>D72+_xlfn.STDEV.S('Input_QA-samples'!F$3:F$300)</f>
        <v>2.0773502691896257</v>
      </c>
      <c r="Y72" s="6">
        <f>E72+_xlfn.STDEV.S('Input_QA-samples'!G$3:G$300)</f>
        <v>2.0773502691896257</v>
      </c>
      <c r="Z72" s="6">
        <f>F72+_xlfn.STDEV.S('Input_QA-samples'!H$3:H$300)</f>
        <v>2.0773502691896257</v>
      </c>
      <c r="AA72" s="6">
        <f>G72+_xlfn.STDEV.S('Input_QA-samples'!I$3:I$300)</f>
        <v>2.0773502691896257</v>
      </c>
      <c r="AB72" s="6">
        <f>H72+_xlfn.STDEV.S('Input_QA-samples'!J$3:J$300)</f>
        <v>2.0773502691896257</v>
      </c>
      <c r="AC72" s="6">
        <f>I72+_xlfn.STDEV.S('Input_QA-samples'!K$3:K$300)</f>
        <v>2.0773502691896257</v>
      </c>
      <c r="AD72" s="6">
        <f>J72+_xlfn.STDEV.S('Input_QA-samples'!L$3:L$300)</f>
        <v>2.0773502691896257</v>
      </c>
      <c r="AE72" s="6">
        <f>K72+_xlfn.STDEV.S('Input_QA-samples'!M$3:M$300)</f>
        <v>2.0773502691896257</v>
      </c>
      <c r="AF72" s="4">
        <f>AVERAGE('Input_QA-samples'!D$3:D72)</f>
        <v>1.0015000000000001</v>
      </c>
      <c r="AG72" s="6">
        <f>AVERAGE('Input_QA-samples'!E$3:E72)</f>
        <v>1.5</v>
      </c>
      <c r="AH72" s="6">
        <f>AVERAGE('Input_QA-samples'!F$3:F72)</f>
        <v>1.5</v>
      </c>
      <c r="AI72" s="6">
        <f>AVERAGE('Input_QA-samples'!G$3:G72)</f>
        <v>1.5</v>
      </c>
      <c r="AJ72" s="6">
        <f>AVERAGE('Input_QA-samples'!H$3:H72)</f>
        <v>1.5</v>
      </c>
      <c r="AK72" s="6">
        <f>AVERAGE('Input_QA-samples'!I$3:I72)</f>
        <v>1.5</v>
      </c>
      <c r="AL72" s="6">
        <f>AVERAGE('Input_QA-samples'!J$3:J72)</f>
        <v>1.5</v>
      </c>
      <c r="AM72" s="6">
        <f>AVERAGE('Input_QA-samples'!K$3:K72)</f>
        <v>1.5</v>
      </c>
      <c r="AN72" s="6">
        <f>AVERAGE('Input_QA-samples'!L$3:L72)</f>
        <v>1.5</v>
      </c>
      <c r="AO72" s="33">
        <f>AVERAGE('Input_QA-samples'!M$3:M72)</f>
        <v>1.5</v>
      </c>
      <c r="AP72" s="4">
        <f t="shared" si="28"/>
        <v>0.95142499999999997</v>
      </c>
      <c r="AQ72" s="6">
        <f t="shared" si="29"/>
        <v>1.4249999999999998</v>
      </c>
      <c r="AR72" s="6">
        <f t="shared" si="30"/>
        <v>1.4249999999999998</v>
      </c>
      <c r="AS72" s="6">
        <f t="shared" si="31"/>
        <v>1.4249999999999998</v>
      </c>
      <c r="AT72" s="6">
        <f t="shared" si="32"/>
        <v>1.4249999999999998</v>
      </c>
      <c r="AU72" s="6">
        <f t="shared" si="33"/>
        <v>1.4249999999999998</v>
      </c>
      <c r="AV72" s="6">
        <f t="shared" si="40"/>
        <v>1.4249999999999998</v>
      </c>
      <c r="AW72" s="6">
        <f t="shared" si="41"/>
        <v>1.4249999999999998</v>
      </c>
      <c r="AX72" s="6">
        <f t="shared" si="42"/>
        <v>1.4249999999999998</v>
      </c>
      <c r="AY72" s="6">
        <f t="shared" si="43"/>
        <v>1.4249999999999998</v>
      </c>
      <c r="AZ72" s="4">
        <f t="shared" si="34"/>
        <v>1.0515750000000001</v>
      </c>
      <c r="BA72" s="6">
        <f t="shared" si="35"/>
        <v>1.5750000000000002</v>
      </c>
      <c r="BB72" s="6">
        <f t="shared" si="36"/>
        <v>1.5750000000000002</v>
      </c>
      <c r="BC72" s="6">
        <f t="shared" si="37"/>
        <v>1.5750000000000002</v>
      </c>
      <c r="BD72" s="6">
        <f t="shared" si="38"/>
        <v>1.5750000000000002</v>
      </c>
      <c r="BE72" s="6">
        <f t="shared" si="39"/>
        <v>1.5750000000000002</v>
      </c>
      <c r="BF72" s="6">
        <f t="shared" si="44"/>
        <v>1.5750000000000002</v>
      </c>
      <c r="BG72" s="6">
        <f t="shared" si="45"/>
        <v>1.5750000000000002</v>
      </c>
      <c r="BH72" s="6">
        <f t="shared" si="46"/>
        <v>1.5750000000000002</v>
      </c>
      <c r="BI72" s="6">
        <f t="shared" si="47"/>
        <v>1.5750000000000002</v>
      </c>
      <c r="BJ72" s="7">
        <f>B72-3*_xlfn.STDEV.S('Input_QA-samples'!D$3:D$300)</f>
        <v>0.99762701665379272</v>
      </c>
      <c r="BK72" s="5">
        <f>C72-3*_xlfn.STDEV.S('Input_QA-samples'!E$3:E$300)</f>
        <v>-0.23205080756887719</v>
      </c>
      <c r="BL72" s="5">
        <f>D72-3*_xlfn.STDEV.S('Input_QA-samples'!F$3:F$300)</f>
        <v>-0.23205080756887719</v>
      </c>
      <c r="BM72" s="5">
        <f>E72-3*_xlfn.STDEV.S('Input_QA-samples'!G$3:G$300)</f>
        <v>-0.23205080756887719</v>
      </c>
      <c r="BN72" s="5">
        <f>F72-3*_xlfn.STDEV.S('Input_QA-samples'!H$3:H$300)</f>
        <v>-0.23205080756887719</v>
      </c>
      <c r="BO72" s="5">
        <f>G72-3*_xlfn.STDEV.S('Input_QA-samples'!I$3:I$300)</f>
        <v>-0.23205080756887719</v>
      </c>
      <c r="BP72" s="5">
        <f>H72-3*_xlfn.STDEV.S('Input_QA-samples'!J$3:J$300)</f>
        <v>-0.23205080756887719</v>
      </c>
      <c r="BQ72" s="5">
        <f>I72-3*_xlfn.STDEV.S('Input_QA-samples'!K$3:K$300)</f>
        <v>-0.23205080756887719</v>
      </c>
      <c r="BR72" s="5">
        <f>J72-3*_xlfn.STDEV.S('Input_QA-samples'!L$3:L$300)</f>
        <v>-0.23205080756887719</v>
      </c>
      <c r="BS72" s="5">
        <f>K72-3*_xlfn.STDEV.S('Input_QA-samples'!M$3:M$300)</f>
        <v>-0.23205080756887719</v>
      </c>
      <c r="BT72" s="7">
        <f>B72+3*_xlfn.STDEV.S('Input_QA-samples'!D$3:D$300)</f>
        <v>1.0053729833462073</v>
      </c>
      <c r="BU72" s="5">
        <f>C72+3*_xlfn.STDEV.S('Input_QA-samples'!E$3:E$300)</f>
        <v>3.2320508075688772</v>
      </c>
      <c r="BV72" s="5">
        <f>D72+3*_xlfn.STDEV.S('Input_QA-samples'!F$3:F$300)</f>
        <v>3.2320508075688772</v>
      </c>
      <c r="BW72" s="5">
        <f>E72+3*_xlfn.STDEV.S('Input_QA-samples'!G$3:G$300)</f>
        <v>3.2320508075688772</v>
      </c>
      <c r="BX72" s="5">
        <f>F72+3*_xlfn.STDEV.S('Input_QA-samples'!H$3:H$300)</f>
        <v>3.2320508075688772</v>
      </c>
      <c r="BY72" s="5">
        <f>G72+3*_xlfn.STDEV.S('Input_QA-samples'!I$3:I$300)</f>
        <v>3.2320508075688772</v>
      </c>
      <c r="BZ72" s="5">
        <f>H72+3*_xlfn.STDEV.S('Input_QA-samples'!J$3:J$300)</f>
        <v>3.2320508075688772</v>
      </c>
      <c r="CA72" s="5">
        <f>I72+3*_xlfn.STDEV.S('Input_QA-samples'!K$3:K$300)</f>
        <v>3.2320508075688772</v>
      </c>
      <c r="CB72" s="5">
        <f>J72+3*_xlfn.STDEV.S('Input_QA-samples'!L$3:L$300)</f>
        <v>3.2320508075688772</v>
      </c>
      <c r="CC72" s="5">
        <f>K72+3*_xlfn.STDEV.S('Input_QA-samples'!M$3:M$300)</f>
        <v>3.2320508075688772</v>
      </c>
    </row>
    <row r="73" spans="1:81" x14ac:dyDescent="0.2">
      <c r="A73" s="10">
        <f>'Input_QA-samples'!B73</f>
        <v>43922</v>
      </c>
      <c r="B73" s="4">
        <f>AVERAGE('Input_QA-samples'!D$3:D$300)</f>
        <v>1.0015000000000001</v>
      </c>
      <c r="C73" s="6">
        <f>AVERAGE('Input_QA-samples'!E$3:E$300)</f>
        <v>1.5</v>
      </c>
      <c r="D73" s="6">
        <f>AVERAGE('Input_QA-samples'!F$3:F$300)</f>
        <v>1.5</v>
      </c>
      <c r="E73" s="6">
        <f>AVERAGE('Input_QA-samples'!G$3:G$300)</f>
        <v>1.5</v>
      </c>
      <c r="F73" s="6">
        <f>AVERAGE('Input_QA-samples'!H$3:H$300)</f>
        <v>1.5</v>
      </c>
      <c r="G73" s="6">
        <f>AVERAGE('Input_QA-samples'!I$3:I$300)</f>
        <v>1.5</v>
      </c>
      <c r="H73" s="6">
        <f>AVERAGE('Input_QA-samples'!J$3:J$300)</f>
        <v>1.5</v>
      </c>
      <c r="I73" s="6">
        <f>AVERAGE('Input_QA-samples'!K$3:K$300)</f>
        <v>1.5</v>
      </c>
      <c r="J73" s="6">
        <f>AVERAGE('Input_QA-samples'!L$3:L$300)</f>
        <v>1.5</v>
      </c>
      <c r="K73" s="6">
        <f>AVERAGE('Input_QA-samples'!M$3:M$300)</f>
        <v>1.5</v>
      </c>
      <c r="L73" s="4">
        <f>B73-_xlfn.STDEV.S('Input_QA-samples'!D$3:D$300)</f>
        <v>1.0002090055512642</v>
      </c>
      <c r="M73" s="6">
        <f>C73-_xlfn.STDEV.S('Input_QA-samples'!E$3:E$300)</f>
        <v>0.92264973081037427</v>
      </c>
      <c r="N73" s="6">
        <f>D73-_xlfn.STDEV.S('Input_QA-samples'!F$3:F$300)</f>
        <v>0.92264973081037427</v>
      </c>
      <c r="O73" s="6">
        <f>E73-_xlfn.STDEV.S('Input_QA-samples'!G$3:G$300)</f>
        <v>0.92264973081037427</v>
      </c>
      <c r="P73" s="6">
        <f>F73-_xlfn.STDEV.S('Input_QA-samples'!H$3:H$300)</f>
        <v>0.92264973081037427</v>
      </c>
      <c r="Q73" s="6">
        <f>G73-_xlfn.STDEV.S('Input_QA-samples'!I$3:I$300)</f>
        <v>0.92264973081037427</v>
      </c>
      <c r="R73" s="6">
        <f>H73-_xlfn.STDEV.S('Input_QA-samples'!J$3:J$300)</f>
        <v>0.92264973081037427</v>
      </c>
      <c r="S73" s="6">
        <f>I73-_xlfn.STDEV.S('Input_QA-samples'!K$3:K$300)</f>
        <v>0.92264973081037427</v>
      </c>
      <c r="T73" s="6">
        <f>J73-_xlfn.STDEV.S('Input_QA-samples'!L$3:L$300)</f>
        <v>0.92264973081037427</v>
      </c>
      <c r="U73" s="6">
        <f>K73-_xlfn.STDEV.S('Input_QA-samples'!M$3:M$300)</f>
        <v>0.92264973081037427</v>
      </c>
      <c r="V73" s="4">
        <f>B73+_xlfn.STDEV.S('Input_QA-samples'!D$3:D$300)</f>
        <v>1.0027909944487359</v>
      </c>
      <c r="W73" s="6">
        <f>C73+_xlfn.STDEV.S('Input_QA-samples'!E$3:E$300)</f>
        <v>2.0773502691896257</v>
      </c>
      <c r="X73" s="6">
        <f>D73+_xlfn.STDEV.S('Input_QA-samples'!F$3:F$300)</f>
        <v>2.0773502691896257</v>
      </c>
      <c r="Y73" s="6">
        <f>E73+_xlfn.STDEV.S('Input_QA-samples'!G$3:G$300)</f>
        <v>2.0773502691896257</v>
      </c>
      <c r="Z73" s="6">
        <f>F73+_xlfn.STDEV.S('Input_QA-samples'!H$3:H$300)</f>
        <v>2.0773502691896257</v>
      </c>
      <c r="AA73" s="6">
        <f>G73+_xlfn.STDEV.S('Input_QA-samples'!I$3:I$300)</f>
        <v>2.0773502691896257</v>
      </c>
      <c r="AB73" s="6">
        <f>H73+_xlfn.STDEV.S('Input_QA-samples'!J$3:J$300)</f>
        <v>2.0773502691896257</v>
      </c>
      <c r="AC73" s="6">
        <f>I73+_xlfn.STDEV.S('Input_QA-samples'!K$3:K$300)</f>
        <v>2.0773502691896257</v>
      </c>
      <c r="AD73" s="6">
        <f>J73+_xlfn.STDEV.S('Input_QA-samples'!L$3:L$300)</f>
        <v>2.0773502691896257</v>
      </c>
      <c r="AE73" s="6">
        <f>K73+_xlfn.STDEV.S('Input_QA-samples'!M$3:M$300)</f>
        <v>2.0773502691896257</v>
      </c>
      <c r="AF73" s="4">
        <f>AVERAGE('Input_QA-samples'!D$3:D73)</f>
        <v>1.0015000000000001</v>
      </c>
      <c r="AG73" s="6">
        <f>AVERAGE('Input_QA-samples'!E$3:E73)</f>
        <v>1.5</v>
      </c>
      <c r="AH73" s="6">
        <f>AVERAGE('Input_QA-samples'!F$3:F73)</f>
        <v>1.5</v>
      </c>
      <c r="AI73" s="6">
        <f>AVERAGE('Input_QA-samples'!G$3:G73)</f>
        <v>1.5</v>
      </c>
      <c r="AJ73" s="6">
        <f>AVERAGE('Input_QA-samples'!H$3:H73)</f>
        <v>1.5</v>
      </c>
      <c r="AK73" s="6">
        <f>AVERAGE('Input_QA-samples'!I$3:I73)</f>
        <v>1.5</v>
      </c>
      <c r="AL73" s="6">
        <f>AVERAGE('Input_QA-samples'!J$3:J73)</f>
        <v>1.5</v>
      </c>
      <c r="AM73" s="6">
        <f>AVERAGE('Input_QA-samples'!K$3:K73)</f>
        <v>1.5</v>
      </c>
      <c r="AN73" s="6">
        <f>AVERAGE('Input_QA-samples'!L$3:L73)</f>
        <v>1.5</v>
      </c>
      <c r="AO73" s="33">
        <f>AVERAGE('Input_QA-samples'!M$3:M73)</f>
        <v>1.5</v>
      </c>
      <c r="AP73" s="4">
        <f t="shared" si="28"/>
        <v>0.95142499999999997</v>
      </c>
      <c r="AQ73" s="6">
        <f t="shared" si="29"/>
        <v>1.4249999999999998</v>
      </c>
      <c r="AR73" s="6">
        <f t="shared" si="30"/>
        <v>1.4249999999999998</v>
      </c>
      <c r="AS73" s="6">
        <f t="shared" si="31"/>
        <v>1.4249999999999998</v>
      </c>
      <c r="AT73" s="6">
        <f t="shared" si="32"/>
        <v>1.4249999999999998</v>
      </c>
      <c r="AU73" s="6">
        <f t="shared" si="33"/>
        <v>1.4249999999999998</v>
      </c>
      <c r="AV73" s="6">
        <f t="shared" si="40"/>
        <v>1.4249999999999998</v>
      </c>
      <c r="AW73" s="6">
        <f t="shared" si="41"/>
        <v>1.4249999999999998</v>
      </c>
      <c r="AX73" s="6">
        <f t="shared" si="42"/>
        <v>1.4249999999999998</v>
      </c>
      <c r="AY73" s="6">
        <f t="shared" si="43"/>
        <v>1.4249999999999998</v>
      </c>
      <c r="AZ73" s="4">
        <f t="shared" si="34"/>
        <v>1.0515750000000001</v>
      </c>
      <c r="BA73" s="6">
        <f t="shared" si="35"/>
        <v>1.5750000000000002</v>
      </c>
      <c r="BB73" s="6">
        <f t="shared" si="36"/>
        <v>1.5750000000000002</v>
      </c>
      <c r="BC73" s="6">
        <f t="shared" si="37"/>
        <v>1.5750000000000002</v>
      </c>
      <c r="BD73" s="6">
        <f t="shared" si="38"/>
        <v>1.5750000000000002</v>
      </c>
      <c r="BE73" s="6">
        <f t="shared" si="39"/>
        <v>1.5750000000000002</v>
      </c>
      <c r="BF73" s="6">
        <f t="shared" si="44"/>
        <v>1.5750000000000002</v>
      </c>
      <c r="BG73" s="6">
        <f t="shared" si="45"/>
        <v>1.5750000000000002</v>
      </c>
      <c r="BH73" s="6">
        <f t="shared" si="46"/>
        <v>1.5750000000000002</v>
      </c>
      <c r="BI73" s="6">
        <f t="shared" si="47"/>
        <v>1.5750000000000002</v>
      </c>
      <c r="BJ73" s="7">
        <f>B73-3*_xlfn.STDEV.S('Input_QA-samples'!D$3:D$300)</f>
        <v>0.99762701665379272</v>
      </c>
      <c r="BK73" s="5">
        <f>C73-3*_xlfn.STDEV.S('Input_QA-samples'!E$3:E$300)</f>
        <v>-0.23205080756887719</v>
      </c>
      <c r="BL73" s="5">
        <f>D73-3*_xlfn.STDEV.S('Input_QA-samples'!F$3:F$300)</f>
        <v>-0.23205080756887719</v>
      </c>
      <c r="BM73" s="5">
        <f>E73-3*_xlfn.STDEV.S('Input_QA-samples'!G$3:G$300)</f>
        <v>-0.23205080756887719</v>
      </c>
      <c r="BN73" s="5">
        <f>F73-3*_xlfn.STDEV.S('Input_QA-samples'!H$3:H$300)</f>
        <v>-0.23205080756887719</v>
      </c>
      <c r="BO73" s="5">
        <f>G73-3*_xlfn.STDEV.S('Input_QA-samples'!I$3:I$300)</f>
        <v>-0.23205080756887719</v>
      </c>
      <c r="BP73" s="5">
        <f>H73-3*_xlfn.STDEV.S('Input_QA-samples'!J$3:J$300)</f>
        <v>-0.23205080756887719</v>
      </c>
      <c r="BQ73" s="5">
        <f>I73-3*_xlfn.STDEV.S('Input_QA-samples'!K$3:K$300)</f>
        <v>-0.23205080756887719</v>
      </c>
      <c r="BR73" s="5">
        <f>J73-3*_xlfn.STDEV.S('Input_QA-samples'!L$3:L$300)</f>
        <v>-0.23205080756887719</v>
      </c>
      <c r="BS73" s="5">
        <f>K73-3*_xlfn.STDEV.S('Input_QA-samples'!M$3:M$300)</f>
        <v>-0.23205080756887719</v>
      </c>
      <c r="BT73" s="7">
        <f>B73+3*_xlfn.STDEV.S('Input_QA-samples'!D$3:D$300)</f>
        <v>1.0053729833462073</v>
      </c>
      <c r="BU73" s="5">
        <f>C73+3*_xlfn.STDEV.S('Input_QA-samples'!E$3:E$300)</f>
        <v>3.2320508075688772</v>
      </c>
      <c r="BV73" s="5">
        <f>D73+3*_xlfn.STDEV.S('Input_QA-samples'!F$3:F$300)</f>
        <v>3.2320508075688772</v>
      </c>
      <c r="BW73" s="5">
        <f>E73+3*_xlfn.STDEV.S('Input_QA-samples'!G$3:G$300)</f>
        <v>3.2320508075688772</v>
      </c>
      <c r="BX73" s="5">
        <f>F73+3*_xlfn.STDEV.S('Input_QA-samples'!H$3:H$300)</f>
        <v>3.2320508075688772</v>
      </c>
      <c r="BY73" s="5">
        <f>G73+3*_xlfn.STDEV.S('Input_QA-samples'!I$3:I$300)</f>
        <v>3.2320508075688772</v>
      </c>
      <c r="BZ73" s="5">
        <f>H73+3*_xlfn.STDEV.S('Input_QA-samples'!J$3:J$300)</f>
        <v>3.2320508075688772</v>
      </c>
      <c r="CA73" s="5">
        <f>I73+3*_xlfn.STDEV.S('Input_QA-samples'!K$3:K$300)</f>
        <v>3.2320508075688772</v>
      </c>
      <c r="CB73" s="5">
        <f>J73+3*_xlfn.STDEV.S('Input_QA-samples'!L$3:L$300)</f>
        <v>3.2320508075688772</v>
      </c>
      <c r="CC73" s="5">
        <f>K73+3*_xlfn.STDEV.S('Input_QA-samples'!M$3:M$300)</f>
        <v>3.2320508075688772</v>
      </c>
    </row>
    <row r="74" spans="1:81" x14ac:dyDescent="0.2">
      <c r="A74" s="10">
        <f>'Input_QA-samples'!B74</f>
        <v>43922</v>
      </c>
      <c r="B74" s="4">
        <f>AVERAGE('Input_QA-samples'!D$3:D$300)</f>
        <v>1.0015000000000001</v>
      </c>
      <c r="C74" s="6">
        <f>AVERAGE('Input_QA-samples'!E$3:E$300)</f>
        <v>1.5</v>
      </c>
      <c r="D74" s="6">
        <f>AVERAGE('Input_QA-samples'!F$3:F$300)</f>
        <v>1.5</v>
      </c>
      <c r="E74" s="6">
        <f>AVERAGE('Input_QA-samples'!G$3:G$300)</f>
        <v>1.5</v>
      </c>
      <c r="F74" s="6">
        <f>AVERAGE('Input_QA-samples'!H$3:H$300)</f>
        <v>1.5</v>
      </c>
      <c r="G74" s="6">
        <f>AVERAGE('Input_QA-samples'!I$3:I$300)</f>
        <v>1.5</v>
      </c>
      <c r="H74" s="6">
        <f>AVERAGE('Input_QA-samples'!J$3:J$300)</f>
        <v>1.5</v>
      </c>
      <c r="I74" s="6">
        <f>AVERAGE('Input_QA-samples'!K$3:K$300)</f>
        <v>1.5</v>
      </c>
      <c r="J74" s="6">
        <f>AVERAGE('Input_QA-samples'!L$3:L$300)</f>
        <v>1.5</v>
      </c>
      <c r="K74" s="6">
        <f>AVERAGE('Input_QA-samples'!M$3:M$300)</f>
        <v>1.5</v>
      </c>
      <c r="L74" s="4">
        <f>B74-_xlfn.STDEV.S('Input_QA-samples'!D$3:D$300)</f>
        <v>1.0002090055512642</v>
      </c>
      <c r="M74" s="6">
        <f>C74-_xlfn.STDEV.S('Input_QA-samples'!E$3:E$300)</f>
        <v>0.92264973081037427</v>
      </c>
      <c r="N74" s="6">
        <f>D74-_xlfn.STDEV.S('Input_QA-samples'!F$3:F$300)</f>
        <v>0.92264973081037427</v>
      </c>
      <c r="O74" s="6">
        <f>E74-_xlfn.STDEV.S('Input_QA-samples'!G$3:G$300)</f>
        <v>0.92264973081037427</v>
      </c>
      <c r="P74" s="6">
        <f>F74-_xlfn.STDEV.S('Input_QA-samples'!H$3:H$300)</f>
        <v>0.92264973081037427</v>
      </c>
      <c r="Q74" s="6">
        <f>G74-_xlfn.STDEV.S('Input_QA-samples'!I$3:I$300)</f>
        <v>0.92264973081037427</v>
      </c>
      <c r="R74" s="6">
        <f>H74-_xlfn.STDEV.S('Input_QA-samples'!J$3:J$300)</f>
        <v>0.92264973081037427</v>
      </c>
      <c r="S74" s="6">
        <f>I74-_xlfn.STDEV.S('Input_QA-samples'!K$3:K$300)</f>
        <v>0.92264973081037427</v>
      </c>
      <c r="T74" s="6">
        <f>J74-_xlfn.STDEV.S('Input_QA-samples'!L$3:L$300)</f>
        <v>0.92264973081037427</v>
      </c>
      <c r="U74" s="6">
        <f>K74-_xlfn.STDEV.S('Input_QA-samples'!M$3:M$300)</f>
        <v>0.92264973081037427</v>
      </c>
      <c r="V74" s="4">
        <f>B74+_xlfn.STDEV.S('Input_QA-samples'!D$3:D$300)</f>
        <v>1.0027909944487359</v>
      </c>
      <c r="W74" s="6">
        <f>C74+_xlfn.STDEV.S('Input_QA-samples'!E$3:E$300)</f>
        <v>2.0773502691896257</v>
      </c>
      <c r="X74" s="6">
        <f>D74+_xlfn.STDEV.S('Input_QA-samples'!F$3:F$300)</f>
        <v>2.0773502691896257</v>
      </c>
      <c r="Y74" s="6">
        <f>E74+_xlfn.STDEV.S('Input_QA-samples'!G$3:G$300)</f>
        <v>2.0773502691896257</v>
      </c>
      <c r="Z74" s="6">
        <f>F74+_xlfn.STDEV.S('Input_QA-samples'!H$3:H$300)</f>
        <v>2.0773502691896257</v>
      </c>
      <c r="AA74" s="6">
        <f>G74+_xlfn.STDEV.S('Input_QA-samples'!I$3:I$300)</f>
        <v>2.0773502691896257</v>
      </c>
      <c r="AB74" s="6">
        <f>H74+_xlfn.STDEV.S('Input_QA-samples'!J$3:J$300)</f>
        <v>2.0773502691896257</v>
      </c>
      <c r="AC74" s="6">
        <f>I74+_xlfn.STDEV.S('Input_QA-samples'!K$3:K$300)</f>
        <v>2.0773502691896257</v>
      </c>
      <c r="AD74" s="6">
        <f>J74+_xlfn.STDEV.S('Input_QA-samples'!L$3:L$300)</f>
        <v>2.0773502691896257</v>
      </c>
      <c r="AE74" s="6">
        <f>K74+_xlfn.STDEV.S('Input_QA-samples'!M$3:M$300)</f>
        <v>2.0773502691896257</v>
      </c>
      <c r="AF74" s="4">
        <f>AVERAGE('Input_QA-samples'!D$3:D74)</f>
        <v>1.0015000000000001</v>
      </c>
      <c r="AG74" s="6">
        <f>AVERAGE('Input_QA-samples'!E$3:E74)</f>
        <v>1.5</v>
      </c>
      <c r="AH74" s="6">
        <f>AVERAGE('Input_QA-samples'!F$3:F74)</f>
        <v>1.5</v>
      </c>
      <c r="AI74" s="6">
        <f>AVERAGE('Input_QA-samples'!G$3:G74)</f>
        <v>1.5</v>
      </c>
      <c r="AJ74" s="6">
        <f>AVERAGE('Input_QA-samples'!H$3:H74)</f>
        <v>1.5</v>
      </c>
      <c r="AK74" s="6">
        <f>AVERAGE('Input_QA-samples'!I$3:I74)</f>
        <v>1.5</v>
      </c>
      <c r="AL74" s="6">
        <f>AVERAGE('Input_QA-samples'!J$3:J74)</f>
        <v>1.5</v>
      </c>
      <c r="AM74" s="6">
        <f>AVERAGE('Input_QA-samples'!K$3:K74)</f>
        <v>1.5</v>
      </c>
      <c r="AN74" s="6">
        <f>AVERAGE('Input_QA-samples'!L$3:L74)</f>
        <v>1.5</v>
      </c>
      <c r="AO74" s="33">
        <f>AVERAGE('Input_QA-samples'!M$3:M74)</f>
        <v>1.5</v>
      </c>
      <c r="AP74" s="4">
        <f t="shared" si="28"/>
        <v>0.95142499999999997</v>
      </c>
      <c r="AQ74" s="6">
        <f t="shared" si="29"/>
        <v>1.4249999999999998</v>
      </c>
      <c r="AR74" s="6">
        <f t="shared" si="30"/>
        <v>1.4249999999999998</v>
      </c>
      <c r="AS74" s="6">
        <f t="shared" si="31"/>
        <v>1.4249999999999998</v>
      </c>
      <c r="AT74" s="6">
        <f t="shared" si="32"/>
        <v>1.4249999999999998</v>
      </c>
      <c r="AU74" s="6">
        <f t="shared" si="33"/>
        <v>1.4249999999999998</v>
      </c>
      <c r="AV74" s="6">
        <f t="shared" si="40"/>
        <v>1.4249999999999998</v>
      </c>
      <c r="AW74" s="6">
        <f t="shared" si="41"/>
        <v>1.4249999999999998</v>
      </c>
      <c r="AX74" s="6">
        <f t="shared" si="42"/>
        <v>1.4249999999999998</v>
      </c>
      <c r="AY74" s="6">
        <f t="shared" si="43"/>
        <v>1.4249999999999998</v>
      </c>
      <c r="AZ74" s="4">
        <f t="shared" si="34"/>
        <v>1.0515750000000001</v>
      </c>
      <c r="BA74" s="6">
        <f t="shared" si="35"/>
        <v>1.5750000000000002</v>
      </c>
      <c r="BB74" s="6">
        <f t="shared" si="36"/>
        <v>1.5750000000000002</v>
      </c>
      <c r="BC74" s="6">
        <f t="shared" si="37"/>
        <v>1.5750000000000002</v>
      </c>
      <c r="BD74" s="6">
        <f t="shared" si="38"/>
        <v>1.5750000000000002</v>
      </c>
      <c r="BE74" s="6">
        <f t="shared" si="39"/>
        <v>1.5750000000000002</v>
      </c>
      <c r="BF74" s="6">
        <f t="shared" si="44"/>
        <v>1.5750000000000002</v>
      </c>
      <c r="BG74" s="6">
        <f t="shared" si="45"/>
        <v>1.5750000000000002</v>
      </c>
      <c r="BH74" s="6">
        <f t="shared" si="46"/>
        <v>1.5750000000000002</v>
      </c>
      <c r="BI74" s="6">
        <f t="shared" si="47"/>
        <v>1.5750000000000002</v>
      </c>
      <c r="BJ74" s="7">
        <f>B74-3*_xlfn.STDEV.S('Input_QA-samples'!D$3:D$300)</f>
        <v>0.99762701665379272</v>
      </c>
      <c r="BK74" s="5">
        <f>C74-3*_xlfn.STDEV.S('Input_QA-samples'!E$3:E$300)</f>
        <v>-0.23205080756887719</v>
      </c>
      <c r="BL74" s="5">
        <f>D74-3*_xlfn.STDEV.S('Input_QA-samples'!F$3:F$300)</f>
        <v>-0.23205080756887719</v>
      </c>
      <c r="BM74" s="5">
        <f>E74-3*_xlfn.STDEV.S('Input_QA-samples'!G$3:G$300)</f>
        <v>-0.23205080756887719</v>
      </c>
      <c r="BN74" s="5">
        <f>F74-3*_xlfn.STDEV.S('Input_QA-samples'!H$3:H$300)</f>
        <v>-0.23205080756887719</v>
      </c>
      <c r="BO74" s="5">
        <f>G74-3*_xlfn.STDEV.S('Input_QA-samples'!I$3:I$300)</f>
        <v>-0.23205080756887719</v>
      </c>
      <c r="BP74" s="5">
        <f>H74-3*_xlfn.STDEV.S('Input_QA-samples'!J$3:J$300)</f>
        <v>-0.23205080756887719</v>
      </c>
      <c r="BQ74" s="5">
        <f>I74-3*_xlfn.STDEV.S('Input_QA-samples'!K$3:K$300)</f>
        <v>-0.23205080756887719</v>
      </c>
      <c r="BR74" s="5">
        <f>J74-3*_xlfn.STDEV.S('Input_QA-samples'!L$3:L$300)</f>
        <v>-0.23205080756887719</v>
      </c>
      <c r="BS74" s="5">
        <f>K74-3*_xlfn.STDEV.S('Input_QA-samples'!M$3:M$300)</f>
        <v>-0.23205080756887719</v>
      </c>
      <c r="BT74" s="7">
        <f>B74+3*_xlfn.STDEV.S('Input_QA-samples'!D$3:D$300)</f>
        <v>1.0053729833462073</v>
      </c>
      <c r="BU74" s="5">
        <f>C74+3*_xlfn.STDEV.S('Input_QA-samples'!E$3:E$300)</f>
        <v>3.2320508075688772</v>
      </c>
      <c r="BV74" s="5">
        <f>D74+3*_xlfn.STDEV.S('Input_QA-samples'!F$3:F$300)</f>
        <v>3.2320508075688772</v>
      </c>
      <c r="BW74" s="5">
        <f>E74+3*_xlfn.STDEV.S('Input_QA-samples'!G$3:G$300)</f>
        <v>3.2320508075688772</v>
      </c>
      <c r="BX74" s="5">
        <f>F74+3*_xlfn.STDEV.S('Input_QA-samples'!H$3:H$300)</f>
        <v>3.2320508075688772</v>
      </c>
      <c r="BY74" s="5">
        <f>G74+3*_xlfn.STDEV.S('Input_QA-samples'!I$3:I$300)</f>
        <v>3.2320508075688772</v>
      </c>
      <c r="BZ74" s="5">
        <f>H74+3*_xlfn.STDEV.S('Input_QA-samples'!J$3:J$300)</f>
        <v>3.2320508075688772</v>
      </c>
      <c r="CA74" s="5">
        <f>I74+3*_xlfn.STDEV.S('Input_QA-samples'!K$3:K$300)</f>
        <v>3.2320508075688772</v>
      </c>
      <c r="CB74" s="5">
        <f>J74+3*_xlfn.STDEV.S('Input_QA-samples'!L$3:L$300)</f>
        <v>3.2320508075688772</v>
      </c>
      <c r="CC74" s="5">
        <f>K74+3*_xlfn.STDEV.S('Input_QA-samples'!M$3:M$300)</f>
        <v>3.2320508075688772</v>
      </c>
    </row>
    <row r="75" spans="1:81" x14ac:dyDescent="0.2">
      <c r="A75" s="10">
        <f>'Input_QA-samples'!B75</f>
        <v>43922</v>
      </c>
      <c r="B75" s="4">
        <f>AVERAGE('Input_QA-samples'!D$3:D$300)</f>
        <v>1.0015000000000001</v>
      </c>
      <c r="C75" s="6">
        <f>AVERAGE('Input_QA-samples'!E$3:E$300)</f>
        <v>1.5</v>
      </c>
      <c r="D75" s="6">
        <f>AVERAGE('Input_QA-samples'!F$3:F$300)</f>
        <v>1.5</v>
      </c>
      <c r="E75" s="6">
        <f>AVERAGE('Input_QA-samples'!G$3:G$300)</f>
        <v>1.5</v>
      </c>
      <c r="F75" s="6">
        <f>AVERAGE('Input_QA-samples'!H$3:H$300)</f>
        <v>1.5</v>
      </c>
      <c r="G75" s="6">
        <f>AVERAGE('Input_QA-samples'!I$3:I$300)</f>
        <v>1.5</v>
      </c>
      <c r="H75" s="6">
        <f>AVERAGE('Input_QA-samples'!J$3:J$300)</f>
        <v>1.5</v>
      </c>
      <c r="I75" s="6">
        <f>AVERAGE('Input_QA-samples'!K$3:K$300)</f>
        <v>1.5</v>
      </c>
      <c r="J75" s="6">
        <f>AVERAGE('Input_QA-samples'!L$3:L$300)</f>
        <v>1.5</v>
      </c>
      <c r="K75" s="6">
        <f>AVERAGE('Input_QA-samples'!M$3:M$300)</f>
        <v>1.5</v>
      </c>
      <c r="L75" s="4">
        <f>B75-_xlfn.STDEV.S('Input_QA-samples'!D$3:D$300)</f>
        <v>1.0002090055512642</v>
      </c>
      <c r="M75" s="6">
        <f>C75-_xlfn.STDEV.S('Input_QA-samples'!E$3:E$300)</f>
        <v>0.92264973081037427</v>
      </c>
      <c r="N75" s="6">
        <f>D75-_xlfn.STDEV.S('Input_QA-samples'!F$3:F$300)</f>
        <v>0.92264973081037427</v>
      </c>
      <c r="O75" s="6">
        <f>E75-_xlfn.STDEV.S('Input_QA-samples'!G$3:G$300)</f>
        <v>0.92264973081037427</v>
      </c>
      <c r="P75" s="6">
        <f>F75-_xlfn.STDEV.S('Input_QA-samples'!H$3:H$300)</f>
        <v>0.92264973081037427</v>
      </c>
      <c r="Q75" s="6">
        <f>G75-_xlfn.STDEV.S('Input_QA-samples'!I$3:I$300)</f>
        <v>0.92264973081037427</v>
      </c>
      <c r="R75" s="6">
        <f>H75-_xlfn.STDEV.S('Input_QA-samples'!J$3:J$300)</f>
        <v>0.92264973081037427</v>
      </c>
      <c r="S75" s="6">
        <f>I75-_xlfn.STDEV.S('Input_QA-samples'!K$3:K$300)</f>
        <v>0.92264973081037427</v>
      </c>
      <c r="T75" s="6">
        <f>J75-_xlfn.STDEV.S('Input_QA-samples'!L$3:L$300)</f>
        <v>0.92264973081037427</v>
      </c>
      <c r="U75" s="6">
        <f>K75-_xlfn.STDEV.S('Input_QA-samples'!M$3:M$300)</f>
        <v>0.92264973081037427</v>
      </c>
      <c r="V75" s="4">
        <f>B75+_xlfn.STDEV.S('Input_QA-samples'!D$3:D$300)</f>
        <v>1.0027909944487359</v>
      </c>
      <c r="W75" s="6">
        <f>C75+_xlfn.STDEV.S('Input_QA-samples'!E$3:E$300)</f>
        <v>2.0773502691896257</v>
      </c>
      <c r="X75" s="6">
        <f>D75+_xlfn.STDEV.S('Input_QA-samples'!F$3:F$300)</f>
        <v>2.0773502691896257</v>
      </c>
      <c r="Y75" s="6">
        <f>E75+_xlfn.STDEV.S('Input_QA-samples'!G$3:G$300)</f>
        <v>2.0773502691896257</v>
      </c>
      <c r="Z75" s="6">
        <f>F75+_xlfn.STDEV.S('Input_QA-samples'!H$3:H$300)</f>
        <v>2.0773502691896257</v>
      </c>
      <c r="AA75" s="6">
        <f>G75+_xlfn.STDEV.S('Input_QA-samples'!I$3:I$300)</f>
        <v>2.0773502691896257</v>
      </c>
      <c r="AB75" s="6">
        <f>H75+_xlfn.STDEV.S('Input_QA-samples'!J$3:J$300)</f>
        <v>2.0773502691896257</v>
      </c>
      <c r="AC75" s="6">
        <f>I75+_xlfn.STDEV.S('Input_QA-samples'!K$3:K$300)</f>
        <v>2.0773502691896257</v>
      </c>
      <c r="AD75" s="6">
        <f>J75+_xlfn.STDEV.S('Input_QA-samples'!L$3:L$300)</f>
        <v>2.0773502691896257</v>
      </c>
      <c r="AE75" s="6">
        <f>K75+_xlfn.STDEV.S('Input_QA-samples'!M$3:M$300)</f>
        <v>2.0773502691896257</v>
      </c>
      <c r="AF75" s="4">
        <f>AVERAGE('Input_QA-samples'!D$3:D75)</f>
        <v>1.0015000000000001</v>
      </c>
      <c r="AG75" s="6">
        <f>AVERAGE('Input_QA-samples'!E$3:E75)</f>
        <v>1.5</v>
      </c>
      <c r="AH75" s="6">
        <f>AVERAGE('Input_QA-samples'!F$3:F75)</f>
        <v>1.5</v>
      </c>
      <c r="AI75" s="6">
        <f>AVERAGE('Input_QA-samples'!G$3:G75)</f>
        <v>1.5</v>
      </c>
      <c r="AJ75" s="6">
        <f>AVERAGE('Input_QA-samples'!H$3:H75)</f>
        <v>1.5</v>
      </c>
      <c r="AK75" s="6">
        <f>AVERAGE('Input_QA-samples'!I$3:I75)</f>
        <v>1.5</v>
      </c>
      <c r="AL75" s="6">
        <f>AVERAGE('Input_QA-samples'!J$3:J75)</f>
        <v>1.5</v>
      </c>
      <c r="AM75" s="6">
        <f>AVERAGE('Input_QA-samples'!K$3:K75)</f>
        <v>1.5</v>
      </c>
      <c r="AN75" s="6">
        <f>AVERAGE('Input_QA-samples'!L$3:L75)</f>
        <v>1.5</v>
      </c>
      <c r="AO75" s="33">
        <f>AVERAGE('Input_QA-samples'!M$3:M75)</f>
        <v>1.5</v>
      </c>
      <c r="AP75" s="4">
        <f t="shared" si="28"/>
        <v>0.95142499999999997</v>
      </c>
      <c r="AQ75" s="6">
        <f t="shared" si="29"/>
        <v>1.4249999999999998</v>
      </c>
      <c r="AR75" s="6">
        <f t="shared" si="30"/>
        <v>1.4249999999999998</v>
      </c>
      <c r="AS75" s="6">
        <f t="shared" si="31"/>
        <v>1.4249999999999998</v>
      </c>
      <c r="AT75" s="6">
        <f t="shared" si="32"/>
        <v>1.4249999999999998</v>
      </c>
      <c r="AU75" s="6">
        <f t="shared" si="33"/>
        <v>1.4249999999999998</v>
      </c>
      <c r="AV75" s="6">
        <f t="shared" si="40"/>
        <v>1.4249999999999998</v>
      </c>
      <c r="AW75" s="6">
        <f t="shared" si="41"/>
        <v>1.4249999999999998</v>
      </c>
      <c r="AX75" s="6">
        <f t="shared" si="42"/>
        <v>1.4249999999999998</v>
      </c>
      <c r="AY75" s="6">
        <f t="shared" si="43"/>
        <v>1.4249999999999998</v>
      </c>
      <c r="AZ75" s="4">
        <f t="shared" si="34"/>
        <v>1.0515750000000001</v>
      </c>
      <c r="BA75" s="6">
        <f t="shared" si="35"/>
        <v>1.5750000000000002</v>
      </c>
      <c r="BB75" s="6">
        <f t="shared" si="36"/>
        <v>1.5750000000000002</v>
      </c>
      <c r="BC75" s="6">
        <f t="shared" si="37"/>
        <v>1.5750000000000002</v>
      </c>
      <c r="BD75" s="6">
        <f t="shared" si="38"/>
        <v>1.5750000000000002</v>
      </c>
      <c r="BE75" s="6">
        <f t="shared" si="39"/>
        <v>1.5750000000000002</v>
      </c>
      <c r="BF75" s="6">
        <f t="shared" si="44"/>
        <v>1.5750000000000002</v>
      </c>
      <c r="BG75" s="6">
        <f t="shared" si="45"/>
        <v>1.5750000000000002</v>
      </c>
      <c r="BH75" s="6">
        <f t="shared" si="46"/>
        <v>1.5750000000000002</v>
      </c>
      <c r="BI75" s="6">
        <f t="shared" si="47"/>
        <v>1.5750000000000002</v>
      </c>
      <c r="BJ75" s="7">
        <f>B75-3*_xlfn.STDEV.S('Input_QA-samples'!D$3:D$300)</f>
        <v>0.99762701665379272</v>
      </c>
      <c r="BK75" s="5">
        <f>C75-3*_xlfn.STDEV.S('Input_QA-samples'!E$3:E$300)</f>
        <v>-0.23205080756887719</v>
      </c>
      <c r="BL75" s="5">
        <f>D75-3*_xlfn.STDEV.S('Input_QA-samples'!F$3:F$300)</f>
        <v>-0.23205080756887719</v>
      </c>
      <c r="BM75" s="5">
        <f>E75-3*_xlfn.STDEV.S('Input_QA-samples'!G$3:G$300)</f>
        <v>-0.23205080756887719</v>
      </c>
      <c r="BN75" s="5">
        <f>F75-3*_xlfn.STDEV.S('Input_QA-samples'!H$3:H$300)</f>
        <v>-0.23205080756887719</v>
      </c>
      <c r="BO75" s="5">
        <f>G75-3*_xlfn.STDEV.S('Input_QA-samples'!I$3:I$300)</f>
        <v>-0.23205080756887719</v>
      </c>
      <c r="BP75" s="5">
        <f>H75-3*_xlfn.STDEV.S('Input_QA-samples'!J$3:J$300)</f>
        <v>-0.23205080756887719</v>
      </c>
      <c r="BQ75" s="5">
        <f>I75-3*_xlfn.STDEV.S('Input_QA-samples'!K$3:K$300)</f>
        <v>-0.23205080756887719</v>
      </c>
      <c r="BR75" s="5">
        <f>J75-3*_xlfn.STDEV.S('Input_QA-samples'!L$3:L$300)</f>
        <v>-0.23205080756887719</v>
      </c>
      <c r="BS75" s="5">
        <f>K75-3*_xlfn.STDEV.S('Input_QA-samples'!M$3:M$300)</f>
        <v>-0.23205080756887719</v>
      </c>
      <c r="BT75" s="7">
        <f>B75+3*_xlfn.STDEV.S('Input_QA-samples'!D$3:D$300)</f>
        <v>1.0053729833462073</v>
      </c>
      <c r="BU75" s="5">
        <f>C75+3*_xlfn.STDEV.S('Input_QA-samples'!E$3:E$300)</f>
        <v>3.2320508075688772</v>
      </c>
      <c r="BV75" s="5">
        <f>D75+3*_xlfn.STDEV.S('Input_QA-samples'!F$3:F$300)</f>
        <v>3.2320508075688772</v>
      </c>
      <c r="BW75" s="5">
        <f>E75+3*_xlfn.STDEV.S('Input_QA-samples'!G$3:G$300)</f>
        <v>3.2320508075688772</v>
      </c>
      <c r="BX75" s="5">
        <f>F75+3*_xlfn.STDEV.S('Input_QA-samples'!H$3:H$300)</f>
        <v>3.2320508075688772</v>
      </c>
      <c r="BY75" s="5">
        <f>G75+3*_xlfn.STDEV.S('Input_QA-samples'!I$3:I$300)</f>
        <v>3.2320508075688772</v>
      </c>
      <c r="BZ75" s="5">
        <f>H75+3*_xlfn.STDEV.S('Input_QA-samples'!J$3:J$300)</f>
        <v>3.2320508075688772</v>
      </c>
      <c r="CA75" s="5">
        <f>I75+3*_xlfn.STDEV.S('Input_QA-samples'!K$3:K$300)</f>
        <v>3.2320508075688772</v>
      </c>
      <c r="CB75" s="5">
        <f>J75+3*_xlfn.STDEV.S('Input_QA-samples'!L$3:L$300)</f>
        <v>3.2320508075688772</v>
      </c>
      <c r="CC75" s="5">
        <f>K75+3*_xlfn.STDEV.S('Input_QA-samples'!M$3:M$300)</f>
        <v>3.2320508075688772</v>
      </c>
    </row>
    <row r="76" spans="1:81" x14ac:dyDescent="0.2">
      <c r="A76" s="10">
        <f>'Input_QA-samples'!B76</f>
        <v>43922</v>
      </c>
      <c r="B76" s="4">
        <f>AVERAGE('Input_QA-samples'!D$3:D$300)</f>
        <v>1.0015000000000001</v>
      </c>
      <c r="C76" s="6">
        <f>AVERAGE('Input_QA-samples'!E$3:E$300)</f>
        <v>1.5</v>
      </c>
      <c r="D76" s="6">
        <f>AVERAGE('Input_QA-samples'!F$3:F$300)</f>
        <v>1.5</v>
      </c>
      <c r="E76" s="6">
        <f>AVERAGE('Input_QA-samples'!G$3:G$300)</f>
        <v>1.5</v>
      </c>
      <c r="F76" s="6">
        <f>AVERAGE('Input_QA-samples'!H$3:H$300)</f>
        <v>1.5</v>
      </c>
      <c r="G76" s="6">
        <f>AVERAGE('Input_QA-samples'!I$3:I$300)</f>
        <v>1.5</v>
      </c>
      <c r="H76" s="6">
        <f>AVERAGE('Input_QA-samples'!J$3:J$300)</f>
        <v>1.5</v>
      </c>
      <c r="I76" s="6">
        <f>AVERAGE('Input_QA-samples'!K$3:K$300)</f>
        <v>1.5</v>
      </c>
      <c r="J76" s="6">
        <f>AVERAGE('Input_QA-samples'!L$3:L$300)</f>
        <v>1.5</v>
      </c>
      <c r="K76" s="6">
        <f>AVERAGE('Input_QA-samples'!M$3:M$300)</f>
        <v>1.5</v>
      </c>
      <c r="L76" s="4">
        <f>B76-_xlfn.STDEV.S('Input_QA-samples'!D$3:D$300)</f>
        <v>1.0002090055512642</v>
      </c>
      <c r="M76" s="6">
        <f>C76-_xlfn.STDEV.S('Input_QA-samples'!E$3:E$300)</f>
        <v>0.92264973081037427</v>
      </c>
      <c r="N76" s="6">
        <f>D76-_xlfn.STDEV.S('Input_QA-samples'!F$3:F$300)</f>
        <v>0.92264973081037427</v>
      </c>
      <c r="O76" s="6">
        <f>E76-_xlfn.STDEV.S('Input_QA-samples'!G$3:G$300)</f>
        <v>0.92264973081037427</v>
      </c>
      <c r="P76" s="6">
        <f>F76-_xlfn.STDEV.S('Input_QA-samples'!H$3:H$300)</f>
        <v>0.92264973081037427</v>
      </c>
      <c r="Q76" s="6">
        <f>G76-_xlfn.STDEV.S('Input_QA-samples'!I$3:I$300)</f>
        <v>0.92264973081037427</v>
      </c>
      <c r="R76" s="6">
        <f>H76-_xlfn.STDEV.S('Input_QA-samples'!J$3:J$300)</f>
        <v>0.92264973081037427</v>
      </c>
      <c r="S76" s="6">
        <f>I76-_xlfn.STDEV.S('Input_QA-samples'!K$3:K$300)</f>
        <v>0.92264973081037427</v>
      </c>
      <c r="T76" s="6">
        <f>J76-_xlfn.STDEV.S('Input_QA-samples'!L$3:L$300)</f>
        <v>0.92264973081037427</v>
      </c>
      <c r="U76" s="6">
        <f>K76-_xlfn.STDEV.S('Input_QA-samples'!M$3:M$300)</f>
        <v>0.92264973081037427</v>
      </c>
      <c r="V76" s="4">
        <f>B76+_xlfn.STDEV.S('Input_QA-samples'!D$3:D$300)</f>
        <v>1.0027909944487359</v>
      </c>
      <c r="W76" s="6">
        <f>C76+_xlfn.STDEV.S('Input_QA-samples'!E$3:E$300)</f>
        <v>2.0773502691896257</v>
      </c>
      <c r="X76" s="6">
        <f>D76+_xlfn.STDEV.S('Input_QA-samples'!F$3:F$300)</f>
        <v>2.0773502691896257</v>
      </c>
      <c r="Y76" s="6">
        <f>E76+_xlfn.STDEV.S('Input_QA-samples'!G$3:G$300)</f>
        <v>2.0773502691896257</v>
      </c>
      <c r="Z76" s="6">
        <f>F76+_xlfn.STDEV.S('Input_QA-samples'!H$3:H$300)</f>
        <v>2.0773502691896257</v>
      </c>
      <c r="AA76" s="6">
        <f>G76+_xlfn.STDEV.S('Input_QA-samples'!I$3:I$300)</f>
        <v>2.0773502691896257</v>
      </c>
      <c r="AB76" s="6">
        <f>H76+_xlfn.STDEV.S('Input_QA-samples'!J$3:J$300)</f>
        <v>2.0773502691896257</v>
      </c>
      <c r="AC76" s="6">
        <f>I76+_xlfn.STDEV.S('Input_QA-samples'!K$3:K$300)</f>
        <v>2.0773502691896257</v>
      </c>
      <c r="AD76" s="6">
        <f>J76+_xlfn.STDEV.S('Input_QA-samples'!L$3:L$300)</f>
        <v>2.0773502691896257</v>
      </c>
      <c r="AE76" s="6">
        <f>K76+_xlfn.STDEV.S('Input_QA-samples'!M$3:M$300)</f>
        <v>2.0773502691896257</v>
      </c>
      <c r="AF76" s="4">
        <f>AVERAGE('Input_QA-samples'!D$3:D76)</f>
        <v>1.0015000000000001</v>
      </c>
      <c r="AG76" s="6">
        <f>AVERAGE('Input_QA-samples'!E$3:E76)</f>
        <v>1.5</v>
      </c>
      <c r="AH76" s="6">
        <f>AVERAGE('Input_QA-samples'!F$3:F76)</f>
        <v>1.5</v>
      </c>
      <c r="AI76" s="6">
        <f>AVERAGE('Input_QA-samples'!G$3:G76)</f>
        <v>1.5</v>
      </c>
      <c r="AJ76" s="6">
        <f>AVERAGE('Input_QA-samples'!H$3:H76)</f>
        <v>1.5</v>
      </c>
      <c r="AK76" s="6">
        <f>AVERAGE('Input_QA-samples'!I$3:I76)</f>
        <v>1.5</v>
      </c>
      <c r="AL76" s="6">
        <f>AVERAGE('Input_QA-samples'!J$3:J76)</f>
        <v>1.5</v>
      </c>
      <c r="AM76" s="6">
        <f>AVERAGE('Input_QA-samples'!K$3:K76)</f>
        <v>1.5</v>
      </c>
      <c r="AN76" s="6">
        <f>AVERAGE('Input_QA-samples'!L$3:L76)</f>
        <v>1.5</v>
      </c>
      <c r="AO76" s="33">
        <f>AVERAGE('Input_QA-samples'!M$3:M76)</f>
        <v>1.5</v>
      </c>
      <c r="AP76" s="4">
        <f t="shared" si="28"/>
        <v>0.95142499999999997</v>
      </c>
      <c r="AQ76" s="6">
        <f t="shared" si="29"/>
        <v>1.4249999999999998</v>
      </c>
      <c r="AR76" s="6">
        <f t="shared" si="30"/>
        <v>1.4249999999999998</v>
      </c>
      <c r="AS76" s="6">
        <f t="shared" si="31"/>
        <v>1.4249999999999998</v>
      </c>
      <c r="AT76" s="6">
        <f t="shared" si="32"/>
        <v>1.4249999999999998</v>
      </c>
      <c r="AU76" s="6">
        <f t="shared" si="33"/>
        <v>1.4249999999999998</v>
      </c>
      <c r="AV76" s="6">
        <f t="shared" si="40"/>
        <v>1.4249999999999998</v>
      </c>
      <c r="AW76" s="6">
        <f t="shared" si="41"/>
        <v>1.4249999999999998</v>
      </c>
      <c r="AX76" s="6">
        <f t="shared" si="42"/>
        <v>1.4249999999999998</v>
      </c>
      <c r="AY76" s="6">
        <f t="shared" si="43"/>
        <v>1.4249999999999998</v>
      </c>
      <c r="AZ76" s="4">
        <f t="shared" si="34"/>
        <v>1.0515750000000001</v>
      </c>
      <c r="BA76" s="6">
        <f t="shared" si="35"/>
        <v>1.5750000000000002</v>
      </c>
      <c r="BB76" s="6">
        <f t="shared" si="36"/>
        <v>1.5750000000000002</v>
      </c>
      <c r="BC76" s="6">
        <f t="shared" si="37"/>
        <v>1.5750000000000002</v>
      </c>
      <c r="BD76" s="6">
        <f t="shared" si="38"/>
        <v>1.5750000000000002</v>
      </c>
      <c r="BE76" s="6">
        <f t="shared" si="39"/>
        <v>1.5750000000000002</v>
      </c>
      <c r="BF76" s="6">
        <f t="shared" si="44"/>
        <v>1.5750000000000002</v>
      </c>
      <c r="BG76" s="6">
        <f t="shared" si="45"/>
        <v>1.5750000000000002</v>
      </c>
      <c r="BH76" s="6">
        <f t="shared" si="46"/>
        <v>1.5750000000000002</v>
      </c>
      <c r="BI76" s="6">
        <f t="shared" si="47"/>
        <v>1.5750000000000002</v>
      </c>
      <c r="BJ76" s="7">
        <f>B76-3*_xlfn.STDEV.S('Input_QA-samples'!D$3:D$300)</f>
        <v>0.99762701665379272</v>
      </c>
      <c r="BK76" s="5">
        <f>C76-3*_xlfn.STDEV.S('Input_QA-samples'!E$3:E$300)</f>
        <v>-0.23205080756887719</v>
      </c>
      <c r="BL76" s="5">
        <f>D76-3*_xlfn.STDEV.S('Input_QA-samples'!F$3:F$300)</f>
        <v>-0.23205080756887719</v>
      </c>
      <c r="BM76" s="5">
        <f>E76-3*_xlfn.STDEV.S('Input_QA-samples'!G$3:G$300)</f>
        <v>-0.23205080756887719</v>
      </c>
      <c r="BN76" s="5">
        <f>F76-3*_xlfn.STDEV.S('Input_QA-samples'!H$3:H$300)</f>
        <v>-0.23205080756887719</v>
      </c>
      <c r="BO76" s="5">
        <f>G76-3*_xlfn.STDEV.S('Input_QA-samples'!I$3:I$300)</f>
        <v>-0.23205080756887719</v>
      </c>
      <c r="BP76" s="5">
        <f>H76-3*_xlfn.STDEV.S('Input_QA-samples'!J$3:J$300)</f>
        <v>-0.23205080756887719</v>
      </c>
      <c r="BQ76" s="5">
        <f>I76-3*_xlfn.STDEV.S('Input_QA-samples'!K$3:K$300)</f>
        <v>-0.23205080756887719</v>
      </c>
      <c r="BR76" s="5">
        <f>J76-3*_xlfn.STDEV.S('Input_QA-samples'!L$3:L$300)</f>
        <v>-0.23205080756887719</v>
      </c>
      <c r="BS76" s="5">
        <f>K76-3*_xlfn.STDEV.S('Input_QA-samples'!M$3:M$300)</f>
        <v>-0.23205080756887719</v>
      </c>
      <c r="BT76" s="7">
        <f>B76+3*_xlfn.STDEV.S('Input_QA-samples'!D$3:D$300)</f>
        <v>1.0053729833462073</v>
      </c>
      <c r="BU76" s="5">
        <f>C76+3*_xlfn.STDEV.S('Input_QA-samples'!E$3:E$300)</f>
        <v>3.2320508075688772</v>
      </c>
      <c r="BV76" s="5">
        <f>D76+3*_xlfn.STDEV.S('Input_QA-samples'!F$3:F$300)</f>
        <v>3.2320508075688772</v>
      </c>
      <c r="BW76" s="5">
        <f>E76+3*_xlfn.STDEV.S('Input_QA-samples'!G$3:G$300)</f>
        <v>3.2320508075688772</v>
      </c>
      <c r="BX76" s="5">
        <f>F76+3*_xlfn.STDEV.S('Input_QA-samples'!H$3:H$300)</f>
        <v>3.2320508075688772</v>
      </c>
      <c r="BY76" s="5">
        <f>G76+3*_xlfn.STDEV.S('Input_QA-samples'!I$3:I$300)</f>
        <v>3.2320508075688772</v>
      </c>
      <c r="BZ76" s="5">
        <f>H76+3*_xlfn.STDEV.S('Input_QA-samples'!J$3:J$300)</f>
        <v>3.2320508075688772</v>
      </c>
      <c r="CA76" s="5">
        <f>I76+3*_xlfn.STDEV.S('Input_QA-samples'!K$3:K$300)</f>
        <v>3.2320508075688772</v>
      </c>
      <c r="CB76" s="5">
        <f>J76+3*_xlfn.STDEV.S('Input_QA-samples'!L$3:L$300)</f>
        <v>3.2320508075688772</v>
      </c>
      <c r="CC76" s="5">
        <f>K76+3*_xlfn.STDEV.S('Input_QA-samples'!M$3:M$300)</f>
        <v>3.2320508075688772</v>
      </c>
    </row>
    <row r="77" spans="1:81" x14ac:dyDescent="0.2">
      <c r="A77" s="10">
        <f>'Input_QA-samples'!B77</f>
        <v>43922</v>
      </c>
      <c r="B77" s="4">
        <f>AVERAGE('Input_QA-samples'!D$3:D$300)</f>
        <v>1.0015000000000001</v>
      </c>
      <c r="C77" s="6">
        <f>AVERAGE('Input_QA-samples'!E$3:E$300)</f>
        <v>1.5</v>
      </c>
      <c r="D77" s="6">
        <f>AVERAGE('Input_QA-samples'!F$3:F$300)</f>
        <v>1.5</v>
      </c>
      <c r="E77" s="6">
        <f>AVERAGE('Input_QA-samples'!G$3:G$300)</f>
        <v>1.5</v>
      </c>
      <c r="F77" s="6">
        <f>AVERAGE('Input_QA-samples'!H$3:H$300)</f>
        <v>1.5</v>
      </c>
      <c r="G77" s="6">
        <f>AVERAGE('Input_QA-samples'!I$3:I$300)</f>
        <v>1.5</v>
      </c>
      <c r="H77" s="6">
        <f>AVERAGE('Input_QA-samples'!J$3:J$300)</f>
        <v>1.5</v>
      </c>
      <c r="I77" s="6">
        <f>AVERAGE('Input_QA-samples'!K$3:K$300)</f>
        <v>1.5</v>
      </c>
      <c r="J77" s="6">
        <f>AVERAGE('Input_QA-samples'!L$3:L$300)</f>
        <v>1.5</v>
      </c>
      <c r="K77" s="6">
        <f>AVERAGE('Input_QA-samples'!M$3:M$300)</f>
        <v>1.5</v>
      </c>
      <c r="L77" s="4">
        <f>B77-_xlfn.STDEV.S('Input_QA-samples'!D$3:D$300)</f>
        <v>1.0002090055512642</v>
      </c>
      <c r="M77" s="6">
        <f>C77-_xlfn.STDEV.S('Input_QA-samples'!E$3:E$300)</f>
        <v>0.92264973081037427</v>
      </c>
      <c r="N77" s="6">
        <f>D77-_xlfn.STDEV.S('Input_QA-samples'!F$3:F$300)</f>
        <v>0.92264973081037427</v>
      </c>
      <c r="O77" s="6">
        <f>E77-_xlfn.STDEV.S('Input_QA-samples'!G$3:G$300)</f>
        <v>0.92264973081037427</v>
      </c>
      <c r="P77" s="6">
        <f>F77-_xlfn.STDEV.S('Input_QA-samples'!H$3:H$300)</f>
        <v>0.92264973081037427</v>
      </c>
      <c r="Q77" s="6">
        <f>G77-_xlfn.STDEV.S('Input_QA-samples'!I$3:I$300)</f>
        <v>0.92264973081037427</v>
      </c>
      <c r="R77" s="6">
        <f>H77-_xlfn.STDEV.S('Input_QA-samples'!J$3:J$300)</f>
        <v>0.92264973081037427</v>
      </c>
      <c r="S77" s="6">
        <f>I77-_xlfn.STDEV.S('Input_QA-samples'!K$3:K$300)</f>
        <v>0.92264973081037427</v>
      </c>
      <c r="T77" s="6">
        <f>J77-_xlfn.STDEV.S('Input_QA-samples'!L$3:L$300)</f>
        <v>0.92264973081037427</v>
      </c>
      <c r="U77" s="6">
        <f>K77-_xlfn.STDEV.S('Input_QA-samples'!M$3:M$300)</f>
        <v>0.92264973081037427</v>
      </c>
      <c r="V77" s="4">
        <f>B77+_xlfn.STDEV.S('Input_QA-samples'!D$3:D$300)</f>
        <v>1.0027909944487359</v>
      </c>
      <c r="W77" s="6">
        <f>C77+_xlfn.STDEV.S('Input_QA-samples'!E$3:E$300)</f>
        <v>2.0773502691896257</v>
      </c>
      <c r="X77" s="6">
        <f>D77+_xlfn.STDEV.S('Input_QA-samples'!F$3:F$300)</f>
        <v>2.0773502691896257</v>
      </c>
      <c r="Y77" s="6">
        <f>E77+_xlfn.STDEV.S('Input_QA-samples'!G$3:G$300)</f>
        <v>2.0773502691896257</v>
      </c>
      <c r="Z77" s="6">
        <f>F77+_xlfn.STDEV.S('Input_QA-samples'!H$3:H$300)</f>
        <v>2.0773502691896257</v>
      </c>
      <c r="AA77" s="6">
        <f>G77+_xlfn.STDEV.S('Input_QA-samples'!I$3:I$300)</f>
        <v>2.0773502691896257</v>
      </c>
      <c r="AB77" s="6">
        <f>H77+_xlfn.STDEV.S('Input_QA-samples'!J$3:J$300)</f>
        <v>2.0773502691896257</v>
      </c>
      <c r="AC77" s="6">
        <f>I77+_xlfn.STDEV.S('Input_QA-samples'!K$3:K$300)</f>
        <v>2.0773502691896257</v>
      </c>
      <c r="AD77" s="6">
        <f>J77+_xlfn.STDEV.S('Input_QA-samples'!L$3:L$300)</f>
        <v>2.0773502691896257</v>
      </c>
      <c r="AE77" s="6">
        <f>K77+_xlfn.STDEV.S('Input_QA-samples'!M$3:M$300)</f>
        <v>2.0773502691896257</v>
      </c>
      <c r="AF77" s="4">
        <f>AVERAGE('Input_QA-samples'!D$3:D77)</f>
        <v>1.0015000000000001</v>
      </c>
      <c r="AG77" s="6">
        <f>AVERAGE('Input_QA-samples'!E$3:E77)</f>
        <v>1.5</v>
      </c>
      <c r="AH77" s="6">
        <f>AVERAGE('Input_QA-samples'!F$3:F77)</f>
        <v>1.5</v>
      </c>
      <c r="AI77" s="6">
        <f>AVERAGE('Input_QA-samples'!G$3:G77)</f>
        <v>1.5</v>
      </c>
      <c r="AJ77" s="6">
        <f>AVERAGE('Input_QA-samples'!H$3:H77)</f>
        <v>1.5</v>
      </c>
      <c r="AK77" s="6">
        <f>AVERAGE('Input_QA-samples'!I$3:I77)</f>
        <v>1.5</v>
      </c>
      <c r="AL77" s="6">
        <f>AVERAGE('Input_QA-samples'!J$3:J77)</f>
        <v>1.5</v>
      </c>
      <c r="AM77" s="6">
        <f>AVERAGE('Input_QA-samples'!K$3:K77)</f>
        <v>1.5</v>
      </c>
      <c r="AN77" s="6">
        <f>AVERAGE('Input_QA-samples'!L$3:L77)</f>
        <v>1.5</v>
      </c>
      <c r="AO77" s="33">
        <f>AVERAGE('Input_QA-samples'!M$3:M77)</f>
        <v>1.5</v>
      </c>
      <c r="AP77" s="4">
        <f t="shared" si="28"/>
        <v>0.95142499999999997</v>
      </c>
      <c r="AQ77" s="6">
        <f t="shared" si="29"/>
        <v>1.4249999999999998</v>
      </c>
      <c r="AR77" s="6">
        <f t="shared" si="30"/>
        <v>1.4249999999999998</v>
      </c>
      <c r="AS77" s="6">
        <f t="shared" si="31"/>
        <v>1.4249999999999998</v>
      </c>
      <c r="AT77" s="6">
        <f t="shared" si="32"/>
        <v>1.4249999999999998</v>
      </c>
      <c r="AU77" s="6">
        <f t="shared" si="33"/>
        <v>1.4249999999999998</v>
      </c>
      <c r="AV77" s="6">
        <f t="shared" si="40"/>
        <v>1.4249999999999998</v>
      </c>
      <c r="AW77" s="6">
        <f t="shared" si="41"/>
        <v>1.4249999999999998</v>
      </c>
      <c r="AX77" s="6">
        <f t="shared" si="42"/>
        <v>1.4249999999999998</v>
      </c>
      <c r="AY77" s="6">
        <f t="shared" si="43"/>
        <v>1.4249999999999998</v>
      </c>
      <c r="AZ77" s="4">
        <f t="shared" si="34"/>
        <v>1.0515750000000001</v>
      </c>
      <c r="BA77" s="6">
        <f t="shared" si="35"/>
        <v>1.5750000000000002</v>
      </c>
      <c r="BB77" s="6">
        <f t="shared" si="36"/>
        <v>1.5750000000000002</v>
      </c>
      <c r="BC77" s="6">
        <f t="shared" si="37"/>
        <v>1.5750000000000002</v>
      </c>
      <c r="BD77" s="6">
        <f t="shared" si="38"/>
        <v>1.5750000000000002</v>
      </c>
      <c r="BE77" s="6">
        <f t="shared" si="39"/>
        <v>1.5750000000000002</v>
      </c>
      <c r="BF77" s="6">
        <f t="shared" si="44"/>
        <v>1.5750000000000002</v>
      </c>
      <c r="BG77" s="6">
        <f t="shared" si="45"/>
        <v>1.5750000000000002</v>
      </c>
      <c r="BH77" s="6">
        <f t="shared" si="46"/>
        <v>1.5750000000000002</v>
      </c>
      <c r="BI77" s="6">
        <f t="shared" si="47"/>
        <v>1.5750000000000002</v>
      </c>
      <c r="BJ77" s="7">
        <f>B77-3*_xlfn.STDEV.S('Input_QA-samples'!D$3:D$300)</f>
        <v>0.99762701665379272</v>
      </c>
      <c r="BK77" s="5">
        <f>C77-3*_xlfn.STDEV.S('Input_QA-samples'!E$3:E$300)</f>
        <v>-0.23205080756887719</v>
      </c>
      <c r="BL77" s="5">
        <f>D77-3*_xlfn.STDEV.S('Input_QA-samples'!F$3:F$300)</f>
        <v>-0.23205080756887719</v>
      </c>
      <c r="BM77" s="5">
        <f>E77-3*_xlfn.STDEV.S('Input_QA-samples'!G$3:G$300)</f>
        <v>-0.23205080756887719</v>
      </c>
      <c r="BN77" s="5">
        <f>F77-3*_xlfn.STDEV.S('Input_QA-samples'!H$3:H$300)</f>
        <v>-0.23205080756887719</v>
      </c>
      <c r="BO77" s="5">
        <f>G77-3*_xlfn.STDEV.S('Input_QA-samples'!I$3:I$300)</f>
        <v>-0.23205080756887719</v>
      </c>
      <c r="BP77" s="5">
        <f>H77-3*_xlfn.STDEV.S('Input_QA-samples'!J$3:J$300)</f>
        <v>-0.23205080756887719</v>
      </c>
      <c r="BQ77" s="5">
        <f>I77-3*_xlfn.STDEV.S('Input_QA-samples'!K$3:K$300)</f>
        <v>-0.23205080756887719</v>
      </c>
      <c r="BR77" s="5">
        <f>J77-3*_xlfn.STDEV.S('Input_QA-samples'!L$3:L$300)</f>
        <v>-0.23205080756887719</v>
      </c>
      <c r="BS77" s="5">
        <f>K77-3*_xlfn.STDEV.S('Input_QA-samples'!M$3:M$300)</f>
        <v>-0.23205080756887719</v>
      </c>
      <c r="BT77" s="7">
        <f>B77+3*_xlfn.STDEV.S('Input_QA-samples'!D$3:D$300)</f>
        <v>1.0053729833462073</v>
      </c>
      <c r="BU77" s="5">
        <f>C77+3*_xlfn.STDEV.S('Input_QA-samples'!E$3:E$300)</f>
        <v>3.2320508075688772</v>
      </c>
      <c r="BV77" s="5">
        <f>D77+3*_xlfn.STDEV.S('Input_QA-samples'!F$3:F$300)</f>
        <v>3.2320508075688772</v>
      </c>
      <c r="BW77" s="5">
        <f>E77+3*_xlfn.STDEV.S('Input_QA-samples'!G$3:G$300)</f>
        <v>3.2320508075688772</v>
      </c>
      <c r="BX77" s="5">
        <f>F77+3*_xlfn.STDEV.S('Input_QA-samples'!H$3:H$300)</f>
        <v>3.2320508075688772</v>
      </c>
      <c r="BY77" s="5">
        <f>G77+3*_xlfn.STDEV.S('Input_QA-samples'!I$3:I$300)</f>
        <v>3.2320508075688772</v>
      </c>
      <c r="BZ77" s="5">
        <f>H77+3*_xlfn.STDEV.S('Input_QA-samples'!J$3:J$300)</f>
        <v>3.2320508075688772</v>
      </c>
      <c r="CA77" s="5">
        <f>I77+3*_xlfn.STDEV.S('Input_QA-samples'!K$3:K$300)</f>
        <v>3.2320508075688772</v>
      </c>
      <c r="CB77" s="5">
        <f>J77+3*_xlfn.STDEV.S('Input_QA-samples'!L$3:L$300)</f>
        <v>3.2320508075688772</v>
      </c>
      <c r="CC77" s="5">
        <f>K77+3*_xlfn.STDEV.S('Input_QA-samples'!M$3:M$300)</f>
        <v>3.2320508075688772</v>
      </c>
    </row>
    <row r="78" spans="1:81" x14ac:dyDescent="0.2">
      <c r="A78" s="10">
        <f>'Input_QA-samples'!B78</f>
        <v>43922</v>
      </c>
      <c r="B78" s="4">
        <f>AVERAGE('Input_QA-samples'!D$3:D$300)</f>
        <v>1.0015000000000001</v>
      </c>
      <c r="C78" s="6">
        <f>AVERAGE('Input_QA-samples'!E$3:E$300)</f>
        <v>1.5</v>
      </c>
      <c r="D78" s="6">
        <f>AVERAGE('Input_QA-samples'!F$3:F$300)</f>
        <v>1.5</v>
      </c>
      <c r="E78" s="6">
        <f>AVERAGE('Input_QA-samples'!G$3:G$300)</f>
        <v>1.5</v>
      </c>
      <c r="F78" s="6">
        <f>AVERAGE('Input_QA-samples'!H$3:H$300)</f>
        <v>1.5</v>
      </c>
      <c r="G78" s="6">
        <f>AVERAGE('Input_QA-samples'!I$3:I$300)</f>
        <v>1.5</v>
      </c>
      <c r="H78" s="6">
        <f>AVERAGE('Input_QA-samples'!J$3:J$300)</f>
        <v>1.5</v>
      </c>
      <c r="I78" s="6">
        <f>AVERAGE('Input_QA-samples'!K$3:K$300)</f>
        <v>1.5</v>
      </c>
      <c r="J78" s="6">
        <f>AVERAGE('Input_QA-samples'!L$3:L$300)</f>
        <v>1.5</v>
      </c>
      <c r="K78" s="6">
        <f>AVERAGE('Input_QA-samples'!M$3:M$300)</f>
        <v>1.5</v>
      </c>
      <c r="L78" s="4">
        <f>B78-_xlfn.STDEV.S('Input_QA-samples'!D$3:D$300)</f>
        <v>1.0002090055512642</v>
      </c>
      <c r="M78" s="6">
        <f>C78-_xlfn.STDEV.S('Input_QA-samples'!E$3:E$300)</f>
        <v>0.92264973081037427</v>
      </c>
      <c r="N78" s="6">
        <f>D78-_xlfn.STDEV.S('Input_QA-samples'!F$3:F$300)</f>
        <v>0.92264973081037427</v>
      </c>
      <c r="O78" s="6">
        <f>E78-_xlfn.STDEV.S('Input_QA-samples'!G$3:G$300)</f>
        <v>0.92264973081037427</v>
      </c>
      <c r="P78" s="6">
        <f>F78-_xlfn.STDEV.S('Input_QA-samples'!H$3:H$300)</f>
        <v>0.92264973081037427</v>
      </c>
      <c r="Q78" s="6">
        <f>G78-_xlfn.STDEV.S('Input_QA-samples'!I$3:I$300)</f>
        <v>0.92264973081037427</v>
      </c>
      <c r="R78" s="6">
        <f>H78-_xlfn.STDEV.S('Input_QA-samples'!J$3:J$300)</f>
        <v>0.92264973081037427</v>
      </c>
      <c r="S78" s="6">
        <f>I78-_xlfn.STDEV.S('Input_QA-samples'!K$3:K$300)</f>
        <v>0.92264973081037427</v>
      </c>
      <c r="T78" s="6">
        <f>J78-_xlfn.STDEV.S('Input_QA-samples'!L$3:L$300)</f>
        <v>0.92264973081037427</v>
      </c>
      <c r="U78" s="6">
        <f>K78-_xlfn.STDEV.S('Input_QA-samples'!M$3:M$300)</f>
        <v>0.92264973081037427</v>
      </c>
      <c r="V78" s="4">
        <f>B78+_xlfn.STDEV.S('Input_QA-samples'!D$3:D$300)</f>
        <v>1.0027909944487359</v>
      </c>
      <c r="W78" s="6">
        <f>C78+_xlfn.STDEV.S('Input_QA-samples'!E$3:E$300)</f>
        <v>2.0773502691896257</v>
      </c>
      <c r="X78" s="6">
        <f>D78+_xlfn.STDEV.S('Input_QA-samples'!F$3:F$300)</f>
        <v>2.0773502691896257</v>
      </c>
      <c r="Y78" s="6">
        <f>E78+_xlfn.STDEV.S('Input_QA-samples'!G$3:G$300)</f>
        <v>2.0773502691896257</v>
      </c>
      <c r="Z78" s="6">
        <f>F78+_xlfn.STDEV.S('Input_QA-samples'!H$3:H$300)</f>
        <v>2.0773502691896257</v>
      </c>
      <c r="AA78" s="6">
        <f>G78+_xlfn.STDEV.S('Input_QA-samples'!I$3:I$300)</f>
        <v>2.0773502691896257</v>
      </c>
      <c r="AB78" s="6">
        <f>H78+_xlfn.STDEV.S('Input_QA-samples'!J$3:J$300)</f>
        <v>2.0773502691896257</v>
      </c>
      <c r="AC78" s="6">
        <f>I78+_xlfn.STDEV.S('Input_QA-samples'!K$3:K$300)</f>
        <v>2.0773502691896257</v>
      </c>
      <c r="AD78" s="6">
        <f>J78+_xlfn.STDEV.S('Input_QA-samples'!L$3:L$300)</f>
        <v>2.0773502691896257</v>
      </c>
      <c r="AE78" s="6">
        <f>K78+_xlfn.STDEV.S('Input_QA-samples'!M$3:M$300)</f>
        <v>2.0773502691896257</v>
      </c>
      <c r="AF78" s="4">
        <f>AVERAGE('Input_QA-samples'!D$3:D78)</f>
        <v>1.0015000000000001</v>
      </c>
      <c r="AG78" s="6">
        <f>AVERAGE('Input_QA-samples'!E$3:E78)</f>
        <v>1.5</v>
      </c>
      <c r="AH78" s="6">
        <f>AVERAGE('Input_QA-samples'!F$3:F78)</f>
        <v>1.5</v>
      </c>
      <c r="AI78" s="6">
        <f>AVERAGE('Input_QA-samples'!G$3:G78)</f>
        <v>1.5</v>
      </c>
      <c r="AJ78" s="6">
        <f>AVERAGE('Input_QA-samples'!H$3:H78)</f>
        <v>1.5</v>
      </c>
      <c r="AK78" s="6">
        <f>AVERAGE('Input_QA-samples'!I$3:I78)</f>
        <v>1.5</v>
      </c>
      <c r="AL78" s="6">
        <f>AVERAGE('Input_QA-samples'!J$3:J78)</f>
        <v>1.5</v>
      </c>
      <c r="AM78" s="6">
        <f>AVERAGE('Input_QA-samples'!K$3:K78)</f>
        <v>1.5</v>
      </c>
      <c r="AN78" s="6">
        <f>AVERAGE('Input_QA-samples'!L$3:L78)</f>
        <v>1.5</v>
      </c>
      <c r="AO78" s="33">
        <f>AVERAGE('Input_QA-samples'!M$3:M78)</f>
        <v>1.5</v>
      </c>
      <c r="AP78" s="4">
        <f t="shared" si="28"/>
        <v>0.95142499999999997</v>
      </c>
      <c r="AQ78" s="6">
        <f t="shared" si="29"/>
        <v>1.4249999999999998</v>
      </c>
      <c r="AR78" s="6">
        <f t="shared" si="30"/>
        <v>1.4249999999999998</v>
      </c>
      <c r="AS78" s="6">
        <f t="shared" si="31"/>
        <v>1.4249999999999998</v>
      </c>
      <c r="AT78" s="6">
        <f t="shared" si="32"/>
        <v>1.4249999999999998</v>
      </c>
      <c r="AU78" s="6">
        <f t="shared" si="33"/>
        <v>1.4249999999999998</v>
      </c>
      <c r="AV78" s="6">
        <f t="shared" si="40"/>
        <v>1.4249999999999998</v>
      </c>
      <c r="AW78" s="6">
        <f t="shared" si="41"/>
        <v>1.4249999999999998</v>
      </c>
      <c r="AX78" s="6">
        <f t="shared" si="42"/>
        <v>1.4249999999999998</v>
      </c>
      <c r="AY78" s="6">
        <f t="shared" si="43"/>
        <v>1.4249999999999998</v>
      </c>
      <c r="AZ78" s="4">
        <f t="shared" si="34"/>
        <v>1.0515750000000001</v>
      </c>
      <c r="BA78" s="6">
        <f t="shared" si="35"/>
        <v>1.5750000000000002</v>
      </c>
      <c r="BB78" s="6">
        <f t="shared" si="36"/>
        <v>1.5750000000000002</v>
      </c>
      <c r="BC78" s="6">
        <f t="shared" si="37"/>
        <v>1.5750000000000002</v>
      </c>
      <c r="BD78" s="6">
        <f t="shared" si="38"/>
        <v>1.5750000000000002</v>
      </c>
      <c r="BE78" s="6">
        <f t="shared" si="39"/>
        <v>1.5750000000000002</v>
      </c>
      <c r="BF78" s="6">
        <f t="shared" si="44"/>
        <v>1.5750000000000002</v>
      </c>
      <c r="BG78" s="6">
        <f t="shared" si="45"/>
        <v>1.5750000000000002</v>
      </c>
      <c r="BH78" s="6">
        <f t="shared" si="46"/>
        <v>1.5750000000000002</v>
      </c>
      <c r="BI78" s="6">
        <f t="shared" si="47"/>
        <v>1.5750000000000002</v>
      </c>
      <c r="BJ78" s="7">
        <f>B78-3*_xlfn.STDEV.S('Input_QA-samples'!D$3:D$300)</f>
        <v>0.99762701665379272</v>
      </c>
      <c r="BK78" s="5">
        <f>C78-3*_xlfn.STDEV.S('Input_QA-samples'!E$3:E$300)</f>
        <v>-0.23205080756887719</v>
      </c>
      <c r="BL78" s="5">
        <f>D78-3*_xlfn.STDEV.S('Input_QA-samples'!F$3:F$300)</f>
        <v>-0.23205080756887719</v>
      </c>
      <c r="BM78" s="5">
        <f>E78-3*_xlfn.STDEV.S('Input_QA-samples'!G$3:G$300)</f>
        <v>-0.23205080756887719</v>
      </c>
      <c r="BN78" s="5">
        <f>F78-3*_xlfn.STDEV.S('Input_QA-samples'!H$3:H$300)</f>
        <v>-0.23205080756887719</v>
      </c>
      <c r="BO78" s="5">
        <f>G78-3*_xlfn.STDEV.S('Input_QA-samples'!I$3:I$300)</f>
        <v>-0.23205080756887719</v>
      </c>
      <c r="BP78" s="5">
        <f>H78-3*_xlfn.STDEV.S('Input_QA-samples'!J$3:J$300)</f>
        <v>-0.23205080756887719</v>
      </c>
      <c r="BQ78" s="5">
        <f>I78-3*_xlfn.STDEV.S('Input_QA-samples'!K$3:K$300)</f>
        <v>-0.23205080756887719</v>
      </c>
      <c r="BR78" s="5">
        <f>J78-3*_xlfn.STDEV.S('Input_QA-samples'!L$3:L$300)</f>
        <v>-0.23205080756887719</v>
      </c>
      <c r="BS78" s="5">
        <f>K78-3*_xlfn.STDEV.S('Input_QA-samples'!M$3:M$300)</f>
        <v>-0.23205080756887719</v>
      </c>
      <c r="BT78" s="7">
        <f>B78+3*_xlfn.STDEV.S('Input_QA-samples'!D$3:D$300)</f>
        <v>1.0053729833462073</v>
      </c>
      <c r="BU78" s="5">
        <f>C78+3*_xlfn.STDEV.S('Input_QA-samples'!E$3:E$300)</f>
        <v>3.2320508075688772</v>
      </c>
      <c r="BV78" s="5">
        <f>D78+3*_xlfn.STDEV.S('Input_QA-samples'!F$3:F$300)</f>
        <v>3.2320508075688772</v>
      </c>
      <c r="BW78" s="5">
        <f>E78+3*_xlfn.STDEV.S('Input_QA-samples'!G$3:G$300)</f>
        <v>3.2320508075688772</v>
      </c>
      <c r="BX78" s="5">
        <f>F78+3*_xlfn.STDEV.S('Input_QA-samples'!H$3:H$300)</f>
        <v>3.2320508075688772</v>
      </c>
      <c r="BY78" s="5">
        <f>G78+3*_xlfn.STDEV.S('Input_QA-samples'!I$3:I$300)</f>
        <v>3.2320508075688772</v>
      </c>
      <c r="BZ78" s="5">
        <f>H78+3*_xlfn.STDEV.S('Input_QA-samples'!J$3:J$300)</f>
        <v>3.2320508075688772</v>
      </c>
      <c r="CA78" s="5">
        <f>I78+3*_xlfn.STDEV.S('Input_QA-samples'!K$3:K$300)</f>
        <v>3.2320508075688772</v>
      </c>
      <c r="CB78" s="5">
        <f>J78+3*_xlfn.STDEV.S('Input_QA-samples'!L$3:L$300)</f>
        <v>3.2320508075688772</v>
      </c>
      <c r="CC78" s="5">
        <f>K78+3*_xlfn.STDEV.S('Input_QA-samples'!M$3:M$300)</f>
        <v>3.2320508075688772</v>
      </c>
    </row>
    <row r="79" spans="1:81" x14ac:dyDescent="0.2">
      <c r="A79" s="10">
        <f>'Input_QA-samples'!B79</f>
        <v>43922</v>
      </c>
      <c r="B79" s="4">
        <f>AVERAGE('Input_QA-samples'!D$3:D$300)</f>
        <v>1.0015000000000001</v>
      </c>
      <c r="C79" s="6">
        <f>AVERAGE('Input_QA-samples'!E$3:E$300)</f>
        <v>1.5</v>
      </c>
      <c r="D79" s="6">
        <f>AVERAGE('Input_QA-samples'!F$3:F$300)</f>
        <v>1.5</v>
      </c>
      <c r="E79" s="6">
        <f>AVERAGE('Input_QA-samples'!G$3:G$300)</f>
        <v>1.5</v>
      </c>
      <c r="F79" s="6">
        <f>AVERAGE('Input_QA-samples'!H$3:H$300)</f>
        <v>1.5</v>
      </c>
      <c r="G79" s="6">
        <f>AVERAGE('Input_QA-samples'!I$3:I$300)</f>
        <v>1.5</v>
      </c>
      <c r="H79" s="6">
        <f>AVERAGE('Input_QA-samples'!J$3:J$300)</f>
        <v>1.5</v>
      </c>
      <c r="I79" s="6">
        <f>AVERAGE('Input_QA-samples'!K$3:K$300)</f>
        <v>1.5</v>
      </c>
      <c r="J79" s="6">
        <f>AVERAGE('Input_QA-samples'!L$3:L$300)</f>
        <v>1.5</v>
      </c>
      <c r="K79" s="6">
        <f>AVERAGE('Input_QA-samples'!M$3:M$300)</f>
        <v>1.5</v>
      </c>
      <c r="L79" s="4">
        <f>B79-_xlfn.STDEV.S('Input_QA-samples'!D$3:D$300)</f>
        <v>1.0002090055512642</v>
      </c>
      <c r="M79" s="6">
        <f>C79-_xlfn.STDEV.S('Input_QA-samples'!E$3:E$300)</f>
        <v>0.92264973081037427</v>
      </c>
      <c r="N79" s="6">
        <f>D79-_xlfn.STDEV.S('Input_QA-samples'!F$3:F$300)</f>
        <v>0.92264973081037427</v>
      </c>
      <c r="O79" s="6">
        <f>E79-_xlfn.STDEV.S('Input_QA-samples'!G$3:G$300)</f>
        <v>0.92264973081037427</v>
      </c>
      <c r="P79" s="6">
        <f>F79-_xlfn.STDEV.S('Input_QA-samples'!H$3:H$300)</f>
        <v>0.92264973081037427</v>
      </c>
      <c r="Q79" s="6">
        <f>G79-_xlfn.STDEV.S('Input_QA-samples'!I$3:I$300)</f>
        <v>0.92264973081037427</v>
      </c>
      <c r="R79" s="6">
        <f>H79-_xlfn.STDEV.S('Input_QA-samples'!J$3:J$300)</f>
        <v>0.92264973081037427</v>
      </c>
      <c r="S79" s="6">
        <f>I79-_xlfn.STDEV.S('Input_QA-samples'!K$3:K$300)</f>
        <v>0.92264973081037427</v>
      </c>
      <c r="T79" s="6">
        <f>J79-_xlfn.STDEV.S('Input_QA-samples'!L$3:L$300)</f>
        <v>0.92264973081037427</v>
      </c>
      <c r="U79" s="6">
        <f>K79-_xlfn.STDEV.S('Input_QA-samples'!M$3:M$300)</f>
        <v>0.92264973081037427</v>
      </c>
      <c r="V79" s="4">
        <f>B79+_xlfn.STDEV.S('Input_QA-samples'!D$3:D$300)</f>
        <v>1.0027909944487359</v>
      </c>
      <c r="W79" s="6">
        <f>C79+_xlfn.STDEV.S('Input_QA-samples'!E$3:E$300)</f>
        <v>2.0773502691896257</v>
      </c>
      <c r="X79" s="6">
        <f>D79+_xlfn.STDEV.S('Input_QA-samples'!F$3:F$300)</f>
        <v>2.0773502691896257</v>
      </c>
      <c r="Y79" s="6">
        <f>E79+_xlfn.STDEV.S('Input_QA-samples'!G$3:G$300)</f>
        <v>2.0773502691896257</v>
      </c>
      <c r="Z79" s="6">
        <f>F79+_xlfn.STDEV.S('Input_QA-samples'!H$3:H$300)</f>
        <v>2.0773502691896257</v>
      </c>
      <c r="AA79" s="6">
        <f>G79+_xlfn.STDEV.S('Input_QA-samples'!I$3:I$300)</f>
        <v>2.0773502691896257</v>
      </c>
      <c r="AB79" s="6">
        <f>H79+_xlfn.STDEV.S('Input_QA-samples'!J$3:J$300)</f>
        <v>2.0773502691896257</v>
      </c>
      <c r="AC79" s="6">
        <f>I79+_xlfn.STDEV.S('Input_QA-samples'!K$3:K$300)</f>
        <v>2.0773502691896257</v>
      </c>
      <c r="AD79" s="6">
        <f>J79+_xlfn.STDEV.S('Input_QA-samples'!L$3:L$300)</f>
        <v>2.0773502691896257</v>
      </c>
      <c r="AE79" s="6">
        <f>K79+_xlfn.STDEV.S('Input_QA-samples'!M$3:M$300)</f>
        <v>2.0773502691896257</v>
      </c>
      <c r="AF79" s="4">
        <f>AVERAGE('Input_QA-samples'!D$3:D79)</f>
        <v>1.0015000000000001</v>
      </c>
      <c r="AG79" s="6">
        <f>AVERAGE('Input_QA-samples'!E$3:E79)</f>
        <v>1.5</v>
      </c>
      <c r="AH79" s="6">
        <f>AVERAGE('Input_QA-samples'!F$3:F79)</f>
        <v>1.5</v>
      </c>
      <c r="AI79" s="6">
        <f>AVERAGE('Input_QA-samples'!G$3:G79)</f>
        <v>1.5</v>
      </c>
      <c r="AJ79" s="6">
        <f>AVERAGE('Input_QA-samples'!H$3:H79)</f>
        <v>1.5</v>
      </c>
      <c r="AK79" s="6">
        <f>AVERAGE('Input_QA-samples'!I$3:I79)</f>
        <v>1.5</v>
      </c>
      <c r="AL79" s="6">
        <f>AVERAGE('Input_QA-samples'!J$3:J79)</f>
        <v>1.5</v>
      </c>
      <c r="AM79" s="6">
        <f>AVERAGE('Input_QA-samples'!K$3:K79)</f>
        <v>1.5</v>
      </c>
      <c r="AN79" s="6">
        <f>AVERAGE('Input_QA-samples'!L$3:L79)</f>
        <v>1.5</v>
      </c>
      <c r="AO79" s="33">
        <f>AVERAGE('Input_QA-samples'!M$3:M79)</f>
        <v>1.5</v>
      </c>
      <c r="AP79" s="4">
        <f t="shared" si="28"/>
        <v>0.95142499999999997</v>
      </c>
      <c r="AQ79" s="6">
        <f t="shared" si="29"/>
        <v>1.4249999999999998</v>
      </c>
      <c r="AR79" s="6">
        <f t="shared" si="30"/>
        <v>1.4249999999999998</v>
      </c>
      <c r="AS79" s="6">
        <f t="shared" si="31"/>
        <v>1.4249999999999998</v>
      </c>
      <c r="AT79" s="6">
        <f t="shared" si="32"/>
        <v>1.4249999999999998</v>
      </c>
      <c r="AU79" s="6">
        <f t="shared" si="33"/>
        <v>1.4249999999999998</v>
      </c>
      <c r="AV79" s="6">
        <f t="shared" si="40"/>
        <v>1.4249999999999998</v>
      </c>
      <c r="AW79" s="6">
        <f t="shared" si="41"/>
        <v>1.4249999999999998</v>
      </c>
      <c r="AX79" s="6">
        <f t="shared" si="42"/>
        <v>1.4249999999999998</v>
      </c>
      <c r="AY79" s="6">
        <f t="shared" si="43"/>
        <v>1.4249999999999998</v>
      </c>
      <c r="AZ79" s="4">
        <f t="shared" si="34"/>
        <v>1.0515750000000001</v>
      </c>
      <c r="BA79" s="6">
        <f t="shared" si="35"/>
        <v>1.5750000000000002</v>
      </c>
      <c r="BB79" s="6">
        <f t="shared" si="36"/>
        <v>1.5750000000000002</v>
      </c>
      <c r="BC79" s="6">
        <f t="shared" si="37"/>
        <v>1.5750000000000002</v>
      </c>
      <c r="BD79" s="6">
        <f t="shared" si="38"/>
        <v>1.5750000000000002</v>
      </c>
      <c r="BE79" s="6">
        <f t="shared" si="39"/>
        <v>1.5750000000000002</v>
      </c>
      <c r="BF79" s="6">
        <f t="shared" si="44"/>
        <v>1.5750000000000002</v>
      </c>
      <c r="BG79" s="6">
        <f t="shared" si="45"/>
        <v>1.5750000000000002</v>
      </c>
      <c r="BH79" s="6">
        <f t="shared" si="46"/>
        <v>1.5750000000000002</v>
      </c>
      <c r="BI79" s="6">
        <f t="shared" si="47"/>
        <v>1.5750000000000002</v>
      </c>
      <c r="BJ79" s="7">
        <f>B79-3*_xlfn.STDEV.S('Input_QA-samples'!D$3:D$300)</f>
        <v>0.99762701665379272</v>
      </c>
      <c r="BK79" s="5">
        <f>C79-3*_xlfn.STDEV.S('Input_QA-samples'!E$3:E$300)</f>
        <v>-0.23205080756887719</v>
      </c>
      <c r="BL79" s="5">
        <f>D79-3*_xlfn.STDEV.S('Input_QA-samples'!F$3:F$300)</f>
        <v>-0.23205080756887719</v>
      </c>
      <c r="BM79" s="5">
        <f>E79-3*_xlfn.STDEV.S('Input_QA-samples'!G$3:G$300)</f>
        <v>-0.23205080756887719</v>
      </c>
      <c r="BN79" s="5">
        <f>F79-3*_xlfn.STDEV.S('Input_QA-samples'!H$3:H$300)</f>
        <v>-0.23205080756887719</v>
      </c>
      <c r="BO79" s="5">
        <f>G79-3*_xlfn.STDEV.S('Input_QA-samples'!I$3:I$300)</f>
        <v>-0.23205080756887719</v>
      </c>
      <c r="BP79" s="5">
        <f>H79-3*_xlfn.STDEV.S('Input_QA-samples'!J$3:J$300)</f>
        <v>-0.23205080756887719</v>
      </c>
      <c r="BQ79" s="5">
        <f>I79-3*_xlfn.STDEV.S('Input_QA-samples'!K$3:K$300)</f>
        <v>-0.23205080756887719</v>
      </c>
      <c r="BR79" s="5">
        <f>J79-3*_xlfn.STDEV.S('Input_QA-samples'!L$3:L$300)</f>
        <v>-0.23205080756887719</v>
      </c>
      <c r="BS79" s="5">
        <f>K79-3*_xlfn.STDEV.S('Input_QA-samples'!M$3:M$300)</f>
        <v>-0.23205080756887719</v>
      </c>
      <c r="BT79" s="7">
        <f>B79+3*_xlfn.STDEV.S('Input_QA-samples'!D$3:D$300)</f>
        <v>1.0053729833462073</v>
      </c>
      <c r="BU79" s="5">
        <f>C79+3*_xlfn.STDEV.S('Input_QA-samples'!E$3:E$300)</f>
        <v>3.2320508075688772</v>
      </c>
      <c r="BV79" s="5">
        <f>D79+3*_xlfn.STDEV.S('Input_QA-samples'!F$3:F$300)</f>
        <v>3.2320508075688772</v>
      </c>
      <c r="BW79" s="5">
        <f>E79+3*_xlfn.STDEV.S('Input_QA-samples'!G$3:G$300)</f>
        <v>3.2320508075688772</v>
      </c>
      <c r="BX79" s="5">
        <f>F79+3*_xlfn.STDEV.S('Input_QA-samples'!H$3:H$300)</f>
        <v>3.2320508075688772</v>
      </c>
      <c r="BY79" s="5">
        <f>G79+3*_xlfn.STDEV.S('Input_QA-samples'!I$3:I$300)</f>
        <v>3.2320508075688772</v>
      </c>
      <c r="BZ79" s="5">
        <f>H79+3*_xlfn.STDEV.S('Input_QA-samples'!J$3:J$300)</f>
        <v>3.2320508075688772</v>
      </c>
      <c r="CA79" s="5">
        <f>I79+3*_xlfn.STDEV.S('Input_QA-samples'!K$3:K$300)</f>
        <v>3.2320508075688772</v>
      </c>
      <c r="CB79" s="5">
        <f>J79+3*_xlfn.STDEV.S('Input_QA-samples'!L$3:L$300)</f>
        <v>3.2320508075688772</v>
      </c>
      <c r="CC79" s="5">
        <f>K79+3*_xlfn.STDEV.S('Input_QA-samples'!M$3:M$300)</f>
        <v>3.2320508075688772</v>
      </c>
    </row>
    <row r="80" spans="1:81" x14ac:dyDescent="0.2">
      <c r="A80" s="10">
        <f>'Input_QA-samples'!B80</f>
        <v>43922</v>
      </c>
      <c r="B80" s="4">
        <f>AVERAGE('Input_QA-samples'!D$3:D$300)</f>
        <v>1.0015000000000001</v>
      </c>
      <c r="C80" s="6">
        <f>AVERAGE('Input_QA-samples'!E$3:E$300)</f>
        <v>1.5</v>
      </c>
      <c r="D80" s="6">
        <f>AVERAGE('Input_QA-samples'!F$3:F$300)</f>
        <v>1.5</v>
      </c>
      <c r="E80" s="6">
        <f>AVERAGE('Input_QA-samples'!G$3:G$300)</f>
        <v>1.5</v>
      </c>
      <c r="F80" s="6">
        <f>AVERAGE('Input_QA-samples'!H$3:H$300)</f>
        <v>1.5</v>
      </c>
      <c r="G80" s="6">
        <f>AVERAGE('Input_QA-samples'!I$3:I$300)</f>
        <v>1.5</v>
      </c>
      <c r="H80" s="6">
        <f>AVERAGE('Input_QA-samples'!J$3:J$300)</f>
        <v>1.5</v>
      </c>
      <c r="I80" s="6">
        <f>AVERAGE('Input_QA-samples'!K$3:K$300)</f>
        <v>1.5</v>
      </c>
      <c r="J80" s="6">
        <f>AVERAGE('Input_QA-samples'!L$3:L$300)</f>
        <v>1.5</v>
      </c>
      <c r="K80" s="6">
        <f>AVERAGE('Input_QA-samples'!M$3:M$300)</f>
        <v>1.5</v>
      </c>
      <c r="L80" s="4">
        <f>B80-_xlfn.STDEV.S('Input_QA-samples'!D$3:D$300)</f>
        <v>1.0002090055512642</v>
      </c>
      <c r="M80" s="6">
        <f>C80-_xlfn.STDEV.S('Input_QA-samples'!E$3:E$300)</f>
        <v>0.92264973081037427</v>
      </c>
      <c r="N80" s="6">
        <f>D80-_xlfn.STDEV.S('Input_QA-samples'!F$3:F$300)</f>
        <v>0.92264973081037427</v>
      </c>
      <c r="O80" s="6">
        <f>E80-_xlfn.STDEV.S('Input_QA-samples'!G$3:G$300)</f>
        <v>0.92264973081037427</v>
      </c>
      <c r="P80" s="6">
        <f>F80-_xlfn.STDEV.S('Input_QA-samples'!H$3:H$300)</f>
        <v>0.92264973081037427</v>
      </c>
      <c r="Q80" s="6">
        <f>G80-_xlfn.STDEV.S('Input_QA-samples'!I$3:I$300)</f>
        <v>0.92264973081037427</v>
      </c>
      <c r="R80" s="6">
        <f>H80-_xlfn.STDEV.S('Input_QA-samples'!J$3:J$300)</f>
        <v>0.92264973081037427</v>
      </c>
      <c r="S80" s="6">
        <f>I80-_xlfn.STDEV.S('Input_QA-samples'!K$3:K$300)</f>
        <v>0.92264973081037427</v>
      </c>
      <c r="T80" s="6">
        <f>J80-_xlfn.STDEV.S('Input_QA-samples'!L$3:L$300)</f>
        <v>0.92264973081037427</v>
      </c>
      <c r="U80" s="6">
        <f>K80-_xlfn.STDEV.S('Input_QA-samples'!M$3:M$300)</f>
        <v>0.92264973081037427</v>
      </c>
      <c r="V80" s="4">
        <f>B80+_xlfn.STDEV.S('Input_QA-samples'!D$3:D$300)</f>
        <v>1.0027909944487359</v>
      </c>
      <c r="W80" s="6">
        <f>C80+_xlfn.STDEV.S('Input_QA-samples'!E$3:E$300)</f>
        <v>2.0773502691896257</v>
      </c>
      <c r="X80" s="6">
        <f>D80+_xlfn.STDEV.S('Input_QA-samples'!F$3:F$300)</f>
        <v>2.0773502691896257</v>
      </c>
      <c r="Y80" s="6">
        <f>E80+_xlfn.STDEV.S('Input_QA-samples'!G$3:G$300)</f>
        <v>2.0773502691896257</v>
      </c>
      <c r="Z80" s="6">
        <f>F80+_xlfn.STDEV.S('Input_QA-samples'!H$3:H$300)</f>
        <v>2.0773502691896257</v>
      </c>
      <c r="AA80" s="6">
        <f>G80+_xlfn.STDEV.S('Input_QA-samples'!I$3:I$300)</f>
        <v>2.0773502691896257</v>
      </c>
      <c r="AB80" s="6">
        <f>H80+_xlfn.STDEV.S('Input_QA-samples'!J$3:J$300)</f>
        <v>2.0773502691896257</v>
      </c>
      <c r="AC80" s="6">
        <f>I80+_xlfn.STDEV.S('Input_QA-samples'!K$3:K$300)</f>
        <v>2.0773502691896257</v>
      </c>
      <c r="AD80" s="6">
        <f>J80+_xlfn.STDEV.S('Input_QA-samples'!L$3:L$300)</f>
        <v>2.0773502691896257</v>
      </c>
      <c r="AE80" s="6">
        <f>K80+_xlfn.STDEV.S('Input_QA-samples'!M$3:M$300)</f>
        <v>2.0773502691896257</v>
      </c>
      <c r="AF80" s="4">
        <f>AVERAGE('Input_QA-samples'!D$3:D80)</f>
        <v>1.0015000000000001</v>
      </c>
      <c r="AG80" s="6">
        <f>AVERAGE('Input_QA-samples'!E$3:E80)</f>
        <v>1.5</v>
      </c>
      <c r="AH80" s="6">
        <f>AVERAGE('Input_QA-samples'!F$3:F80)</f>
        <v>1.5</v>
      </c>
      <c r="AI80" s="6">
        <f>AVERAGE('Input_QA-samples'!G$3:G80)</f>
        <v>1.5</v>
      </c>
      <c r="AJ80" s="6">
        <f>AVERAGE('Input_QA-samples'!H$3:H80)</f>
        <v>1.5</v>
      </c>
      <c r="AK80" s="6">
        <f>AVERAGE('Input_QA-samples'!I$3:I80)</f>
        <v>1.5</v>
      </c>
      <c r="AL80" s="6">
        <f>AVERAGE('Input_QA-samples'!J$3:J80)</f>
        <v>1.5</v>
      </c>
      <c r="AM80" s="6">
        <f>AVERAGE('Input_QA-samples'!K$3:K80)</f>
        <v>1.5</v>
      </c>
      <c r="AN80" s="6">
        <f>AVERAGE('Input_QA-samples'!L$3:L80)</f>
        <v>1.5</v>
      </c>
      <c r="AO80" s="33">
        <f>AVERAGE('Input_QA-samples'!M$3:M80)</f>
        <v>1.5</v>
      </c>
      <c r="AP80" s="4">
        <f t="shared" si="28"/>
        <v>0.95142499999999997</v>
      </c>
      <c r="AQ80" s="6">
        <f t="shared" si="29"/>
        <v>1.4249999999999998</v>
      </c>
      <c r="AR80" s="6">
        <f t="shared" si="30"/>
        <v>1.4249999999999998</v>
      </c>
      <c r="AS80" s="6">
        <f t="shared" si="31"/>
        <v>1.4249999999999998</v>
      </c>
      <c r="AT80" s="6">
        <f t="shared" si="32"/>
        <v>1.4249999999999998</v>
      </c>
      <c r="AU80" s="6">
        <f t="shared" si="33"/>
        <v>1.4249999999999998</v>
      </c>
      <c r="AV80" s="6">
        <f t="shared" si="40"/>
        <v>1.4249999999999998</v>
      </c>
      <c r="AW80" s="6">
        <f t="shared" si="41"/>
        <v>1.4249999999999998</v>
      </c>
      <c r="AX80" s="6">
        <f t="shared" si="42"/>
        <v>1.4249999999999998</v>
      </c>
      <c r="AY80" s="6">
        <f t="shared" si="43"/>
        <v>1.4249999999999998</v>
      </c>
      <c r="AZ80" s="4">
        <f t="shared" si="34"/>
        <v>1.0515750000000001</v>
      </c>
      <c r="BA80" s="6">
        <f t="shared" si="35"/>
        <v>1.5750000000000002</v>
      </c>
      <c r="BB80" s="6">
        <f t="shared" si="36"/>
        <v>1.5750000000000002</v>
      </c>
      <c r="BC80" s="6">
        <f t="shared" si="37"/>
        <v>1.5750000000000002</v>
      </c>
      <c r="BD80" s="6">
        <f t="shared" si="38"/>
        <v>1.5750000000000002</v>
      </c>
      <c r="BE80" s="6">
        <f t="shared" si="39"/>
        <v>1.5750000000000002</v>
      </c>
      <c r="BF80" s="6">
        <f t="shared" si="44"/>
        <v>1.5750000000000002</v>
      </c>
      <c r="BG80" s="6">
        <f t="shared" si="45"/>
        <v>1.5750000000000002</v>
      </c>
      <c r="BH80" s="6">
        <f t="shared" si="46"/>
        <v>1.5750000000000002</v>
      </c>
      <c r="BI80" s="6">
        <f t="shared" si="47"/>
        <v>1.5750000000000002</v>
      </c>
      <c r="BJ80" s="7">
        <f>B80-3*_xlfn.STDEV.S('Input_QA-samples'!D$3:D$300)</f>
        <v>0.99762701665379272</v>
      </c>
      <c r="BK80" s="5">
        <f>C80-3*_xlfn.STDEV.S('Input_QA-samples'!E$3:E$300)</f>
        <v>-0.23205080756887719</v>
      </c>
      <c r="BL80" s="5">
        <f>D80-3*_xlfn.STDEV.S('Input_QA-samples'!F$3:F$300)</f>
        <v>-0.23205080756887719</v>
      </c>
      <c r="BM80" s="5">
        <f>E80-3*_xlfn.STDEV.S('Input_QA-samples'!G$3:G$300)</f>
        <v>-0.23205080756887719</v>
      </c>
      <c r="BN80" s="5">
        <f>F80-3*_xlfn.STDEV.S('Input_QA-samples'!H$3:H$300)</f>
        <v>-0.23205080756887719</v>
      </c>
      <c r="BO80" s="5">
        <f>G80-3*_xlfn.STDEV.S('Input_QA-samples'!I$3:I$300)</f>
        <v>-0.23205080756887719</v>
      </c>
      <c r="BP80" s="5">
        <f>H80-3*_xlfn.STDEV.S('Input_QA-samples'!J$3:J$300)</f>
        <v>-0.23205080756887719</v>
      </c>
      <c r="BQ80" s="5">
        <f>I80-3*_xlfn.STDEV.S('Input_QA-samples'!K$3:K$300)</f>
        <v>-0.23205080756887719</v>
      </c>
      <c r="BR80" s="5">
        <f>J80-3*_xlfn.STDEV.S('Input_QA-samples'!L$3:L$300)</f>
        <v>-0.23205080756887719</v>
      </c>
      <c r="BS80" s="5">
        <f>K80-3*_xlfn.STDEV.S('Input_QA-samples'!M$3:M$300)</f>
        <v>-0.23205080756887719</v>
      </c>
      <c r="BT80" s="7">
        <f>B80+3*_xlfn.STDEV.S('Input_QA-samples'!D$3:D$300)</f>
        <v>1.0053729833462073</v>
      </c>
      <c r="BU80" s="5">
        <f>C80+3*_xlfn.STDEV.S('Input_QA-samples'!E$3:E$300)</f>
        <v>3.2320508075688772</v>
      </c>
      <c r="BV80" s="5">
        <f>D80+3*_xlfn.STDEV.S('Input_QA-samples'!F$3:F$300)</f>
        <v>3.2320508075688772</v>
      </c>
      <c r="BW80" s="5">
        <f>E80+3*_xlfn.STDEV.S('Input_QA-samples'!G$3:G$300)</f>
        <v>3.2320508075688772</v>
      </c>
      <c r="BX80" s="5">
        <f>F80+3*_xlfn.STDEV.S('Input_QA-samples'!H$3:H$300)</f>
        <v>3.2320508075688772</v>
      </c>
      <c r="BY80" s="5">
        <f>G80+3*_xlfn.STDEV.S('Input_QA-samples'!I$3:I$300)</f>
        <v>3.2320508075688772</v>
      </c>
      <c r="BZ80" s="5">
        <f>H80+3*_xlfn.STDEV.S('Input_QA-samples'!J$3:J$300)</f>
        <v>3.2320508075688772</v>
      </c>
      <c r="CA80" s="5">
        <f>I80+3*_xlfn.STDEV.S('Input_QA-samples'!K$3:K$300)</f>
        <v>3.2320508075688772</v>
      </c>
      <c r="CB80" s="5">
        <f>J80+3*_xlfn.STDEV.S('Input_QA-samples'!L$3:L$300)</f>
        <v>3.2320508075688772</v>
      </c>
      <c r="CC80" s="5">
        <f>K80+3*_xlfn.STDEV.S('Input_QA-samples'!M$3:M$300)</f>
        <v>3.2320508075688772</v>
      </c>
    </row>
    <row r="81" spans="1:81" x14ac:dyDescent="0.2">
      <c r="A81" s="10">
        <f>'Input_QA-samples'!B81</f>
        <v>43922</v>
      </c>
      <c r="B81" s="4">
        <f>AVERAGE('Input_QA-samples'!D$3:D$300)</f>
        <v>1.0015000000000001</v>
      </c>
      <c r="C81" s="6">
        <f>AVERAGE('Input_QA-samples'!E$3:E$300)</f>
        <v>1.5</v>
      </c>
      <c r="D81" s="6">
        <f>AVERAGE('Input_QA-samples'!F$3:F$300)</f>
        <v>1.5</v>
      </c>
      <c r="E81" s="6">
        <f>AVERAGE('Input_QA-samples'!G$3:G$300)</f>
        <v>1.5</v>
      </c>
      <c r="F81" s="6">
        <f>AVERAGE('Input_QA-samples'!H$3:H$300)</f>
        <v>1.5</v>
      </c>
      <c r="G81" s="6">
        <f>AVERAGE('Input_QA-samples'!I$3:I$300)</f>
        <v>1.5</v>
      </c>
      <c r="H81" s="6">
        <f>AVERAGE('Input_QA-samples'!J$3:J$300)</f>
        <v>1.5</v>
      </c>
      <c r="I81" s="6">
        <f>AVERAGE('Input_QA-samples'!K$3:K$300)</f>
        <v>1.5</v>
      </c>
      <c r="J81" s="6">
        <f>AVERAGE('Input_QA-samples'!L$3:L$300)</f>
        <v>1.5</v>
      </c>
      <c r="K81" s="6">
        <f>AVERAGE('Input_QA-samples'!M$3:M$300)</f>
        <v>1.5</v>
      </c>
      <c r="L81" s="4">
        <f>B81-_xlfn.STDEV.S('Input_QA-samples'!D$3:D$300)</f>
        <v>1.0002090055512642</v>
      </c>
      <c r="M81" s="6">
        <f>C81-_xlfn.STDEV.S('Input_QA-samples'!E$3:E$300)</f>
        <v>0.92264973081037427</v>
      </c>
      <c r="N81" s="6">
        <f>D81-_xlfn.STDEV.S('Input_QA-samples'!F$3:F$300)</f>
        <v>0.92264973081037427</v>
      </c>
      <c r="O81" s="6">
        <f>E81-_xlfn.STDEV.S('Input_QA-samples'!G$3:G$300)</f>
        <v>0.92264973081037427</v>
      </c>
      <c r="P81" s="6">
        <f>F81-_xlfn.STDEV.S('Input_QA-samples'!H$3:H$300)</f>
        <v>0.92264973081037427</v>
      </c>
      <c r="Q81" s="6">
        <f>G81-_xlfn.STDEV.S('Input_QA-samples'!I$3:I$300)</f>
        <v>0.92264973081037427</v>
      </c>
      <c r="R81" s="6">
        <f>H81-_xlfn.STDEV.S('Input_QA-samples'!J$3:J$300)</f>
        <v>0.92264973081037427</v>
      </c>
      <c r="S81" s="6">
        <f>I81-_xlfn.STDEV.S('Input_QA-samples'!K$3:K$300)</f>
        <v>0.92264973081037427</v>
      </c>
      <c r="T81" s="6">
        <f>J81-_xlfn.STDEV.S('Input_QA-samples'!L$3:L$300)</f>
        <v>0.92264973081037427</v>
      </c>
      <c r="U81" s="6">
        <f>K81-_xlfn.STDEV.S('Input_QA-samples'!M$3:M$300)</f>
        <v>0.92264973081037427</v>
      </c>
      <c r="V81" s="4">
        <f>B81+_xlfn.STDEV.S('Input_QA-samples'!D$3:D$300)</f>
        <v>1.0027909944487359</v>
      </c>
      <c r="W81" s="6">
        <f>C81+_xlfn.STDEV.S('Input_QA-samples'!E$3:E$300)</f>
        <v>2.0773502691896257</v>
      </c>
      <c r="X81" s="6">
        <f>D81+_xlfn.STDEV.S('Input_QA-samples'!F$3:F$300)</f>
        <v>2.0773502691896257</v>
      </c>
      <c r="Y81" s="6">
        <f>E81+_xlfn.STDEV.S('Input_QA-samples'!G$3:G$300)</f>
        <v>2.0773502691896257</v>
      </c>
      <c r="Z81" s="6">
        <f>F81+_xlfn.STDEV.S('Input_QA-samples'!H$3:H$300)</f>
        <v>2.0773502691896257</v>
      </c>
      <c r="AA81" s="6">
        <f>G81+_xlfn.STDEV.S('Input_QA-samples'!I$3:I$300)</f>
        <v>2.0773502691896257</v>
      </c>
      <c r="AB81" s="6">
        <f>H81+_xlfn.STDEV.S('Input_QA-samples'!J$3:J$300)</f>
        <v>2.0773502691896257</v>
      </c>
      <c r="AC81" s="6">
        <f>I81+_xlfn.STDEV.S('Input_QA-samples'!K$3:K$300)</f>
        <v>2.0773502691896257</v>
      </c>
      <c r="AD81" s="6">
        <f>J81+_xlfn.STDEV.S('Input_QA-samples'!L$3:L$300)</f>
        <v>2.0773502691896257</v>
      </c>
      <c r="AE81" s="6">
        <f>K81+_xlfn.STDEV.S('Input_QA-samples'!M$3:M$300)</f>
        <v>2.0773502691896257</v>
      </c>
      <c r="AF81" s="4">
        <f>AVERAGE('Input_QA-samples'!D$3:D81)</f>
        <v>1.0015000000000001</v>
      </c>
      <c r="AG81" s="6">
        <f>AVERAGE('Input_QA-samples'!E$3:E81)</f>
        <v>1.5</v>
      </c>
      <c r="AH81" s="6">
        <f>AVERAGE('Input_QA-samples'!F$3:F81)</f>
        <v>1.5</v>
      </c>
      <c r="AI81" s="6">
        <f>AVERAGE('Input_QA-samples'!G$3:G81)</f>
        <v>1.5</v>
      </c>
      <c r="AJ81" s="6">
        <f>AVERAGE('Input_QA-samples'!H$3:H81)</f>
        <v>1.5</v>
      </c>
      <c r="AK81" s="6">
        <f>AVERAGE('Input_QA-samples'!I$3:I81)</f>
        <v>1.5</v>
      </c>
      <c r="AL81" s="6">
        <f>AVERAGE('Input_QA-samples'!J$3:J81)</f>
        <v>1.5</v>
      </c>
      <c r="AM81" s="6">
        <f>AVERAGE('Input_QA-samples'!K$3:K81)</f>
        <v>1.5</v>
      </c>
      <c r="AN81" s="6">
        <f>AVERAGE('Input_QA-samples'!L$3:L81)</f>
        <v>1.5</v>
      </c>
      <c r="AO81" s="33">
        <f>AVERAGE('Input_QA-samples'!M$3:M81)</f>
        <v>1.5</v>
      </c>
      <c r="AP81" s="4">
        <f t="shared" si="28"/>
        <v>0.95142499999999997</v>
      </c>
      <c r="AQ81" s="6">
        <f t="shared" si="29"/>
        <v>1.4249999999999998</v>
      </c>
      <c r="AR81" s="6">
        <f t="shared" si="30"/>
        <v>1.4249999999999998</v>
      </c>
      <c r="AS81" s="6">
        <f t="shared" si="31"/>
        <v>1.4249999999999998</v>
      </c>
      <c r="AT81" s="6">
        <f t="shared" si="32"/>
        <v>1.4249999999999998</v>
      </c>
      <c r="AU81" s="6">
        <f t="shared" si="33"/>
        <v>1.4249999999999998</v>
      </c>
      <c r="AV81" s="6">
        <f t="shared" si="40"/>
        <v>1.4249999999999998</v>
      </c>
      <c r="AW81" s="6">
        <f t="shared" si="41"/>
        <v>1.4249999999999998</v>
      </c>
      <c r="AX81" s="6">
        <f t="shared" si="42"/>
        <v>1.4249999999999998</v>
      </c>
      <c r="AY81" s="6">
        <f t="shared" si="43"/>
        <v>1.4249999999999998</v>
      </c>
      <c r="AZ81" s="4">
        <f t="shared" si="34"/>
        <v>1.0515750000000001</v>
      </c>
      <c r="BA81" s="6">
        <f t="shared" si="35"/>
        <v>1.5750000000000002</v>
      </c>
      <c r="BB81" s="6">
        <f t="shared" si="36"/>
        <v>1.5750000000000002</v>
      </c>
      <c r="BC81" s="6">
        <f t="shared" si="37"/>
        <v>1.5750000000000002</v>
      </c>
      <c r="BD81" s="6">
        <f t="shared" si="38"/>
        <v>1.5750000000000002</v>
      </c>
      <c r="BE81" s="6">
        <f t="shared" si="39"/>
        <v>1.5750000000000002</v>
      </c>
      <c r="BF81" s="6">
        <f t="shared" si="44"/>
        <v>1.5750000000000002</v>
      </c>
      <c r="BG81" s="6">
        <f t="shared" si="45"/>
        <v>1.5750000000000002</v>
      </c>
      <c r="BH81" s="6">
        <f t="shared" si="46"/>
        <v>1.5750000000000002</v>
      </c>
      <c r="BI81" s="6">
        <f t="shared" si="47"/>
        <v>1.5750000000000002</v>
      </c>
      <c r="BJ81" s="7">
        <f>B81-3*_xlfn.STDEV.S('Input_QA-samples'!D$3:D$300)</f>
        <v>0.99762701665379272</v>
      </c>
      <c r="BK81" s="5">
        <f>C81-3*_xlfn.STDEV.S('Input_QA-samples'!E$3:E$300)</f>
        <v>-0.23205080756887719</v>
      </c>
      <c r="BL81" s="5">
        <f>D81-3*_xlfn.STDEV.S('Input_QA-samples'!F$3:F$300)</f>
        <v>-0.23205080756887719</v>
      </c>
      <c r="BM81" s="5">
        <f>E81-3*_xlfn.STDEV.S('Input_QA-samples'!G$3:G$300)</f>
        <v>-0.23205080756887719</v>
      </c>
      <c r="BN81" s="5">
        <f>F81-3*_xlfn.STDEV.S('Input_QA-samples'!H$3:H$300)</f>
        <v>-0.23205080756887719</v>
      </c>
      <c r="BO81" s="5">
        <f>G81-3*_xlfn.STDEV.S('Input_QA-samples'!I$3:I$300)</f>
        <v>-0.23205080756887719</v>
      </c>
      <c r="BP81" s="5">
        <f>H81-3*_xlfn.STDEV.S('Input_QA-samples'!J$3:J$300)</f>
        <v>-0.23205080756887719</v>
      </c>
      <c r="BQ81" s="5">
        <f>I81-3*_xlfn.STDEV.S('Input_QA-samples'!K$3:K$300)</f>
        <v>-0.23205080756887719</v>
      </c>
      <c r="BR81" s="5">
        <f>J81-3*_xlfn.STDEV.S('Input_QA-samples'!L$3:L$300)</f>
        <v>-0.23205080756887719</v>
      </c>
      <c r="BS81" s="5">
        <f>K81-3*_xlfn.STDEV.S('Input_QA-samples'!M$3:M$300)</f>
        <v>-0.23205080756887719</v>
      </c>
      <c r="BT81" s="7">
        <f>B81+3*_xlfn.STDEV.S('Input_QA-samples'!D$3:D$300)</f>
        <v>1.0053729833462073</v>
      </c>
      <c r="BU81" s="5">
        <f>C81+3*_xlfn.STDEV.S('Input_QA-samples'!E$3:E$300)</f>
        <v>3.2320508075688772</v>
      </c>
      <c r="BV81" s="5">
        <f>D81+3*_xlfn.STDEV.S('Input_QA-samples'!F$3:F$300)</f>
        <v>3.2320508075688772</v>
      </c>
      <c r="BW81" s="5">
        <f>E81+3*_xlfn.STDEV.S('Input_QA-samples'!G$3:G$300)</f>
        <v>3.2320508075688772</v>
      </c>
      <c r="BX81" s="5">
        <f>F81+3*_xlfn.STDEV.S('Input_QA-samples'!H$3:H$300)</f>
        <v>3.2320508075688772</v>
      </c>
      <c r="BY81" s="5">
        <f>G81+3*_xlfn.STDEV.S('Input_QA-samples'!I$3:I$300)</f>
        <v>3.2320508075688772</v>
      </c>
      <c r="BZ81" s="5">
        <f>H81+3*_xlfn.STDEV.S('Input_QA-samples'!J$3:J$300)</f>
        <v>3.2320508075688772</v>
      </c>
      <c r="CA81" s="5">
        <f>I81+3*_xlfn.STDEV.S('Input_QA-samples'!K$3:K$300)</f>
        <v>3.2320508075688772</v>
      </c>
      <c r="CB81" s="5">
        <f>J81+3*_xlfn.STDEV.S('Input_QA-samples'!L$3:L$300)</f>
        <v>3.2320508075688772</v>
      </c>
      <c r="CC81" s="5">
        <f>K81+3*_xlfn.STDEV.S('Input_QA-samples'!M$3:M$300)</f>
        <v>3.2320508075688772</v>
      </c>
    </row>
    <row r="82" spans="1:81" x14ac:dyDescent="0.2">
      <c r="A82" s="10">
        <f>'Input_QA-samples'!B82</f>
        <v>43922</v>
      </c>
      <c r="B82" s="4">
        <f>AVERAGE('Input_QA-samples'!D$3:D$300)</f>
        <v>1.0015000000000001</v>
      </c>
      <c r="C82" s="6">
        <f>AVERAGE('Input_QA-samples'!E$3:E$300)</f>
        <v>1.5</v>
      </c>
      <c r="D82" s="6">
        <f>AVERAGE('Input_QA-samples'!F$3:F$300)</f>
        <v>1.5</v>
      </c>
      <c r="E82" s="6">
        <f>AVERAGE('Input_QA-samples'!G$3:G$300)</f>
        <v>1.5</v>
      </c>
      <c r="F82" s="6">
        <f>AVERAGE('Input_QA-samples'!H$3:H$300)</f>
        <v>1.5</v>
      </c>
      <c r="G82" s="6">
        <f>AVERAGE('Input_QA-samples'!I$3:I$300)</f>
        <v>1.5</v>
      </c>
      <c r="H82" s="6">
        <f>AVERAGE('Input_QA-samples'!J$3:J$300)</f>
        <v>1.5</v>
      </c>
      <c r="I82" s="6">
        <f>AVERAGE('Input_QA-samples'!K$3:K$300)</f>
        <v>1.5</v>
      </c>
      <c r="J82" s="6">
        <f>AVERAGE('Input_QA-samples'!L$3:L$300)</f>
        <v>1.5</v>
      </c>
      <c r="K82" s="6">
        <f>AVERAGE('Input_QA-samples'!M$3:M$300)</f>
        <v>1.5</v>
      </c>
      <c r="L82" s="4">
        <f>B82-_xlfn.STDEV.S('Input_QA-samples'!D$3:D$300)</f>
        <v>1.0002090055512642</v>
      </c>
      <c r="M82" s="6">
        <f>C82-_xlfn.STDEV.S('Input_QA-samples'!E$3:E$300)</f>
        <v>0.92264973081037427</v>
      </c>
      <c r="N82" s="6">
        <f>D82-_xlfn.STDEV.S('Input_QA-samples'!F$3:F$300)</f>
        <v>0.92264973081037427</v>
      </c>
      <c r="O82" s="6">
        <f>E82-_xlfn.STDEV.S('Input_QA-samples'!G$3:G$300)</f>
        <v>0.92264973081037427</v>
      </c>
      <c r="P82" s="6">
        <f>F82-_xlfn.STDEV.S('Input_QA-samples'!H$3:H$300)</f>
        <v>0.92264973081037427</v>
      </c>
      <c r="Q82" s="6">
        <f>G82-_xlfn.STDEV.S('Input_QA-samples'!I$3:I$300)</f>
        <v>0.92264973081037427</v>
      </c>
      <c r="R82" s="6">
        <f>H82-_xlfn.STDEV.S('Input_QA-samples'!J$3:J$300)</f>
        <v>0.92264973081037427</v>
      </c>
      <c r="S82" s="6">
        <f>I82-_xlfn.STDEV.S('Input_QA-samples'!K$3:K$300)</f>
        <v>0.92264973081037427</v>
      </c>
      <c r="T82" s="6">
        <f>J82-_xlfn.STDEV.S('Input_QA-samples'!L$3:L$300)</f>
        <v>0.92264973081037427</v>
      </c>
      <c r="U82" s="6">
        <f>K82-_xlfn.STDEV.S('Input_QA-samples'!M$3:M$300)</f>
        <v>0.92264973081037427</v>
      </c>
      <c r="V82" s="4">
        <f>B82+_xlfn.STDEV.S('Input_QA-samples'!D$3:D$300)</f>
        <v>1.0027909944487359</v>
      </c>
      <c r="W82" s="6">
        <f>C82+_xlfn.STDEV.S('Input_QA-samples'!E$3:E$300)</f>
        <v>2.0773502691896257</v>
      </c>
      <c r="X82" s="6">
        <f>D82+_xlfn.STDEV.S('Input_QA-samples'!F$3:F$300)</f>
        <v>2.0773502691896257</v>
      </c>
      <c r="Y82" s="6">
        <f>E82+_xlfn.STDEV.S('Input_QA-samples'!G$3:G$300)</f>
        <v>2.0773502691896257</v>
      </c>
      <c r="Z82" s="6">
        <f>F82+_xlfn.STDEV.S('Input_QA-samples'!H$3:H$300)</f>
        <v>2.0773502691896257</v>
      </c>
      <c r="AA82" s="6">
        <f>G82+_xlfn.STDEV.S('Input_QA-samples'!I$3:I$300)</f>
        <v>2.0773502691896257</v>
      </c>
      <c r="AB82" s="6">
        <f>H82+_xlfn.STDEV.S('Input_QA-samples'!J$3:J$300)</f>
        <v>2.0773502691896257</v>
      </c>
      <c r="AC82" s="6">
        <f>I82+_xlfn.STDEV.S('Input_QA-samples'!K$3:K$300)</f>
        <v>2.0773502691896257</v>
      </c>
      <c r="AD82" s="6">
        <f>J82+_xlfn.STDEV.S('Input_QA-samples'!L$3:L$300)</f>
        <v>2.0773502691896257</v>
      </c>
      <c r="AE82" s="6">
        <f>K82+_xlfn.STDEV.S('Input_QA-samples'!M$3:M$300)</f>
        <v>2.0773502691896257</v>
      </c>
      <c r="AF82" s="4">
        <f>AVERAGE('Input_QA-samples'!D$3:D82)</f>
        <v>1.0015000000000001</v>
      </c>
      <c r="AG82" s="6">
        <f>AVERAGE('Input_QA-samples'!E$3:E82)</f>
        <v>1.5</v>
      </c>
      <c r="AH82" s="6">
        <f>AVERAGE('Input_QA-samples'!F$3:F82)</f>
        <v>1.5</v>
      </c>
      <c r="AI82" s="6">
        <f>AVERAGE('Input_QA-samples'!G$3:G82)</f>
        <v>1.5</v>
      </c>
      <c r="AJ82" s="6">
        <f>AVERAGE('Input_QA-samples'!H$3:H82)</f>
        <v>1.5</v>
      </c>
      <c r="AK82" s="6">
        <f>AVERAGE('Input_QA-samples'!I$3:I82)</f>
        <v>1.5</v>
      </c>
      <c r="AL82" s="6">
        <f>AVERAGE('Input_QA-samples'!J$3:J82)</f>
        <v>1.5</v>
      </c>
      <c r="AM82" s="6">
        <f>AVERAGE('Input_QA-samples'!K$3:K82)</f>
        <v>1.5</v>
      </c>
      <c r="AN82" s="6">
        <f>AVERAGE('Input_QA-samples'!L$3:L82)</f>
        <v>1.5</v>
      </c>
      <c r="AO82" s="33">
        <f>AVERAGE('Input_QA-samples'!M$3:M82)</f>
        <v>1.5</v>
      </c>
      <c r="AP82" s="4">
        <f t="shared" si="28"/>
        <v>0.95142499999999997</v>
      </c>
      <c r="AQ82" s="6">
        <f t="shared" si="29"/>
        <v>1.4249999999999998</v>
      </c>
      <c r="AR82" s="6">
        <f t="shared" si="30"/>
        <v>1.4249999999999998</v>
      </c>
      <c r="AS82" s="6">
        <f t="shared" si="31"/>
        <v>1.4249999999999998</v>
      </c>
      <c r="AT82" s="6">
        <f t="shared" si="32"/>
        <v>1.4249999999999998</v>
      </c>
      <c r="AU82" s="6">
        <f t="shared" si="33"/>
        <v>1.4249999999999998</v>
      </c>
      <c r="AV82" s="6">
        <f t="shared" si="40"/>
        <v>1.4249999999999998</v>
      </c>
      <c r="AW82" s="6">
        <f t="shared" si="41"/>
        <v>1.4249999999999998</v>
      </c>
      <c r="AX82" s="6">
        <f t="shared" si="42"/>
        <v>1.4249999999999998</v>
      </c>
      <c r="AY82" s="6">
        <f t="shared" si="43"/>
        <v>1.4249999999999998</v>
      </c>
      <c r="AZ82" s="4">
        <f t="shared" si="34"/>
        <v>1.0515750000000001</v>
      </c>
      <c r="BA82" s="6">
        <f t="shared" si="35"/>
        <v>1.5750000000000002</v>
      </c>
      <c r="BB82" s="6">
        <f t="shared" si="36"/>
        <v>1.5750000000000002</v>
      </c>
      <c r="BC82" s="6">
        <f t="shared" si="37"/>
        <v>1.5750000000000002</v>
      </c>
      <c r="BD82" s="6">
        <f t="shared" si="38"/>
        <v>1.5750000000000002</v>
      </c>
      <c r="BE82" s="6">
        <f t="shared" si="39"/>
        <v>1.5750000000000002</v>
      </c>
      <c r="BF82" s="6">
        <f t="shared" si="44"/>
        <v>1.5750000000000002</v>
      </c>
      <c r="BG82" s="6">
        <f t="shared" si="45"/>
        <v>1.5750000000000002</v>
      </c>
      <c r="BH82" s="6">
        <f t="shared" si="46"/>
        <v>1.5750000000000002</v>
      </c>
      <c r="BI82" s="6">
        <f t="shared" si="47"/>
        <v>1.5750000000000002</v>
      </c>
      <c r="BJ82" s="7">
        <f>B82-3*_xlfn.STDEV.S('Input_QA-samples'!D$3:D$300)</f>
        <v>0.99762701665379272</v>
      </c>
      <c r="BK82" s="5">
        <f>C82-3*_xlfn.STDEV.S('Input_QA-samples'!E$3:E$300)</f>
        <v>-0.23205080756887719</v>
      </c>
      <c r="BL82" s="5">
        <f>D82-3*_xlfn.STDEV.S('Input_QA-samples'!F$3:F$300)</f>
        <v>-0.23205080756887719</v>
      </c>
      <c r="BM82" s="5">
        <f>E82-3*_xlfn.STDEV.S('Input_QA-samples'!G$3:G$300)</f>
        <v>-0.23205080756887719</v>
      </c>
      <c r="BN82" s="5">
        <f>F82-3*_xlfn.STDEV.S('Input_QA-samples'!H$3:H$300)</f>
        <v>-0.23205080756887719</v>
      </c>
      <c r="BO82" s="5">
        <f>G82-3*_xlfn.STDEV.S('Input_QA-samples'!I$3:I$300)</f>
        <v>-0.23205080756887719</v>
      </c>
      <c r="BP82" s="5">
        <f>H82-3*_xlfn.STDEV.S('Input_QA-samples'!J$3:J$300)</f>
        <v>-0.23205080756887719</v>
      </c>
      <c r="BQ82" s="5">
        <f>I82-3*_xlfn.STDEV.S('Input_QA-samples'!K$3:K$300)</f>
        <v>-0.23205080756887719</v>
      </c>
      <c r="BR82" s="5">
        <f>J82-3*_xlfn.STDEV.S('Input_QA-samples'!L$3:L$300)</f>
        <v>-0.23205080756887719</v>
      </c>
      <c r="BS82" s="5">
        <f>K82-3*_xlfn.STDEV.S('Input_QA-samples'!M$3:M$300)</f>
        <v>-0.23205080756887719</v>
      </c>
      <c r="BT82" s="7">
        <f>B82+3*_xlfn.STDEV.S('Input_QA-samples'!D$3:D$300)</f>
        <v>1.0053729833462073</v>
      </c>
      <c r="BU82" s="5">
        <f>C82+3*_xlfn.STDEV.S('Input_QA-samples'!E$3:E$300)</f>
        <v>3.2320508075688772</v>
      </c>
      <c r="BV82" s="5">
        <f>D82+3*_xlfn.STDEV.S('Input_QA-samples'!F$3:F$300)</f>
        <v>3.2320508075688772</v>
      </c>
      <c r="BW82" s="5">
        <f>E82+3*_xlfn.STDEV.S('Input_QA-samples'!G$3:G$300)</f>
        <v>3.2320508075688772</v>
      </c>
      <c r="BX82" s="5">
        <f>F82+3*_xlfn.STDEV.S('Input_QA-samples'!H$3:H$300)</f>
        <v>3.2320508075688772</v>
      </c>
      <c r="BY82" s="5">
        <f>G82+3*_xlfn.STDEV.S('Input_QA-samples'!I$3:I$300)</f>
        <v>3.2320508075688772</v>
      </c>
      <c r="BZ82" s="5">
        <f>H82+3*_xlfn.STDEV.S('Input_QA-samples'!J$3:J$300)</f>
        <v>3.2320508075688772</v>
      </c>
      <c r="CA82" s="5">
        <f>I82+3*_xlfn.STDEV.S('Input_QA-samples'!K$3:K$300)</f>
        <v>3.2320508075688772</v>
      </c>
      <c r="CB82" s="5">
        <f>J82+3*_xlfn.STDEV.S('Input_QA-samples'!L$3:L$300)</f>
        <v>3.2320508075688772</v>
      </c>
      <c r="CC82" s="5">
        <f>K82+3*_xlfn.STDEV.S('Input_QA-samples'!M$3:M$300)</f>
        <v>3.2320508075688772</v>
      </c>
    </row>
    <row r="83" spans="1:81" x14ac:dyDescent="0.2">
      <c r="A83" s="10">
        <f>'Input_QA-samples'!B83</f>
        <v>43922</v>
      </c>
      <c r="B83" s="4">
        <f>AVERAGE('Input_QA-samples'!D$3:D$300)</f>
        <v>1.0015000000000001</v>
      </c>
      <c r="C83" s="6">
        <f>AVERAGE('Input_QA-samples'!E$3:E$300)</f>
        <v>1.5</v>
      </c>
      <c r="D83" s="6">
        <f>AVERAGE('Input_QA-samples'!F$3:F$300)</f>
        <v>1.5</v>
      </c>
      <c r="E83" s="6">
        <f>AVERAGE('Input_QA-samples'!G$3:G$300)</f>
        <v>1.5</v>
      </c>
      <c r="F83" s="6">
        <f>AVERAGE('Input_QA-samples'!H$3:H$300)</f>
        <v>1.5</v>
      </c>
      <c r="G83" s="6">
        <f>AVERAGE('Input_QA-samples'!I$3:I$300)</f>
        <v>1.5</v>
      </c>
      <c r="H83" s="6">
        <f>AVERAGE('Input_QA-samples'!J$3:J$300)</f>
        <v>1.5</v>
      </c>
      <c r="I83" s="6">
        <f>AVERAGE('Input_QA-samples'!K$3:K$300)</f>
        <v>1.5</v>
      </c>
      <c r="J83" s="6">
        <f>AVERAGE('Input_QA-samples'!L$3:L$300)</f>
        <v>1.5</v>
      </c>
      <c r="K83" s="6">
        <f>AVERAGE('Input_QA-samples'!M$3:M$300)</f>
        <v>1.5</v>
      </c>
      <c r="L83" s="4">
        <f>B83-_xlfn.STDEV.S('Input_QA-samples'!D$3:D$300)</f>
        <v>1.0002090055512642</v>
      </c>
      <c r="M83" s="6">
        <f>C83-_xlfn.STDEV.S('Input_QA-samples'!E$3:E$300)</f>
        <v>0.92264973081037427</v>
      </c>
      <c r="N83" s="6">
        <f>D83-_xlfn.STDEV.S('Input_QA-samples'!F$3:F$300)</f>
        <v>0.92264973081037427</v>
      </c>
      <c r="O83" s="6">
        <f>E83-_xlfn.STDEV.S('Input_QA-samples'!G$3:G$300)</f>
        <v>0.92264973081037427</v>
      </c>
      <c r="P83" s="6">
        <f>F83-_xlfn.STDEV.S('Input_QA-samples'!H$3:H$300)</f>
        <v>0.92264973081037427</v>
      </c>
      <c r="Q83" s="6">
        <f>G83-_xlfn.STDEV.S('Input_QA-samples'!I$3:I$300)</f>
        <v>0.92264973081037427</v>
      </c>
      <c r="R83" s="6">
        <f>H83-_xlfn.STDEV.S('Input_QA-samples'!J$3:J$300)</f>
        <v>0.92264973081037427</v>
      </c>
      <c r="S83" s="6">
        <f>I83-_xlfn.STDEV.S('Input_QA-samples'!K$3:K$300)</f>
        <v>0.92264973081037427</v>
      </c>
      <c r="T83" s="6">
        <f>J83-_xlfn.STDEV.S('Input_QA-samples'!L$3:L$300)</f>
        <v>0.92264973081037427</v>
      </c>
      <c r="U83" s="6">
        <f>K83-_xlfn.STDEV.S('Input_QA-samples'!M$3:M$300)</f>
        <v>0.92264973081037427</v>
      </c>
      <c r="V83" s="4">
        <f>B83+_xlfn.STDEV.S('Input_QA-samples'!D$3:D$300)</f>
        <v>1.0027909944487359</v>
      </c>
      <c r="W83" s="6">
        <f>C83+_xlfn.STDEV.S('Input_QA-samples'!E$3:E$300)</f>
        <v>2.0773502691896257</v>
      </c>
      <c r="X83" s="6">
        <f>D83+_xlfn.STDEV.S('Input_QA-samples'!F$3:F$300)</f>
        <v>2.0773502691896257</v>
      </c>
      <c r="Y83" s="6">
        <f>E83+_xlfn.STDEV.S('Input_QA-samples'!G$3:G$300)</f>
        <v>2.0773502691896257</v>
      </c>
      <c r="Z83" s="6">
        <f>F83+_xlfn.STDEV.S('Input_QA-samples'!H$3:H$300)</f>
        <v>2.0773502691896257</v>
      </c>
      <c r="AA83" s="6">
        <f>G83+_xlfn.STDEV.S('Input_QA-samples'!I$3:I$300)</f>
        <v>2.0773502691896257</v>
      </c>
      <c r="AB83" s="6">
        <f>H83+_xlfn.STDEV.S('Input_QA-samples'!J$3:J$300)</f>
        <v>2.0773502691896257</v>
      </c>
      <c r="AC83" s="6">
        <f>I83+_xlfn.STDEV.S('Input_QA-samples'!K$3:K$300)</f>
        <v>2.0773502691896257</v>
      </c>
      <c r="AD83" s="6">
        <f>J83+_xlfn.STDEV.S('Input_QA-samples'!L$3:L$300)</f>
        <v>2.0773502691896257</v>
      </c>
      <c r="AE83" s="6">
        <f>K83+_xlfn.STDEV.S('Input_QA-samples'!M$3:M$300)</f>
        <v>2.0773502691896257</v>
      </c>
      <c r="AF83" s="4">
        <f>AVERAGE('Input_QA-samples'!D$3:D83)</f>
        <v>1.0015000000000001</v>
      </c>
      <c r="AG83" s="6">
        <f>AVERAGE('Input_QA-samples'!E$3:E83)</f>
        <v>1.5</v>
      </c>
      <c r="AH83" s="6">
        <f>AVERAGE('Input_QA-samples'!F$3:F83)</f>
        <v>1.5</v>
      </c>
      <c r="AI83" s="6">
        <f>AVERAGE('Input_QA-samples'!G$3:G83)</f>
        <v>1.5</v>
      </c>
      <c r="AJ83" s="6">
        <f>AVERAGE('Input_QA-samples'!H$3:H83)</f>
        <v>1.5</v>
      </c>
      <c r="AK83" s="6">
        <f>AVERAGE('Input_QA-samples'!I$3:I83)</f>
        <v>1.5</v>
      </c>
      <c r="AL83" s="6">
        <f>AVERAGE('Input_QA-samples'!J$3:J83)</f>
        <v>1.5</v>
      </c>
      <c r="AM83" s="6">
        <f>AVERAGE('Input_QA-samples'!K$3:K83)</f>
        <v>1.5</v>
      </c>
      <c r="AN83" s="6">
        <f>AVERAGE('Input_QA-samples'!L$3:L83)</f>
        <v>1.5</v>
      </c>
      <c r="AO83" s="33">
        <f>AVERAGE('Input_QA-samples'!M$3:M83)</f>
        <v>1.5</v>
      </c>
      <c r="AP83" s="4">
        <f t="shared" si="28"/>
        <v>0.95142499999999997</v>
      </c>
      <c r="AQ83" s="6">
        <f t="shared" si="29"/>
        <v>1.4249999999999998</v>
      </c>
      <c r="AR83" s="6">
        <f t="shared" si="30"/>
        <v>1.4249999999999998</v>
      </c>
      <c r="AS83" s="6">
        <f t="shared" si="31"/>
        <v>1.4249999999999998</v>
      </c>
      <c r="AT83" s="6">
        <f t="shared" si="32"/>
        <v>1.4249999999999998</v>
      </c>
      <c r="AU83" s="6">
        <f t="shared" si="33"/>
        <v>1.4249999999999998</v>
      </c>
      <c r="AV83" s="6">
        <f t="shared" si="40"/>
        <v>1.4249999999999998</v>
      </c>
      <c r="AW83" s="6">
        <f t="shared" si="41"/>
        <v>1.4249999999999998</v>
      </c>
      <c r="AX83" s="6">
        <f t="shared" si="42"/>
        <v>1.4249999999999998</v>
      </c>
      <c r="AY83" s="6">
        <f t="shared" si="43"/>
        <v>1.4249999999999998</v>
      </c>
      <c r="AZ83" s="4">
        <f t="shared" si="34"/>
        <v>1.0515750000000001</v>
      </c>
      <c r="BA83" s="6">
        <f t="shared" si="35"/>
        <v>1.5750000000000002</v>
      </c>
      <c r="BB83" s="6">
        <f t="shared" si="36"/>
        <v>1.5750000000000002</v>
      </c>
      <c r="BC83" s="6">
        <f t="shared" si="37"/>
        <v>1.5750000000000002</v>
      </c>
      <c r="BD83" s="6">
        <f t="shared" si="38"/>
        <v>1.5750000000000002</v>
      </c>
      <c r="BE83" s="6">
        <f t="shared" si="39"/>
        <v>1.5750000000000002</v>
      </c>
      <c r="BF83" s="6">
        <f t="shared" si="44"/>
        <v>1.5750000000000002</v>
      </c>
      <c r="BG83" s="6">
        <f t="shared" si="45"/>
        <v>1.5750000000000002</v>
      </c>
      <c r="BH83" s="6">
        <f t="shared" si="46"/>
        <v>1.5750000000000002</v>
      </c>
      <c r="BI83" s="6">
        <f t="shared" si="47"/>
        <v>1.5750000000000002</v>
      </c>
      <c r="BJ83" s="7">
        <f>B83-3*_xlfn.STDEV.S('Input_QA-samples'!D$3:D$300)</f>
        <v>0.99762701665379272</v>
      </c>
      <c r="BK83" s="5">
        <f>C83-3*_xlfn.STDEV.S('Input_QA-samples'!E$3:E$300)</f>
        <v>-0.23205080756887719</v>
      </c>
      <c r="BL83" s="5">
        <f>D83-3*_xlfn.STDEV.S('Input_QA-samples'!F$3:F$300)</f>
        <v>-0.23205080756887719</v>
      </c>
      <c r="BM83" s="5">
        <f>E83-3*_xlfn.STDEV.S('Input_QA-samples'!G$3:G$300)</f>
        <v>-0.23205080756887719</v>
      </c>
      <c r="BN83" s="5">
        <f>F83-3*_xlfn.STDEV.S('Input_QA-samples'!H$3:H$300)</f>
        <v>-0.23205080756887719</v>
      </c>
      <c r="BO83" s="5">
        <f>G83-3*_xlfn.STDEV.S('Input_QA-samples'!I$3:I$300)</f>
        <v>-0.23205080756887719</v>
      </c>
      <c r="BP83" s="5">
        <f>H83-3*_xlfn.STDEV.S('Input_QA-samples'!J$3:J$300)</f>
        <v>-0.23205080756887719</v>
      </c>
      <c r="BQ83" s="5">
        <f>I83-3*_xlfn.STDEV.S('Input_QA-samples'!K$3:K$300)</f>
        <v>-0.23205080756887719</v>
      </c>
      <c r="BR83" s="5">
        <f>J83-3*_xlfn.STDEV.S('Input_QA-samples'!L$3:L$300)</f>
        <v>-0.23205080756887719</v>
      </c>
      <c r="BS83" s="5">
        <f>K83-3*_xlfn.STDEV.S('Input_QA-samples'!M$3:M$300)</f>
        <v>-0.23205080756887719</v>
      </c>
      <c r="BT83" s="7">
        <f>B83+3*_xlfn.STDEV.S('Input_QA-samples'!D$3:D$300)</f>
        <v>1.0053729833462073</v>
      </c>
      <c r="BU83" s="5">
        <f>C83+3*_xlfn.STDEV.S('Input_QA-samples'!E$3:E$300)</f>
        <v>3.2320508075688772</v>
      </c>
      <c r="BV83" s="5">
        <f>D83+3*_xlfn.STDEV.S('Input_QA-samples'!F$3:F$300)</f>
        <v>3.2320508075688772</v>
      </c>
      <c r="BW83" s="5">
        <f>E83+3*_xlfn.STDEV.S('Input_QA-samples'!G$3:G$300)</f>
        <v>3.2320508075688772</v>
      </c>
      <c r="BX83" s="5">
        <f>F83+3*_xlfn.STDEV.S('Input_QA-samples'!H$3:H$300)</f>
        <v>3.2320508075688772</v>
      </c>
      <c r="BY83" s="5">
        <f>G83+3*_xlfn.STDEV.S('Input_QA-samples'!I$3:I$300)</f>
        <v>3.2320508075688772</v>
      </c>
      <c r="BZ83" s="5">
        <f>H83+3*_xlfn.STDEV.S('Input_QA-samples'!J$3:J$300)</f>
        <v>3.2320508075688772</v>
      </c>
      <c r="CA83" s="5">
        <f>I83+3*_xlfn.STDEV.S('Input_QA-samples'!K$3:K$300)</f>
        <v>3.2320508075688772</v>
      </c>
      <c r="CB83" s="5">
        <f>J83+3*_xlfn.STDEV.S('Input_QA-samples'!L$3:L$300)</f>
        <v>3.2320508075688772</v>
      </c>
      <c r="CC83" s="5">
        <f>K83+3*_xlfn.STDEV.S('Input_QA-samples'!M$3:M$300)</f>
        <v>3.2320508075688772</v>
      </c>
    </row>
    <row r="84" spans="1:81" x14ac:dyDescent="0.2">
      <c r="A84" s="10">
        <f>'Input_QA-samples'!B84</f>
        <v>43922</v>
      </c>
      <c r="B84" s="4">
        <f>AVERAGE('Input_QA-samples'!D$3:D$300)</f>
        <v>1.0015000000000001</v>
      </c>
      <c r="C84" s="6">
        <f>AVERAGE('Input_QA-samples'!E$3:E$300)</f>
        <v>1.5</v>
      </c>
      <c r="D84" s="6">
        <f>AVERAGE('Input_QA-samples'!F$3:F$300)</f>
        <v>1.5</v>
      </c>
      <c r="E84" s="6">
        <f>AVERAGE('Input_QA-samples'!G$3:G$300)</f>
        <v>1.5</v>
      </c>
      <c r="F84" s="6">
        <f>AVERAGE('Input_QA-samples'!H$3:H$300)</f>
        <v>1.5</v>
      </c>
      <c r="G84" s="6">
        <f>AVERAGE('Input_QA-samples'!I$3:I$300)</f>
        <v>1.5</v>
      </c>
      <c r="H84" s="6">
        <f>AVERAGE('Input_QA-samples'!J$3:J$300)</f>
        <v>1.5</v>
      </c>
      <c r="I84" s="6">
        <f>AVERAGE('Input_QA-samples'!K$3:K$300)</f>
        <v>1.5</v>
      </c>
      <c r="J84" s="6">
        <f>AVERAGE('Input_QA-samples'!L$3:L$300)</f>
        <v>1.5</v>
      </c>
      <c r="K84" s="6">
        <f>AVERAGE('Input_QA-samples'!M$3:M$300)</f>
        <v>1.5</v>
      </c>
      <c r="L84" s="4">
        <f>B84-_xlfn.STDEV.S('Input_QA-samples'!D$3:D$300)</f>
        <v>1.0002090055512642</v>
      </c>
      <c r="M84" s="6">
        <f>C84-_xlfn.STDEV.S('Input_QA-samples'!E$3:E$300)</f>
        <v>0.92264973081037427</v>
      </c>
      <c r="N84" s="6">
        <f>D84-_xlfn.STDEV.S('Input_QA-samples'!F$3:F$300)</f>
        <v>0.92264973081037427</v>
      </c>
      <c r="O84" s="6">
        <f>E84-_xlfn.STDEV.S('Input_QA-samples'!G$3:G$300)</f>
        <v>0.92264973081037427</v>
      </c>
      <c r="P84" s="6">
        <f>F84-_xlfn.STDEV.S('Input_QA-samples'!H$3:H$300)</f>
        <v>0.92264973081037427</v>
      </c>
      <c r="Q84" s="6">
        <f>G84-_xlfn.STDEV.S('Input_QA-samples'!I$3:I$300)</f>
        <v>0.92264973081037427</v>
      </c>
      <c r="R84" s="6">
        <f>H84-_xlfn.STDEV.S('Input_QA-samples'!J$3:J$300)</f>
        <v>0.92264973081037427</v>
      </c>
      <c r="S84" s="6">
        <f>I84-_xlfn.STDEV.S('Input_QA-samples'!K$3:K$300)</f>
        <v>0.92264973081037427</v>
      </c>
      <c r="T84" s="6">
        <f>J84-_xlfn.STDEV.S('Input_QA-samples'!L$3:L$300)</f>
        <v>0.92264973081037427</v>
      </c>
      <c r="U84" s="6">
        <f>K84-_xlfn.STDEV.S('Input_QA-samples'!M$3:M$300)</f>
        <v>0.92264973081037427</v>
      </c>
      <c r="V84" s="4">
        <f>B84+_xlfn.STDEV.S('Input_QA-samples'!D$3:D$300)</f>
        <v>1.0027909944487359</v>
      </c>
      <c r="W84" s="6">
        <f>C84+_xlfn.STDEV.S('Input_QA-samples'!E$3:E$300)</f>
        <v>2.0773502691896257</v>
      </c>
      <c r="X84" s="6">
        <f>D84+_xlfn.STDEV.S('Input_QA-samples'!F$3:F$300)</f>
        <v>2.0773502691896257</v>
      </c>
      <c r="Y84" s="6">
        <f>E84+_xlfn.STDEV.S('Input_QA-samples'!G$3:G$300)</f>
        <v>2.0773502691896257</v>
      </c>
      <c r="Z84" s="6">
        <f>F84+_xlfn.STDEV.S('Input_QA-samples'!H$3:H$300)</f>
        <v>2.0773502691896257</v>
      </c>
      <c r="AA84" s="6">
        <f>G84+_xlfn.STDEV.S('Input_QA-samples'!I$3:I$300)</f>
        <v>2.0773502691896257</v>
      </c>
      <c r="AB84" s="6">
        <f>H84+_xlfn.STDEV.S('Input_QA-samples'!J$3:J$300)</f>
        <v>2.0773502691896257</v>
      </c>
      <c r="AC84" s="6">
        <f>I84+_xlfn.STDEV.S('Input_QA-samples'!K$3:K$300)</f>
        <v>2.0773502691896257</v>
      </c>
      <c r="AD84" s="6">
        <f>J84+_xlfn.STDEV.S('Input_QA-samples'!L$3:L$300)</f>
        <v>2.0773502691896257</v>
      </c>
      <c r="AE84" s="6">
        <f>K84+_xlfn.STDEV.S('Input_QA-samples'!M$3:M$300)</f>
        <v>2.0773502691896257</v>
      </c>
      <c r="AF84" s="4">
        <f>AVERAGE('Input_QA-samples'!D$3:D84)</f>
        <v>1.0015000000000001</v>
      </c>
      <c r="AG84" s="6">
        <f>AVERAGE('Input_QA-samples'!E$3:E84)</f>
        <v>1.5</v>
      </c>
      <c r="AH84" s="6">
        <f>AVERAGE('Input_QA-samples'!F$3:F84)</f>
        <v>1.5</v>
      </c>
      <c r="AI84" s="6">
        <f>AVERAGE('Input_QA-samples'!G$3:G84)</f>
        <v>1.5</v>
      </c>
      <c r="AJ84" s="6">
        <f>AVERAGE('Input_QA-samples'!H$3:H84)</f>
        <v>1.5</v>
      </c>
      <c r="AK84" s="6">
        <f>AVERAGE('Input_QA-samples'!I$3:I84)</f>
        <v>1.5</v>
      </c>
      <c r="AL84" s="6">
        <f>AVERAGE('Input_QA-samples'!J$3:J84)</f>
        <v>1.5</v>
      </c>
      <c r="AM84" s="6">
        <f>AVERAGE('Input_QA-samples'!K$3:K84)</f>
        <v>1.5</v>
      </c>
      <c r="AN84" s="6">
        <f>AVERAGE('Input_QA-samples'!L$3:L84)</f>
        <v>1.5</v>
      </c>
      <c r="AO84" s="33">
        <f>AVERAGE('Input_QA-samples'!M$3:M84)</f>
        <v>1.5</v>
      </c>
      <c r="AP84" s="4">
        <f t="shared" si="28"/>
        <v>0.95142499999999997</v>
      </c>
      <c r="AQ84" s="6">
        <f t="shared" si="29"/>
        <v>1.4249999999999998</v>
      </c>
      <c r="AR84" s="6">
        <f t="shared" si="30"/>
        <v>1.4249999999999998</v>
      </c>
      <c r="AS84" s="6">
        <f t="shared" si="31"/>
        <v>1.4249999999999998</v>
      </c>
      <c r="AT84" s="6">
        <f t="shared" si="32"/>
        <v>1.4249999999999998</v>
      </c>
      <c r="AU84" s="6">
        <f t="shared" si="33"/>
        <v>1.4249999999999998</v>
      </c>
      <c r="AV84" s="6">
        <f t="shared" si="40"/>
        <v>1.4249999999999998</v>
      </c>
      <c r="AW84" s="6">
        <f t="shared" si="41"/>
        <v>1.4249999999999998</v>
      </c>
      <c r="AX84" s="6">
        <f t="shared" si="42"/>
        <v>1.4249999999999998</v>
      </c>
      <c r="AY84" s="6">
        <f t="shared" si="43"/>
        <v>1.4249999999999998</v>
      </c>
      <c r="AZ84" s="4">
        <f t="shared" si="34"/>
        <v>1.0515750000000001</v>
      </c>
      <c r="BA84" s="6">
        <f t="shared" si="35"/>
        <v>1.5750000000000002</v>
      </c>
      <c r="BB84" s="6">
        <f t="shared" si="36"/>
        <v>1.5750000000000002</v>
      </c>
      <c r="BC84" s="6">
        <f t="shared" si="37"/>
        <v>1.5750000000000002</v>
      </c>
      <c r="BD84" s="6">
        <f t="shared" si="38"/>
        <v>1.5750000000000002</v>
      </c>
      <c r="BE84" s="6">
        <f t="shared" si="39"/>
        <v>1.5750000000000002</v>
      </c>
      <c r="BF84" s="6">
        <f t="shared" si="44"/>
        <v>1.5750000000000002</v>
      </c>
      <c r="BG84" s="6">
        <f t="shared" si="45"/>
        <v>1.5750000000000002</v>
      </c>
      <c r="BH84" s="6">
        <f t="shared" si="46"/>
        <v>1.5750000000000002</v>
      </c>
      <c r="BI84" s="6">
        <f t="shared" si="47"/>
        <v>1.5750000000000002</v>
      </c>
      <c r="BJ84" s="7">
        <f>B84-3*_xlfn.STDEV.S('Input_QA-samples'!D$3:D$300)</f>
        <v>0.99762701665379272</v>
      </c>
      <c r="BK84" s="5">
        <f>C84-3*_xlfn.STDEV.S('Input_QA-samples'!E$3:E$300)</f>
        <v>-0.23205080756887719</v>
      </c>
      <c r="BL84" s="5">
        <f>D84-3*_xlfn.STDEV.S('Input_QA-samples'!F$3:F$300)</f>
        <v>-0.23205080756887719</v>
      </c>
      <c r="BM84" s="5">
        <f>E84-3*_xlfn.STDEV.S('Input_QA-samples'!G$3:G$300)</f>
        <v>-0.23205080756887719</v>
      </c>
      <c r="BN84" s="5">
        <f>F84-3*_xlfn.STDEV.S('Input_QA-samples'!H$3:H$300)</f>
        <v>-0.23205080756887719</v>
      </c>
      <c r="BO84" s="5">
        <f>G84-3*_xlfn.STDEV.S('Input_QA-samples'!I$3:I$300)</f>
        <v>-0.23205080756887719</v>
      </c>
      <c r="BP84" s="5">
        <f>H84-3*_xlfn.STDEV.S('Input_QA-samples'!J$3:J$300)</f>
        <v>-0.23205080756887719</v>
      </c>
      <c r="BQ84" s="5">
        <f>I84-3*_xlfn.STDEV.S('Input_QA-samples'!K$3:K$300)</f>
        <v>-0.23205080756887719</v>
      </c>
      <c r="BR84" s="5">
        <f>J84-3*_xlfn.STDEV.S('Input_QA-samples'!L$3:L$300)</f>
        <v>-0.23205080756887719</v>
      </c>
      <c r="BS84" s="5">
        <f>K84-3*_xlfn.STDEV.S('Input_QA-samples'!M$3:M$300)</f>
        <v>-0.23205080756887719</v>
      </c>
      <c r="BT84" s="7">
        <f>B84+3*_xlfn.STDEV.S('Input_QA-samples'!D$3:D$300)</f>
        <v>1.0053729833462073</v>
      </c>
      <c r="BU84" s="5">
        <f>C84+3*_xlfn.STDEV.S('Input_QA-samples'!E$3:E$300)</f>
        <v>3.2320508075688772</v>
      </c>
      <c r="BV84" s="5">
        <f>D84+3*_xlfn.STDEV.S('Input_QA-samples'!F$3:F$300)</f>
        <v>3.2320508075688772</v>
      </c>
      <c r="BW84" s="5">
        <f>E84+3*_xlfn.STDEV.S('Input_QA-samples'!G$3:G$300)</f>
        <v>3.2320508075688772</v>
      </c>
      <c r="BX84" s="5">
        <f>F84+3*_xlfn.STDEV.S('Input_QA-samples'!H$3:H$300)</f>
        <v>3.2320508075688772</v>
      </c>
      <c r="BY84" s="5">
        <f>G84+3*_xlfn.STDEV.S('Input_QA-samples'!I$3:I$300)</f>
        <v>3.2320508075688772</v>
      </c>
      <c r="BZ84" s="5">
        <f>H84+3*_xlfn.STDEV.S('Input_QA-samples'!J$3:J$300)</f>
        <v>3.2320508075688772</v>
      </c>
      <c r="CA84" s="5">
        <f>I84+3*_xlfn.STDEV.S('Input_QA-samples'!K$3:K$300)</f>
        <v>3.2320508075688772</v>
      </c>
      <c r="CB84" s="5">
        <f>J84+3*_xlfn.STDEV.S('Input_QA-samples'!L$3:L$300)</f>
        <v>3.2320508075688772</v>
      </c>
      <c r="CC84" s="5">
        <f>K84+3*_xlfn.STDEV.S('Input_QA-samples'!M$3:M$300)</f>
        <v>3.2320508075688772</v>
      </c>
    </row>
    <row r="85" spans="1:81" x14ac:dyDescent="0.2">
      <c r="A85" s="10">
        <f>'Input_QA-samples'!B85</f>
        <v>43922</v>
      </c>
      <c r="B85" s="4">
        <f>AVERAGE('Input_QA-samples'!D$3:D$300)</f>
        <v>1.0015000000000001</v>
      </c>
      <c r="C85" s="6">
        <f>AVERAGE('Input_QA-samples'!E$3:E$300)</f>
        <v>1.5</v>
      </c>
      <c r="D85" s="6">
        <f>AVERAGE('Input_QA-samples'!F$3:F$300)</f>
        <v>1.5</v>
      </c>
      <c r="E85" s="6">
        <f>AVERAGE('Input_QA-samples'!G$3:G$300)</f>
        <v>1.5</v>
      </c>
      <c r="F85" s="6">
        <f>AVERAGE('Input_QA-samples'!H$3:H$300)</f>
        <v>1.5</v>
      </c>
      <c r="G85" s="6">
        <f>AVERAGE('Input_QA-samples'!I$3:I$300)</f>
        <v>1.5</v>
      </c>
      <c r="H85" s="6">
        <f>AVERAGE('Input_QA-samples'!J$3:J$300)</f>
        <v>1.5</v>
      </c>
      <c r="I85" s="6">
        <f>AVERAGE('Input_QA-samples'!K$3:K$300)</f>
        <v>1.5</v>
      </c>
      <c r="J85" s="6">
        <f>AVERAGE('Input_QA-samples'!L$3:L$300)</f>
        <v>1.5</v>
      </c>
      <c r="K85" s="6">
        <f>AVERAGE('Input_QA-samples'!M$3:M$300)</f>
        <v>1.5</v>
      </c>
      <c r="L85" s="4">
        <f>B85-_xlfn.STDEV.S('Input_QA-samples'!D$3:D$300)</f>
        <v>1.0002090055512642</v>
      </c>
      <c r="M85" s="6">
        <f>C85-_xlfn.STDEV.S('Input_QA-samples'!E$3:E$300)</f>
        <v>0.92264973081037427</v>
      </c>
      <c r="N85" s="6">
        <f>D85-_xlfn.STDEV.S('Input_QA-samples'!F$3:F$300)</f>
        <v>0.92264973081037427</v>
      </c>
      <c r="O85" s="6">
        <f>E85-_xlfn.STDEV.S('Input_QA-samples'!G$3:G$300)</f>
        <v>0.92264973081037427</v>
      </c>
      <c r="P85" s="6">
        <f>F85-_xlfn.STDEV.S('Input_QA-samples'!H$3:H$300)</f>
        <v>0.92264973081037427</v>
      </c>
      <c r="Q85" s="6">
        <f>G85-_xlfn.STDEV.S('Input_QA-samples'!I$3:I$300)</f>
        <v>0.92264973081037427</v>
      </c>
      <c r="R85" s="6">
        <f>H85-_xlfn.STDEV.S('Input_QA-samples'!J$3:J$300)</f>
        <v>0.92264973081037427</v>
      </c>
      <c r="S85" s="6">
        <f>I85-_xlfn.STDEV.S('Input_QA-samples'!K$3:K$300)</f>
        <v>0.92264973081037427</v>
      </c>
      <c r="T85" s="6">
        <f>J85-_xlfn.STDEV.S('Input_QA-samples'!L$3:L$300)</f>
        <v>0.92264973081037427</v>
      </c>
      <c r="U85" s="6">
        <f>K85-_xlfn.STDEV.S('Input_QA-samples'!M$3:M$300)</f>
        <v>0.92264973081037427</v>
      </c>
      <c r="V85" s="4">
        <f>B85+_xlfn.STDEV.S('Input_QA-samples'!D$3:D$300)</f>
        <v>1.0027909944487359</v>
      </c>
      <c r="W85" s="6">
        <f>C85+_xlfn.STDEV.S('Input_QA-samples'!E$3:E$300)</f>
        <v>2.0773502691896257</v>
      </c>
      <c r="X85" s="6">
        <f>D85+_xlfn.STDEV.S('Input_QA-samples'!F$3:F$300)</f>
        <v>2.0773502691896257</v>
      </c>
      <c r="Y85" s="6">
        <f>E85+_xlfn.STDEV.S('Input_QA-samples'!G$3:G$300)</f>
        <v>2.0773502691896257</v>
      </c>
      <c r="Z85" s="6">
        <f>F85+_xlfn.STDEV.S('Input_QA-samples'!H$3:H$300)</f>
        <v>2.0773502691896257</v>
      </c>
      <c r="AA85" s="6">
        <f>G85+_xlfn.STDEV.S('Input_QA-samples'!I$3:I$300)</f>
        <v>2.0773502691896257</v>
      </c>
      <c r="AB85" s="6">
        <f>H85+_xlfn.STDEV.S('Input_QA-samples'!J$3:J$300)</f>
        <v>2.0773502691896257</v>
      </c>
      <c r="AC85" s="6">
        <f>I85+_xlfn.STDEV.S('Input_QA-samples'!K$3:K$300)</f>
        <v>2.0773502691896257</v>
      </c>
      <c r="AD85" s="6">
        <f>J85+_xlfn.STDEV.S('Input_QA-samples'!L$3:L$300)</f>
        <v>2.0773502691896257</v>
      </c>
      <c r="AE85" s="6">
        <f>K85+_xlfn.STDEV.S('Input_QA-samples'!M$3:M$300)</f>
        <v>2.0773502691896257</v>
      </c>
      <c r="AF85" s="4">
        <f>AVERAGE('Input_QA-samples'!D$3:D85)</f>
        <v>1.0015000000000001</v>
      </c>
      <c r="AG85" s="6">
        <f>AVERAGE('Input_QA-samples'!E$3:E85)</f>
        <v>1.5</v>
      </c>
      <c r="AH85" s="6">
        <f>AVERAGE('Input_QA-samples'!F$3:F85)</f>
        <v>1.5</v>
      </c>
      <c r="AI85" s="6">
        <f>AVERAGE('Input_QA-samples'!G$3:G85)</f>
        <v>1.5</v>
      </c>
      <c r="AJ85" s="6">
        <f>AVERAGE('Input_QA-samples'!H$3:H85)</f>
        <v>1.5</v>
      </c>
      <c r="AK85" s="6">
        <f>AVERAGE('Input_QA-samples'!I$3:I85)</f>
        <v>1.5</v>
      </c>
      <c r="AL85" s="6">
        <f>AVERAGE('Input_QA-samples'!J$3:J85)</f>
        <v>1.5</v>
      </c>
      <c r="AM85" s="6">
        <f>AVERAGE('Input_QA-samples'!K$3:K85)</f>
        <v>1.5</v>
      </c>
      <c r="AN85" s="6">
        <f>AVERAGE('Input_QA-samples'!L$3:L85)</f>
        <v>1.5</v>
      </c>
      <c r="AO85" s="33">
        <f>AVERAGE('Input_QA-samples'!M$3:M85)</f>
        <v>1.5</v>
      </c>
      <c r="AP85" s="4">
        <f t="shared" si="28"/>
        <v>0.95142499999999997</v>
      </c>
      <c r="AQ85" s="6">
        <f t="shared" si="29"/>
        <v>1.4249999999999998</v>
      </c>
      <c r="AR85" s="6">
        <f t="shared" si="30"/>
        <v>1.4249999999999998</v>
      </c>
      <c r="AS85" s="6">
        <f t="shared" si="31"/>
        <v>1.4249999999999998</v>
      </c>
      <c r="AT85" s="6">
        <f t="shared" si="32"/>
        <v>1.4249999999999998</v>
      </c>
      <c r="AU85" s="6">
        <f t="shared" si="33"/>
        <v>1.4249999999999998</v>
      </c>
      <c r="AV85" s="6">
        <f t="shared" si="40"/>
        <v>1.4249999999999998</v>
      </c>
      <c r="AW85" s="6">
        <f t="shared" si="41"/>
        <v>1.4249999999999998</v>
      </c>
      <c r="AX85" s="6">
        <f t="shared" si="42"/>
        <v>1.4249999999999998</v>
      </c>
      <c r="AY85" s="6">
        <f t="shared" si="43"/>
        <v>1.4249999999999998</v>
      </c>
      <c r="AZ85" s="4">
        <f t="shared" si="34"/>
        <v>1.0515750000000001</v>
      </c>
      <c r="BA85" s="6">
        <f t="shared" si="35"/>
        <v>1.5750000000000002</v>
      </c>
      <c r="BB85" s="6">
        <f t="shared" si="36"/>
        <v>1.5750000000000002</v>
      </c>
      <c r="BC85" s="6">
        <f t="shared" si="37"/>
        <v>1.5750000000000002</v>
      </c>
      <c r="BD85" s="6">
        <f t="shared" si="38"/>
        <v>1.5750000000000002</v>
      </c>
      <c r="BE85" s="6">
        <f t="shared" si="39"/>
        <v>1.5750000000000002</v>
      </c>
      <c r="BF85" s="6">
        <f t="shared" si="44"/>
        <v>1.5750000000000002</v>
      </c>
      <c r="BG85" s="6">
        <f t="shared" si="45"/>
        <v>1.5750000000000002</v>
      </c>
      <c r="BH85" s="6">
        <f t="shared" si="46"/>
        <v>1.5750000000000002</v>
      </c>
      <c r="BI85" s="6">
        <f t="shared" si="47"/>
        <v>1.5750000000000002</v>
      </c>
      <c r="BJ85" s="7">
        <f>B85-3*_xlfn.STDEV.S('Input_QA-samples'!D$3:D$300)</f>
        <v>0.99762701665379272</v>
      </c>
      <c r="BK85" s="5">
        <f>C85-3*_xlfn.STDEV.S('Input_QA-samples'!E$3:E$300)</f>
        <v>-0.23205080756887719</v>
      </c>
      <c r="BL85" s="5">
        <f>D85-3*_xlfn.STDEV.S('Input_QA-samples'!F$3:F$300)</f>
        <v>-0.23205080756887719</v>
      </c>
      <c r="BM85" s="5">
        <f>E85-3*_xlfn.STDEV.S('Input_QA-samples'!G$3:G$300)</f>
        <v>-0.23205080756887719</v>
      </c>
      <c r="BN85" s="5">
        <f>F85-3*_xlfn.STDEV.S('Input_QA-samples'!H$3:H$300)</f>
        <v>-0.23205080756887719</v>
      </c>
      <c r="BO85" s="5">
        <f>G85-3*_xlfn.STDEV.S('Input_QA-samples'!I$3:I$300)</f>
        <v>-0.23205080756887719</v>
      </c>
      <c r="BP85" s="5">
        <f>H85-3*_xlfn.STDEV.S('Input_QA-samples'!J$3:J$300)</f>
        <v>-0.23205080756887719</v>
      </c>
      <c r="BQ85" s="5">
        <f>I85-3*_xlfn.STDEV.S('Input_QA-samples'!K$3:K$300)</f>
        <v>-0.23205080756887719</v>
      </c>
      <c r="BR85" s="5">
        <f>J85-3*_xlfn.STDEV.S('Input_QA-samples'!L$3:L$300)</f>
        <v>-0.23205080756887719</v>
      </c>
      <c r="BS85" s="5">
        <f>K85-3*_xlfn.STDEV.S('Input_QA-samples'!M$3:M$300)</f>
        <v>-0.23205080756887719</v>
      </c>
      <c r="BT85" s="7">
        <f>B85+3*_xlfn.STDEV.S('Input_QA-samples'!D$3:D$300)</f>
        <v>1.0053729833462073</v>
      </c>
      <c r="BU85" s="5">
        <f>C85+3*_xlfn.STDEV.S('Input_QA-samples'!E$3:E$300)</f>
        <v>3.2320508075688772</v>
      </c>
      <c r="BV85" s="5">
        <f>D85+3*_xlfn.STDEV.S('Input_QA-samples'!F$3:F$300)</f>
        <v>3.2320508075688772</v>
      </c>
      <c r="BW85" s="5">
        <f>E85+3*_xlfn.STDEV.S('Input_QA-samples'!G$3:G$300)</f>
        <v>3.2320508075688772</v>
      </c>
      <c r="BX85" s="5">
        <f>F85+3*_xlfn.STDEV.S('Input_QA-samples'!H$3:H$300)</f>
        <v>3.2320508075688772</v>
      </c>
      <c r="BY85" s="5">
        <f>G85+3*_xlfn.STDEV.S('Input_QA-samples'!I$3:I$300)</f>
        <v>3.2320508075688772</v>
      </c>
      <c r="BZ85" s="5">
        <f>H85+3*_xlfn.STDEV.S('Input_QA-samples'!J$3:J$300)</f>
        <v>3.2320508075688772</v>
      </c>
      <c r="CA85" s="5">
        <f>I85+3*_xlfn.STDEV.S('Input_QA-samples'!K$3:K$300)</f>
        <v>3.2320508075688772</v>
      </c>
      <c r="CB85" s="5">
        <f>J85+3*_xlfn.STDEV.S('Input_QA-samples'!L$3:L$300)</f>
        <v>3.2320508075688772</v>
      </c>
      <c r="CC85" s="5">
        <f>K85+3*_xlfn.STDEV.S('Input_QA-samples'!M$3:M$300)</f>
        <v>3.2320508075688772</v>
      </c>
    </row>
    <row r="86" spans="1:81" x14ac:dyDescent="0.2">
      <c r="A86" s="10">
        <f>'Input_QA-samples'!B86</f>
        <v>43922</v>
      </c>
      <c r="B86" s="4">
        <f>AVERAGE('Input_QA-samples'!D$3:D$300)</f>
        <v>1.0015000000000001</v>
      </c>
      <c r="C86" s="6">
        <f>AVERAGE('Input_QA-samples'!E$3:E$300)</f>
        <v>1.5</v>
      </c>
      <c r="D86" s="6">
        <f>AVERAGE('Input_QA-samples'!F$3:F$300)</f>
        <v>1.5</v>
      </c>
      <c r="E86" s="6">
        <f>AVERAGE('Input_QA-samples'!G$3:G$300)</f>
        <v>1.5</v>
      </c>
      <c r="F86" s="6">
        <f>AVERAGE('Input_QA-samples'!H$3:H$300)</f>
        <v>1.5</v>
      </c>
      <c r="G86" s="6">
        <f>AVERAGE('Input_QA-samples'!I$3:I$300)</f>
        <v>1.5</v>
      </c>
      <c r="H86" s="6">
        <f>AVERAGE('Input_QA-samples'!J$3:J$300)</f>
        <v>1.5</v>
      </c>
      <c r="I86" s="6">
        <f>AVERAGE('Input_QA-samples'!K$3:K$300)</f>
        <v>1.5</v>
      </c>
      <c r="J86" s="6">
        <f>AVERAGE('Input_QA-samples'!L$3:L$300)</f>
        <v>1.5</v>
      </c>
      <c r="K86" s="6">
        <f>AVERAGE('Input_QA-samples'!M$3:M$300)</f>
        <v>1.5</v>
      </c>
      <c r="L86" s="4">
        <f>B86-_xlfn.STDEV.S('Input_QA-samples'!D$3:D$300)</f>
        <v>1.0002090055512642</v>
      </c>
      <c r="M86" s="6">
        <f>C86-_xlfn.STDEV.S('Input_QA-samples'!E$3:E$300)</f>
        <v>0.92264973081037427</v>
      </c>
      <c r="N86" s="6">
        <f>D86-_xlfn.STDEV.S('Input_QA-samples'!F$3:F$300)</f>
        <v>0.92264973081037427</v>
      </c>
      <c r="O86" s="6">
        <f>E86-_xlfn.STDEV.S('Input_QA-samples'!G$3:G$300)</f>
        <v>0.92264973081037427</v>
      </c>
      <c r="P86" s="6">
        <f>F86-_xlfn.STDEV.S('Input_QA-samples'!H$3:H$300)</f>
        <v>0.92264973081037427</v>
      </c>
      <c r="Q86" s="6">
        <f>G86-_xlfn.STDEV.S('Input_QA-samples'!I$3:I$300)</f>
        <v>0.92264973081037427</v>
      </c>
      <c r="R86" s="6">
        <f>H86-_xlfn.STDEV.S('Input_QA-samples'!J$3:J$300)</f>
        <v>0.92264973081037427</v>
      </c>
      <c r="S86" s="6">
        <f>I86-_xlfn.STDEV.S('Input_QA-samples'!K$3:K$300)</f>
        <v>0.92264973081037427</v>
      </c>
      <c r="T86" s="6">
        <f>J86-_xlfn.STDEV.S('Input_QA-samples'!L$3:L$300)</f>
        <v>0.92264973081037427</v>
      </c>
      <c r="U86" s="6">
        <f>K86-_xlfn.STDEV.S('Input_QA-samples'!M$3:M$300)</f>
        <v>0.92264973081037427</v>
      </c>
      <c r="V86" s="4">
        <f>B86+_xlfn.STDEV.S('Input_QA-samples'!D$3:D$300)</f>
        <v>1.0027909944487359</v>
      </c>
      <c r="W86" s="6">
        <f>C86+_xlfn.STDEV.S('Input_QA-samples'!E$3:E$300)</f>
        <v>2.0773502691896257</v>
      </c>
      <c r="X86" s="6">
        <f>D86+_xlfn.STDEV.S('Input_QA-samples'!F$3:F$300)</f>
        <v>2.0773502691896257</v>
      </c>
      <c r="Y86" s="6">
        <f>E86+_xlfn.STDEV.S('Input_QA-samples'!G$3:G$300)</f>
        <v>2.0773502691896257</v>
      </c>
      <c r="Z86" s="6">
        <f>F86+_xlfn.STDEV.S('Input_QA-samples'!H$3:H$300)</f>
        <v>2.0773502691896257</v>
      </c>
      <c r="AA86" s="6">
        <f>G86+_xlfn.STDEV.S('Input_QA-samples'!I$3:I$300)</f>
        <v>2.0773502691896257</v>
      </c>
      <c r="AB86" s="6">
        <f>H86+_xlfn.STDEV.S('Input_QA-samples'!J$3:J$300)</f>
        <v>2.0773502691896257</v>
      </c>
      <c r="AC86" s="6">
        <f>I86+_xlfn.STDEV.S('Input_QA-samples'!K$3:K$300)</f>
        <v>2.0773502691896257</v>
      </c>
      <c r="AD86" s="6">
        <f>J86+_xlfn.STDEV.S('Input_QA-samples'!L$3:L$300)</f>
        <v>2.0773502691896257</v>
      </c>
      <c r="AE86" s="6">
        <f>K86+_xlfn.STDEV.S('Input_QA-samples'!M$3:M$300)</f>
        <v>2.0773502691896257</v>
      </c>
      <c r="AF86" s="4">
        <f>AVERAGE('Input_QA-samples'!D$3:D86)</f>
        <v>1.0015000000000001</v>
      </c>
      <c r="AG86" s="6">
        <f>AVERAGE('Input_QA-samples'!E$3:E86)</f>
        <v>1.5</v>
      </c>
      <c r="AH86" s="6">
        <f>AVERAGE('Input_QA-samples'!F$3:F86)</f>
        <v>1.5</v>
      </c>
      <c r="AI86" s="6">
        <f>AVERAGE('Input_QA-samples'!G$3:G86)</f>
        <v>1.5</v>
      </c>
      <c r="AJ86" s="6">
        <f>AVERAGE('Input_QA-samples'!H$3:H86)</f>
        <v>1.5</v>
      </c>
      <c r="AK86" s="6">
        <f>AVERAGE('Input_QA-samples'!I$3:I86)</f>
        <v>1.5</v>
      </c>
      <c r="AL86" s="6">
        <f>AVERAGE('Input_QA-samples'!J$3:J86)</f>
        <v>1.5</v>
      </c>
      <c r="AM86" s="6">
        <f>AVERAGE('Input_QA-samples'!K$3:K86)</f>
        <v>1.5</v>
      </c>
      <c r="AN86" s="6">
        <f>AVERAGE('Input_QA-samples'!L$3:L86)</f>
        <v>1.5</v>
      </c>
      <c r="AO86" s="33">
        <f>AVERAGE('Input_QA-samples'!M$3:M86)</f>
        <v>1.5</v>
      </c>
      <c r="AP86" s="4">
        <f t="shared" si="28"/>
        <v>0.95142499999999997</v>
      </c>
      <c r="AQ86" s="6">
        <f t="shared" si="29"/>
        <v>1.4249999999999998</v>
      </c>
      <c r="AR86" s="6">
        <f t="shared" si="30"/>
        <v>1.4249999999999998</v>
      </c>
      <c r="AS86" s="6">
        <f t="shared" si="31"/>
        <v>1.4249999999999998</v>
      </c>
      <c r="AT86" s="6">
        <f t="shared" si="32"/>
        <v>1.4249999999999998</v>
      </c>
      <c r="AU86" s="6">
        <f t="shared" si="33"/>
        <v>1.4249999999999998</v>
      </c>
      <c r="AV86" s="6">
        <f t="shared" si="40"/>
        <v>1.4249999999999998</v>
      </c>
      <c r="AW86" s="6">
        <f t="shared" si="41"/>
        <v>1.4249999999999998</v>
      </c>
      <c r="AX86" s="6">
        <f t="shared" si="42"/>
        <v>1.4249999999999998</v>
      </c>
      <c r="AY86" s="6">
        <f t="shared" si="43"/>
        <v>1.4249999999999998</v>
      </c>
      <c r="AZ86" s="4">
        <f t="shared" si="34"/>
        <v>1.0515750000000001</v>
      </c>
      <c r="BA86" s="6">
        <f t="shared" si="35"/>
        <v>1.5750000000000002</v>
      </c>
      <c r="BB86" s="6">
        <f t="shared" si="36"/>
        <v>1.5750000000000002</v>
      </c>
      <c r="BC86" s="6">
        <f t="shared" si="37"/>
        <v>1.5750000000000002</v>
      </c>
      <c r="BD86" s="6">
        <f t="shared" si="38"/>
        <v>1.5750000000000002</v>
      </c>
      <c r="BE86" s="6">
        <f t="shared" si="39"/>
        <v>1.5750000000000002</v>
      </c>
      <c r="BF86" s="6">
        <f t="shared" si="44"/>
        <v>1.5750000000000002</v>
      </c>
      <c r="BG86" s="6">
        <f t="shared" si="45"/>
        <v>1.5750000000000002</v>
      </c>
      <c r="BH86" s="6">
        <f t="shared" si="46"/>
        <v>1.5750000000000002</v>
      </c>
      <c r="BI86" s="6">
        <f t="shared" si="47"/>
        <v>1.5750000000000002</v>
      </c>
      <c r="BJ86" s="7">
        <f>B86-3*_xlfn.STDEV.S('Input_QA-samples'!D$3:D$300)</f>
        <v>0.99762701665379272</v>
      </c>
      <c r="BK86" s="5">
        <f>C86-3*_xlfn.STDEV.S('Input_QA-samples'!E$3:E$300)</f>
        <v>-0.23205080756887719</v>
      </c>
      <c r="BL86" s="5">
        <f>D86-3*_xlfn.STDEV.S('Input_QA-samples'!F$3:F$300)</f>
        <v>-0.23205080756887719</v>
      </c>
      <c r="BM86" s="5">
        <f>E86-3*_xlfn.STDEV.S('Input_QA-samples'!G$3:G$300)</f>
        <v>-0.23205080756887719</v>
      </c>
      <c r="BN86" s="5">
        <f>F86-3*_xlfn.STDEV.S('Input_QA-samples'!H$3:H$300)</f>
        <v>-0.23205080756887719</v>
      </c>
      <c r="BO86" s="5">
        <f>G86-3*_xlfn.STDEV.S('Input_QA-samples'!I$3:I$300)</f>
        <v>-0.23205080756887719</v>
      </c>
      <c r="BP86" s="5">
        <f>H86-3*_xlfn.STDEV.S('Input_QA-samples'!J$3:J$300)</f>
        <v>-0.23205080756887719</v>
      </c>
      <c r="BQ86" s="5">
        <f>I86-3*_xlfn.STDEV.S('Input_QA-samples'!K$3:K$300)</f>
        <v>-0.23205080756887719</v>
      </c>
      <c r="BR86" s="5">
        <f>J86-3*_xlfn.STDEV.S('Input_QA-samples'!L$3:L$300)</f>
        <v>-0.23205080756887719</v>
      </c>
      <c r="BS86" s="5">
        <f>K86-3*_xlfn.STDEV.S('Input_QA-samples'!M$3:M$300)</f>
        <v>-0.23205080756887719</v>
      </c>
      <c r="BT86" s="7">
        <f>B86+3*_xlfn.STDEV.S('Input_QA-samples'!D$3:D$300)</f>
        <v>1.0053729833462073</v>
      </c>
      <c r="BU86" s="5">
        <f>C86+3*_xlfn.STDEV.S('Input_QA-samples'!E$3:E$300)</f>
        <v>3.2320508075688772</v>
      </c>
      <c r="BV86" s="5">
        <f>D86+3*_xlfn.STDEV.S('Input_QA-samples'!F$3:F$300)</f>
        <v>3.2320508075688772</v>
      </c>
      <c r="BW86" s="5">
        <f>E86+3*_xlfn.STDEV.S('Input_QA-samples'!G$3:G$300)</f>
        <v>3.2320508075688772</v>
      </c>
      <c r="BX86" s="5">
        <f>F86+3*_xlfn.STDEV.S('Input_QA-samples'!H$3:H$300)</f>
        <v>3.2320508075688772</v>
      </c>
      <c r="BY86" s="5">
        <f>G86+3*_xlfn.STDEV.S('Input_QA-samples'!I$3:I$300)</f>
        <v>3.2320508075688772</v>
      </c>
      <c r="BZ86" s="5">
        <f>H86+3*_xlfn.STDEV.S('Input_QA-samples'!J$3:J$300)</f>
        <v>3.2320508075688772</v>
      </c>
      <c r="CA86" s="5">
        <f>I86+3*_xlfn.STDEV.S('Input_QA-samples'!K$3:K$300)</f>
        <v>3.2320508075688772</v>
      </c>
      <c r="CB86" s="5">
        <f>J86+3*_xlfn.STDEV.S('Input_QA-samples'!L$3:L$300)</f>
        <v>3.2320508075688772</v>
      </c>
      <c r="CC86" s="5">
        <f>K86+3*_xlfn.STDEV.S('Input_QA-samples'!M$3:M$300)</f>
        <v>3.2320508075688772</v>
      </c>
    </row>
    <row r="87" spans="1:81" x14ac:dyDescent="0.2">
      <c r="A87" s="10">
        <f>'Input_QA-samples'!B87</f>
        <v>43922</v>
      </c>
      <c r="B87" s="4">
        <f>AVERAGE('Input_QA-samples'!D$3:D$300)</f>
        <v>1.0015000000000001</v>
      </c>
      <c r="C87" s="6">
        <f>AVERAGE('Input_QA-samples'!E$3:E$300)</f>
        <v>1.5</v>
      </c>
      <c r="D87" s="6">
        <f>AVERAGE('Input_QA-samples'!F$3:F$300)</f>
        <v>1.5</v>
      </c>
      <c r="E87" s="6">
        <f>AVERAGE('Input_QA-samples'!G$3:G$300)</f>
        <v>1.5</v>
      </c>
      <c r="F87" s="6">
        <f>AVERAGE('Input_QA-samples'!H$3:H$300)</f>
        <v>1.5</v>
      </c>
      <c r="G87" s="6">
        <f>AVERAGE('Input_QA-samples'!I$3:I$300)</f>
        <v>1.5</v>
      </c>
      <c r="H87" s="6">
        <f>AVERAGE('Input_QA-samples'!J$3:J$300)</f>
        <v>1.5</v>
      </c>
      <c r="I87" s="6">
        <f>AVERAGE('Input_QA-samples'!K$3:K$300)</f>
        <v>1.5</v>
      </c>
      <c r="J87" s="6">
        <f>AVERAGE('Input_QA-samples'!L$3:L$300)</f>
        <v>1.5</v>
      </c>
      <c r="K87" s="6">
        <f>AVERAGE('Input_QA-samples'!M$3:M$300)</f>
        <v>1.5</v>
      </c>
      <c r="L87" s="4">
        <f>B87-_xlfn.STDEV.S('Input_QA-samples'!D$3:D$300)</f>
        <v>1.0002090055512642</v>
      </c>
      <c r="M87" s="6">
        <f>C87-_xlfn.STDEV.S('Input_QA-samples'!E$3:E$300)</f>
        <v>0.92264973081037427</v>
      </c>
      <c r="N87" s="6">
        <f>D87-_xlfn.STDEV.S('Input_QA-samples'!F$3:F$300)</f>
        <v>0.92264973081037427</v>
      </c>
      <c r="O87" s="6">
        <f>E87-_xlfn.STDEV.S('Input_QA-samples'!G$3:G$300)</f>
        <v>0.92264973081037427</v>
      </c>
      <c r="P87" s="6">
        <f>F87-_xlfn.STDEV.S('Input_QA-samples'!H$3:H$300)</f>
        <v>0.92264973081037427</v>
      </c>
      <c r="Q87" s="6">
        <f>G87-_xlfn.STDEV.S('Input_QA-samples'!I$3:I$300)</f>
        <v>0.92264973081037427</v>
      </c>
      <c r="R87" s="6">
        <f>H87-_xlfn.STDEV.S('Input_QA-samples'!J$3:J$300)</f>
        <v>0.92264973081037427</v>
      </c>
      <c r="S87" s="6">
        <f>I87-_xlfn.STDEV.S('Input_QA-samples'!K$3:K$300)</f>
        <v>0.92264973081037427</v>
      </c>
      <c r="T87" s="6">
        <f>J87-_xlfn.STDEV.S('Input_QA-samples'!L$3:L$300)</f>
        <v>0.92264973081037427</v>
      </c>
      <c r="U87" s="6">
        <f>K87-_xlfn.STDEV.S('Input_QA-samples'!M$3:M$300)</f>
        <v>0.92264973081037427</v>
      </c>
      <c r="V87" s="4">
        <f>B87+_xlfn.STDEV.S('Input_QA-samples'!D$3:D$300)</f>
        <v>1.0027909944487359</v>
      </c>
      <c r="W87" s="6">
        <f>C87+_xlfn.STDEV.S('Input_QA-samples'!E$3:E$300)</f>
        <v>2.0773502691896257</v>
      </c>
      <c r="X87" s="6">
        <f>D87+_xlfn.STDEV.S('Input_QA-samples'!F$3:F$300)</f>
        <v>2.0773502691896257</v>
      </c>
      <c r="Y87" s="6">
        <f>E87+_xlfn.STDEV.S('Input_QA-samples'!G$3:G$300)</f>
        <v>2.0773502691896257</v>
      </c>
      <c r="Z87" s="6">
        <f>F87+_xlfn.STDEV.S('Input_QA-samples'!H$3:H$300)</f>
        <v>2.0773502691896257</v>
      </c>
      <c r="AA87" s="6">
        <f>G87+_xlfn.STDEV.S('Input_QA-samples'!I$3:I$300)</f>
        <v>2.0773502691896257</v>
      </c>
      <c r="AB87" s="6">
        <f>H87+_xlfn.STDEV.S('Input_QA-samples'!J$3:J$300)</f>
        <v>2.0773502691896257</v>
      </c>
      <c r="AC87" s="6">
        <f>I87+_xlfn.STDEV.S('Input_QA-samples'!K$3:K$300)</f>
        <v>2.0773502691896257</v>
      </c>
      <c r="AD87" s="6">
        <f>J87+_xlfn.STDEV.S('Input_QA-samples'!L$3:L$300)</f>
        <v>2.0773502691896257</v>
      </c>
      <c r="AE87" s="6">
        <f>K87+_xlfn.STDEV.S('Input_QA-samples'!M$3:M$300)</f>
        <v>2.0773502691896257</v>
      </c>
      <c r="AF87" s="4">
        <f>AVERAGE('Input_QA-samples'!D$3:D87)</f>
        <v>1.0015000000000001</v>
      </c>
      <c r="AG87" s="6">
        <f>AVERAGE('Input_QA-samples'!E$3:E87)</f>
        <v>1.5</v>
      </c>
      <c r="AH87" s="6">
        <f>AVERAGE('Input_QA-samples'!F$3:F87)</f>
        <v>1.5</v>
      </c>
      <c r="AI87" s="6">
        <f>AVERAGE('Input_QA-samples'!G$3:G87)</f>
        <v>1.5</v>
      </c>
      <c r="AJ87" s="6">
        <f>AVERAGE('Input_QA-samples'!H$3:H87)</f>
        <v>1.5</v>
      </c>
      <c r="AK87" s="6">
        <f>AVERAGE('Input_QA-samples'!I$3:I87)</f>
        <v>1.5</v>
      </c>
      <c r="AL87" s="6">
        <f>AVERAGE('Input_QA-samples'!J$3:J87)</f>
        <v>1.5</v>
      </c>
      <c r="AM87" s="6">
        <f>AVERAGE('Input_QA-samples'!K$3:K87)</f>
        <v>1.5</v>
      </c>
      <c r="AN87" s="6">
        <f>AVERAGE('Input_QA-samples'!L$3:L87)</f>
        <v>1.5</v>
      </c>
      <c r="AO87" s="33">
        <f>AVERAGE('Input_QA-samples'!M$3:M87)</f>
        <v>1.5</v>
      </c>
      <c r="AP87" s="4">
        <f t="shared" si="28"/>
        <v>0.95142499999999997</v>
      </c>
      <c r="AQ87" s="6">
        <f t="shared" si="29"/>
        <v>1.4249999999999998</v>
      </c>
      <c r="AR87" s="6">
        <f t="shared" si="30"/>
        <v>1.4249999999999998</v>
      </c>
      <c r="AS87" s="6">
        <f t="shared" si="31"/>
        <v>1.4249999999999998</v>
      </c>
      <c r="AT87" s="6">
        <f t="shared" si="32"/>
        <v>1.4249999999999998</v>
      </c>
      <c r="AU87" s="6">
        <f t="shared" si="33"/>
        <v>1.4249999999999998</v>
      </c>
      <c r="AV87" s="6">
        <f t="shared" si="40"/>
        <v>1.4249999999999998</v>
      </c>
      <c r="AW87" s="6">
        <f t="shared" si="41"/>
        <v>1.4249999999999998</v>
      </c>
      <c r="AX87" s="6">
        <f t="shared" si="42"/>
        <v>1.4249999999999998</v>
      </c>
      <c r="AY87" s="6">
        <f t="shared" si="43"/>
        <v>1.4249999999999998</v>
      </c>
      <c r="AZ87" s="4">
        <f t="shared" si="34"/>
        <v>1.0515750000000001</v>
      </c>
      <c r="BA87" s="6">
        <f t="shared" si="35"/>
        <v>1.5750000000000002</v>
      </c>
      <c r="BB87" s="6">
        <f t="shared" si="36"/>
        <v>1.5750000000000002</v>
      </c>
      <c r="BC87" s="6">
        <f t="shared" si="37"/>
        <v>1.5750000000000002</v>
      </c>
      <c r="BD87" s="6">
        <f t="shared" si="38"/>
        <v>1.5750000000000002</v>
      </c>
      <c r="BE87" s="6">
        <f t="shared" si="39"/>
        <v>1.5750000000000002</v>
      </c>
      <c r="BF87" s="6">
        <f t="shared" si="44"/>
        <v>1.5750000000000002</v>
      </c>
      <c r="BG87" s="6">
        <f t="shared" si="45"/>
        <v>1.5750000000000002</v>
      </c>
      <c r="BH87" s="6">
        <f t="shared" si="46"/>
        <v>1.5750000000000002</v>
      </c>
      <c r="BI87" s="6">
        <f t="shared" si="47"/>
        <v>1.5750000000000002</v>
      </c>
      <c r="BJ87" s="7">
        <f>B87-3*_xlfn.STDEV.S('Input_QA-samples'!D$3:D$300)</f>
        <v>0.99762701665379272</v>
      </c>
      <c r="BK87" s="5">
        <f>C87-3*_xlfn.STDEV.S('Input_QA-samples'!E$3:E$300)</f>
        <v>-0.23205080756887719</v>
      </c>
      <c r="BL87" s="5">
        <f>D87-3*_xlfn.STDEV.S('Input_QA-samples'!F$3:F$300)</f>
        <v>-0.23205080756887719</v>
      </c>
      <c r="BM87" s="5">
        <f>E87-3*_xlfn.STDEV.S('Input_QA-samples'!G$3:G$300)</f>
        <v>-0.23205080756887719</v>
      </c>
      <c r="BN87" s="5">
        <f>F87-3*_xlfn.STDEV.S('Input_QA-samples'!H$3:H$300)</f>
        <v>-0.23205080756887719</v>
      </c>
      <c r="BO87" s="5">
        <f>G87-3*_xlfn.STDEV.S('Input_QA-samples'!I$3:I$300)</f>
        <v>-0.23205080756887719</v>
      </c>
      <c r="BP87" s="5">
        <f>H87-3*_xlfn.STDEV.S('Input_QA-samples'!J$3:J$300)</f>
        <v>-0.23205080756887719</v>
      </c>
      <c r="BQ87" s="5">
        <f>I87-3*_xlfn.STDEV.S('Input_QA-samples'!K$3:K$300)</f>
        <v>-0.23205080756887719</v>
      </c>
      <c r="BR87" s="5">
        <f>J87-3*_xlfn.STDEV.S('Input_QA-samples'!L$3:L$300)</f>
        <v>-0.23205080756887719</v>
      </c>
      <c r="BS87" s="5">
        <f>K87-3*_xlfn.STDEV.S('Input_QA-samples'!M$3:M$300)</f>
        <v>-0.23205080756887719</v>
      </c>
      <c r="BT87" s="7">
        <f>B87+3*_xlfn.STDEV.S('Input_QA-samples'!D$3:D$300)</f>
        <v>1.0053729833462073</v>
      </c>
      <c r="BU87" s="5">
        <f>C87+3*_xlfn.STDEV.S('Input_QA-samples'!E$3:E$300)</f>
        <v>3.2320508075688772</v>
      </c>
      <c r="BV87" s="5">
        <f>D87+3*_xlfn.STDEV.S('Input_QA-samples'!F$3:F$300)</f>
        <v>3.2320508075688772</v>
      </c>
      <c r="BW87" s="5">
        <f>E87+3*_xlfn.STDEV.S('Input_QA-samples'!G$3:G$300)</f>
        <v>3.2320508075688772</v>
      </c>
      <c r="BX87" s="5">
        <f>F87+3*_xlfn.STDEV.S('Input_QA-samples'!H$3:H$300)</f>
        <v>3.2320508075688772</v>
      </c>
      <c r="BY87" s="5">
        <f>G87+3*_xlfn.STDEV.S('Input_QA-samples'!I$3:I$300)</f>
        <v>3.2320508075688772</v>
      </c>
      <c r="BZ87" s="5">
        <f>H87+3*_xlfn.STDEV.S('Input_QA-samples'!J$3:J$300)</f>
        <v>3.2320508075688772</v>
      </c>
      <c r="CA87" s="5">
        <f>I87+3*_xlfn.STDEV.S('Input_QA-samples'!K$3:K$300)</f>
        <v>3.2320508075688772</v>
      </c>
      <c r="CB87" s="5">
        <f>J87+3*_xlfn.STDEV.S('Input_QA-samples'!L$3:L$300)</f>
        <v>3.2320508075688772</v>
      </c>
      <c r="CC87" s="5">
        <f>K87+3*_xlfn.STDEV.S('Input_QA-samples'!M$3:M$300)</f>
        <v>3.2320508075688772</v>
      </c>
    </row>
    <row r="88" spans="1:81" x14ac:dyDescent="0.2">
      <c r="A88" s="10">
        <f>'Input_QA-samples'!B88</f>
        <v>43922</v>
      </c>
      <c r="B88" s="4">
        <f>AVERAGE('Input_QA-samples'!D$3:D$300)</f>
        <v>1.0015000000000001</v>
      </c>
      <c r="C88" s="6">
        <f>AVERAGE('Input_QA-samples'!E$3:E$300)</f>
        <v>1.5</v>
      </c>
      <c r="D88" s="6">
        <f>AVERAGE('Input_QA-samples'!F$3:F$300)</f>
        <v>1.5</v>
      </c>
      <c r="E88" s="6">
        <f>AVERAGE('Input_QA-samples'!G$3:G$300)</f>
        <v>1.5</v>
      </c>
      <c r="F88" s="6">
        <f>AVERAGE('Input_QA-samples'!H$3:H$300)</f>
        <v>1.5</v>
      </c>
      <c r="G88" s="6">
        <f>AVERAGE('Input_QA-samples'!I$3:I$300)</f>
        <v>1.5</v>
      </c>
      <c r="H88" s="6">
        <f>AVERAGE('Input_QA-samples'!J$3:J$300)</f>
        <v>1.5</v>
      </c>
      <c r="I88" s="6">
        <f>AVERAGE('Input_QA-samples'!K$3:K$300)</f>
        <v>1.5</v>
      </c>
      <c r="J88" s="6">
        <f>AVERAGE('Input_QA-samples'!L$3:L$300)</f>
        <v>1.5</v>
      </c>
      <c r="K88" s="6">
        <f>AVERAGE('Input_QA-samples'!M$3:M$300)</f>
        <v>1.5</v>
      </c>
      <c r="L88" s="4">
        <f>B88-_xlfn.STDEV.S('Input_QA-samples'!D$3:D$300)</f>
        <v>1.0002090055512642</v>
      </c>
      <c r="M88" s="6">
        <f>C88-_xlfn.STDEV.S('Input_QA-samples'!E$3:E$300)</f>
        <v>0.92264973081037427</v>
      </c>
      <c r="N88" s="6">
        <f>D88-_xlfn.STDEV.S('Input_QA-samples'!F$3:F$300)</f>
        <v>0.92264973081037427</v>
      </c>
      <c r="O88" s="6">
        <f>E88-_xlfn.STDEV.S('Input_QA-samples'!G$3:G$300)</f>
        <v>0.92264973081037427</v>
      </c>
      <c r="P88" s="6">
        <f>F88-_xlfn.STDEV.S('Input_QA-samples'!H$3:H$300)</f>
        <v>0.92264973081037427</v>
      </c>
      <c r="Q88" s="6">
        <f>G88-_xlfn.STDEV.S('Input_QA-samples'!I$3:I$300)</f>
        <v>0.92264973081037427</v>
      </c>
      <c r="R88" s="6">
        <f>H88-_xlfn.STDEV.S('Input_QA-samples'!J$3:J$300)</f>
        <v>0.92264973081037427</v>
      </c>
      <c r="S88" s="6">
        <f>I88-_xlfn.STDEV.S('Input_QA-samples'!K$3:K$300)</f>
        <v>0.92264973081037427</v>
      </c>
      <c r="T88" s="6">
        <f>J88-_xlfn.STDEV.S('Input_QA-samples'!L$3:L$300)</f>
        <v>0.92264973081037427</v>
      </c>
      <c r="U88" s="6">
        <f>K88-_xlfn.STDEV.S('Input_QA-samples'!M$3:M$300)</f>
        <v>0.92264973081037427</v>
      </c>
      <c r="V88" s="4">
        <f>B88+_xlfn.STDEV.S('Input_QA-samples'!D$3:D$300)</f>
        <v>1.0027909944487359</v>
      </c>
      <c r="W88" s="6">
        <f>C88+_xlfn.STDEV.S('Input_QA-samples'!E$3:E$300)</f>
        <v>2.0773502691896257</v>
      </c>
      <c r="X88" s="6">
        <f>D88+_xlfn.STDEV.S('Input_QA-samples'!F$3:F$300)</f>
        <v>2.0773502691896257</v>
      </c>
      <c r="Y88" s="6">
        <f>E88+_xlfn.STDEV.S('Input_QA-samples'!G$3:G$300)</f>
        <v>2.0773502691896257</v>
      </c>
      <c r="Z88" s="6">
        <f>F88+_xlfn.STDEV.S('Input_QA-samples'!H$3:H$300)</f>
        <v>2.0773502691896257</v>
      </c>
      <c r="AA88" s="6">
        <f>G88+_xlfn.STDEV.S('Input_QA-samples'!I$3:I$300)</f>
        <v>2.0773502691896257</v>
      </c>
      <c r="AB88" s="6">
        <f>H88+_xlfn.STDEV.S('Input_QA-samples'!J$3:J$300)</f>
        <v>2.0773502691896257</v>
      </c>
      <c r="AC88" s="6">
        <f>I88+_xlfn.STDEV.S('Input_QA-samples'!K$3:K$300)</f>
        <v>2.0773502691896257</v>
      </c>
      <c r="AD88" s="6">
        <f>J88+_xlfn.STDEV.S('Input_QA-samples'!L$3:L$300)</f>
        <v>2.0773502691896257</v>
      </c>
      <c r="AE88" s="6">
        <f>K88+_xlfn.STDEV.S('Input_QA-samples'!M$3:M$300)</f>
        <v>2.0773502691896257</v>
      </c>
      <c r="AF88" s="4">
        <f>AVERAGE('Input_QA-samples'!D$3:D88)</f>
        <v>1.0015000000000001</v>
      </c>
      <c r="AG88" s="6">
        <f>AVERAGE('Input_QA-samples'!E$3:E88)</f>
        <v>1.5</v>
      </c>
      <c r="AH88" s="6">
        <f>AVERAGE('Input_QA-samples'!F$3:F88)</f>
        <v>1.5</v>
      </c>
      <c r="AI88" s="6">
        <f>AVERAGE('Input_QA-samples'!G$3:G88)</f>
        <v>1.5</v>
      </c>
      <c r="AJ88" s="6">
        <f>AVERAGE('Input_QA-samples'!H$3:H88)</f>
        <v>1.5</v>
      </c>
      <c r="AK88" s="6">
        <f>AVERAGE('Input_QA-samples'!I$3:I88)</f>
        <v>1.5</v>
      </c>
      <c r="AL88" s="6">
        <f>AVERAGE('Input_QA-samples'!J$3:J88)</f>
        <v>1.5</v>
      </c>
      <c r="AM88" s="6">
        <f>AVERAGE('Input_QA-samples'!K$3:K88)</f>
        <v>1.5</v>
      </c>
      <c r="AN88" s="6">
        <f>AVERAGE('Input_QA-samples'!L$3:L88)</f>
        <v>1.5</v>
      </c>
      <c r="AO88" s="33">
        <f>AVERAGE('Input_QA-samples'!M$3:M88)</f>
        <v>1.5</v>
      </c>
      <c r="AP88" s="4">
        <f t="shared" si="28"/>
        <v>0.95142499999999997</v>
      </c>
      <c r="AQ88" s="6">
        <f t="shared" si="29"/>
        <v>1.4249999999999998</v>
      </c>
      <c r="AR88" s="6">
        <f t="shared" si="30"/>
        <v>1.4249999999999998</v>
      </c>
      <c r="AS88" s="6">
        <f t="shared" si="31"/>
        <v>1.4249999999999998</v>
      </c>
      <c r="AT88" s="6">
        <f t="shared" si="32"/>
        <v>1.4249999999999998</v>
      </c>
      <c r="AU88" s="6">
        <f t="shared" si="33"/>
        <v>1.4249999999999998</v>
      </c>
      <c r="AV88" s="6">
        <f t="shared" si="40"/>
        <v>1.4249999999999998</v>
      </c>
      <c r="AW88" s="6">
        <f t="shared" si="41"/>
        <v>1.4249999999999998</v>
      </c>
      <c r="AX88" s="6">
        <f t="shared" si="42"/>
        <v>1.4249999999999998</v>
      </c>
      <c r="AY88" s="6">
        <f t="shared" si="43"/>
        <v>1.4249999999999998</v>
      </c>
      <c r="AZ88" s="4">
        <f t="shared" si="34"/>
        <v>1.0515750000000001</v>
      </c>
      <c r="BA88" s="6">
        <f t="shared" si="35"/>
        <v>1.5750000000000002</v>
      </c>
      <c r="BB88" s="6">
        <f t="shared" si="36"/>
        <v>1.5750000000000002</v>
      </c>
      <c r="BC88" s="6">
        <f t="shared" si="37"/>
        <v>1.5750000000000002</v>
      </c>
      <c r="BD88" s="6">
        <f t="shared" si="38"/>
        <v>1.5750000000000002</v>
      </c>
      <c r="BE88" s="6">
        <f t="shared" si="39"/>
        <v>1.5750000000000002</v>
      </c>
      <c r="BF88" s="6">
        <f t="shared" si="44"/>
        <v>1.5750000000000002</v>
      </c>
      <c r="BG88" s="6">
        <f t="shared" si="45"/>
        <v>1.5750000000000002</v>
      </c>
      <c r="BH88" s="6">
        <f t="shared" si="46"/>
        <v>1.5750000000000002</v>
      </c>
      <c r="BI88" s="6">
        <f t="shared" si="47"/>
        <v>1.5750000000000002</v>
      </c>
      <c r="BJ88" s="7">
        <f>B88-3*_xlfn.STDEV.S('Input_QA-samples'!D$3:D$300)</f>
        <v>0.99762701665379272</v>
      </c>
      <c r="BK88" s="5">
        <f>C88-3*_xlfn.STDEV.S('Input_QA-samples'!E$3:E$300)</f>
        <v>-0.23205080756887719</v>
      </c>
      <c r="BL88" s="5">
        <f>D88-3*_xlfn.STDEV.S('Input_QA-samples'!F$3:F$300)</f>
        <v>-0.23205080756887719</v>
      </c>
      <c r="BM88" s="5">
        <f>E88-3*_xlfn.STDEV.S('Input_QA-samples'!G$3:G$300)</f>
        <v>-0.23205080756887719</v>
      </c>
      <c r="BN88" s="5">
        <f>F88-3*_xlfn.STDEV.S('Input_QA-samples'!H$3:H$300)</f>
        <v>-0.23205080756887719</v>
      </c>
      <c r="BO88" s="5">
        <f>G88-3*_xlfn.STDEV.S('Input_QA-samples'!I$3:I$300)</f>
        <v>-0.23205080756887719</v>
      </c>
      <c r="BP88" s="5">
        <f>H88-3*_xlfn.STDEV.S('Input_QA-samples'!J$3:J$300)</f>
        <v>-0.23205080756887719</v>
      </c>
      <c r="BQ88" s="5">
        <f>I88-3*_xlfn.STDEV.S('Input_QA-samples'!K$3:K$300)</f>
        <v>-0.23205080756887719</v>
      </c>
      <c r="BR88" s="5">
        <f>J88-3*_xlfn.STDEV.S('Input_QA-samples'!L$3:L$300)</f>
        <v>-0.23205080756887719</v>
      </c>
      <c r="BS88" s="5">
        <f>K88-3*_xlfn.STDEV.S('Input_QA-samples'!M$3:M$300)</f>
        <v>-0.23205080756887719</v>
      </c>
      <c r="BT88" s="7">
        <f>B88+3*_xlfn.STDEV.S('Input_QA-samples'!D$3:D$300)</f>
        <v>1.0053729833462073</v>
      </c>
      <c r="BU88" s="5">
        <f>C88+3*_xlfn.STDEV.S('Input_QA-samples'!E$3:E$300)</f>
        <v>3.2320508075688772</v>
      </c>
      <c r="BV88" s="5">
        <f>D88+3*_xlfn.STDEV.S('Input_QA-samples'!F$3:F$300)</f>
        <v>3.2320508075688772</v>
      </c>
      <c r="BW88" s="5">
        <f>E88+3*_xlfn.STDEV.S('Input_QA-samples'!G$3:G$300)</f>
        <v>3.2320508075688772</v>
      </c>
      <c r="BX88" s="5">
        <f>F88+3*_xlfn.STDEV.S('Input_QA-samples'!H$3:H$300)</f>
        <v>3.2320508075688772</v>
      </c>
      <c r="BY88" s="5">
        <f>G88+3*_xlfn.STDEV.S('Input_QA-samples'!I$3:I$300)</f>
        <v>3.2320508075688772</v>
      </c>
      <c r="BZ88" s="5">
        <f>H88+3*_xlfn.STDEV.S('Input_QA-samples'!J$3:J$300)</f>
        <v>3.2320508075688772</v>
      </c>
      <c r="CA88" s="5">
        <f>I88+3*_xlfn.STDEV.S('Input_QA-samples'!K$3:K$300)</f>
        <v>3.2320508075688772</v>
      </c>
      <c r="CB88" s="5">
        <f>J88+3*_xlfn.STDEV.S('Input_QA-samples'!L$3:L$300)</f>
        <v>3.2320508075688772</v>
      </c>
      <c r="CC88" s="5">
        <f>K88+3*_xlfn.STDEV.S('Input_QA-samples'!M$3:M$300)</f>
        <v>3.2320508075688772</v>
      </c>
    </row>
    <row r="89" spans="1:81" x14ac:dyDescent="0.2">
      <c r="A89" s="10">
        <f>'Input_QA-samples'!B89</f>
        <v>43922</v>
      </c>
      <c r="B89" s="4">
        <f>AVERAGE('Input_QA-samples'!D$3:D$300)</f>
        <v>1.0015000000000001</v>
      </c>
      <c r="C89" s="6">
        <f>AVERAGE('Input_QA-samples'!E$3:E$300)</f>
        <v>1.5</v>
      </c>
      <c r="D89" s="6">
        <f>AVERAGE('Input_QA-samples'!F$3:F$300)</f>
        <v>1.5</v>
      </c>
      <c r="E89" s="6">
        <f>AVERAGE('Input_QA-samples'!G$3:G$300)</f>
        <v>1.5</v>
      </c>
      <c r="F89" s="6">
        <f>AVERAGE('Input_QA-samples'!H$3:H$300)</f>
        <v>1.5</v>
      </c>
      <c r="G89" s="6">
        <f>AVERAGE('Input_QA-samples'!I$3:I$300)</f>
        <v>1.5</v>
      </c>
      <c r="H89" s="6">
        <f>AVERAGE('Input_QA-samples'!J$3:J$300)</f>
        <v>1.5</v>
      </c>
      <c r="I89" s="6">
        <f>AVERAGE('Input_QA-samples'!K$3:K$300)</f>
        <v>1.5</v>
      </c>
      <c r="J89" s="6">
        <f>AVERAGE('Input_QA-samples'!L$3:L$300)</f>
        <v>1.5</v>
      </c>
      <c r="K89" s="6">
        <f>AVERAGE('Input_QA-samples'!M$3:M$300)</f>
        <v>1.5</v>
      </c>
      <c r="L89" s="4">
        <f>B89-_xlfn.STDEV.S('Input_QA-samples'!D$3:D$300)</f>
        <v>1.0002090055512642</v>
      </c>
      <c r="M89" s="6">
        <f>C89-_xlfn.STDEV.S('Input_QA-samples'!E$3:E$300)</f>
        <v>0.92264973081037427</v>
      </c>
      <c r="N89" s="6">
        <f>D89-_xlfn.STDEV.S('Input_QA-samples'!F$3:F$300)</f>
        <v>0.92264973081037427</v>
      </c>
      <c r="O89" s="6">
        <f>E89-_xlfn.STDEV.S('Input_QA-samples'!G$3:G$300)</f>
        <v>0.92264973081037427</v>
      </c>
      <c r="P89" s="6">
        <f>F89-_xlfn.STDEV.S('Input_QA-samples'!H$3:H$300)</f>
        <v>0.92264973081037427</v>
      </c>
      <c r="Q89" s="6">
        <f>G89-_xlfn.STDEV.S('Input_QA-samples'!I$3:I$300)</f>
        <v>0.92264973081037427</v>
      </c>
      <c r="R89" s="6">
        <f>H89-_xlfn.STDEV.S('Input_QA-samples'!J$3:J$300)</f>
        <v>0.92264973081037427</v>
      </c>
      <c r="S89" s="6">
        <f>I89-_xlfn.STDEV.S('Input_QA-samples'!K$3:K$300)</f>
        <v>0.92264973081037427</v>
      </c>
      <c r="T89" s="6">
        <f>J89-_xlfn.STDEV.S('Input_QA-samples'!L$3:L$300)</f>
        <v>0.92264973081037427</v>
      </c>
      <c r="U89" s="6">
        <f>K89-_xlfn.STDEV.S('Input_QA-samples'!M$3:M$300)</f>
        <v>0.92264973081037427</v>
      </c>
      <c r="V89" s="4">
        <f>B89+_xlfn.STDEV.S('Input_QA-samples'!D$3:D$300)</f>
        <v>1.0027909944487359</v>
      </c>
      <c r="W89" s="6">
        <f>C89+_xlfn.STDEV.S('Input_QA-samples'!E$3:E$300)</f>
        <v>2.0773502691896257</v>
      </c>
      <c r="X89" s="6">
        <f>D89+_xlfn.STDEV.S('Input_QA-samples'!F$3:F$300)</f>
        <v>2.0773502691896257</v>
      </c>
      <c r="Y89" s="6">
        <f>E89+_xlfn.STDEV.S('Input_QA-samples'!G$3:G$300)</f>
        <v>2.0773502691896257</v>
      </c>
      <c r="Z89" s="6">
        <f>F89+_xlfn.STDEV.S('Input_QA-samples'!H$3:H$300)</f>
        <v>2.0773502691896257</v>
      </c>
      <c r="AA89" s="6">
        <f>G89+_xlfn.STDEV.S('Input_QA-samples'!I$3:I$300)</f>
        <v>2.0773502691896257</v>
      </c>
      <c r="AB89" s="6">
        <f>H89+_xlfn.STDEV.S('Input_QA-samples'!J$3:J$300)</f>
        <v>2.0773502691896257</v>
      </c>
      <c r="AC89" s="6">
        <f>I89+_xlfn.STDEV.S('Input_QA-samples'!K$3:K$300)</f>
        <v>2.0773502691896257</v>
      </c>
      <c r="AD89" s="6">
        <f>J89+_xlfn.STDEV.S('Input_QA-samples'!L$3:L$300)</f>
        <v>2.0773502691896257</v>
      </c>
      <c r="AE89" s="6">
        <f>K89+_xlfn.STDEV.S('Input_QA-samples'!M$3:M$300)</f>
        <v>2.0773502691896257</v>
      </c>
      <c r="AF89" s="4">
        <f>AVERAGE('Input_QA-samples'!D$3:D89)</f>
        <v>1.0015000000000001</v>
      </c>
      <c r="AG89" s="6">
        <f>AVERAGE('Input_QA-samples'!E$3:E89)</f>
        <v>1.5</v>
      </c>
      <c r="AH89" s="6">
        <f>AVERAGE('Input_QA-samples'!F$3:F89)</f>
        <v>1.5</v>
      </c>
      <c r="AI89" s="6">
        <f>AVERAGE('Input_QA-samples'!G$3:G89)</f>
        <v>1.5</v>
      </c>
      <c r="AJ89" s="6">
        <f>AVERAGE('Input_QA-samples'!H$3:H89)</f>
        <v>1.5</v>
      </c>
      <c r="AK89" s="6">
        <f>AVERAGE('Input_QA-samples'!I$3:I89)</f>
        <v>1.5</v>
      </c>
      <c r="AL89" s="6">
        <f>AVERAGE('Input_QA-samples'!J$3:J89)</f>
        <v>1.5</v>
      </c>
      <c r="AM89" s="6">
        <f>AVERAGE('Input_QA-samples'!K$3:K89)</f>
        <v>1.5</v>
      </c>
      <c r="AN89" s="6">
        <f>AVERAGE('Input_QA-samples'!L$3:L89)</f>
        <v>1.5</v>
      </c>
      <c r="AO89" s="33">
        <f>AVERAGE('Input_QA-samples'!M$3:M89)</f>
        <v>1.5</v>
      </c>
      <c r="AP89" s="4">
        <f t="shared" si="28"/>
        <v>0.95142499999999997</v>
      </c>
      <c r="AQ89" s="6">
        <f t="shared" si="29"/>
        <v>1.4249999999999998</v>
      </c>
      <c r="AR89" s="6">
        <f t="shared" si="30"/>
        <v>1.4249999999999998</v>
      </c>
      <c r="AS89" s="6">
        <f t="shared" si="31"/>
        <v>1.4249999999999998</v>
      </c>
      <c r="AT89" s="6">
        <f t="shared" si="32"/>
        <v>1.4249999999999998</v>
      </c>
      <c r="AU89" s="6">
        <f t="shared" si="33"/>
        <v>1.4249999999999998</v>
      </c>
      <c r="AV89" s="6">
        <f t="shared" si="40"/>
        <v>1.4249999999999998</v>
      </c>
      <c r="AW89" s="6">
        <f t="shared" si="41"/>
        <v>1.4249999999999998</v>
      </c>
      <c r="AX89" s="6">
        <f t="shared" si="42"/>
        <v>1.4249999999999998</v>
      </c>
      <c r="AY89" s="6">
        <f t="shared" si="43"/>
        <v>1.4249999999999998</v>
      </c>
      <c r="AZ89" s="4">
        <f t="shared" si="34"/>
        <v>1.0515750000000001</v>
      </c>
      <c r="BA89" s="6">
        <f t="shared" si="35"/>
        <v>1.5750000000000002</v>
      </c>
      <c r="BB89" s="6">
        <f t="shared" si="36"/>
        <v>1.5750000000000002</v>
      </c>
      <c r="BC89" s="6">
        <f t="shared" si="37"/>
        <v>1.5750000000000002</v>
      </c>
      <c r="BD89" s="6">
        <f t="shared" si="38"/>
        <v>1.5750000000000002</v>
      </c>
      <c r="BE89" s="6">
        <f t="shared" si="39"/>
        <v>1.5750000000000002</v>
      </c>
      <c r="BF89" s="6">
        <f t="shared" si="44"/>
        <v>1.5750000000000002</v>
      </c>
      <c r="BG89" s="6">
        <f t="shared" si="45"/>
        <v>1.5750000000000002</v>
      </c>
      <c r="BH89" s="6">
        <f t="shared" si="46"/>
        <v>1.5750000000000002</v>
      </c>
      <c r="BI89" s="6">
        <f t="shared" si="47"/>
        <v>1.5750000000000002</v>
      </c>
      <c r="BJ89" s="7">
        <f>B89-3*_xlfn.STDEV.S('Input_QA-samples'!D$3:D$300)</f>
        <v>0.99762701665379272</v>
      </c>
      <c r="BK89" s="5">
        <f>C89-3*_xlfn.STDEV.S('Input_QA-samples'!E$3:E$300)</f>
        <v>-0.23205080756887719</v>
      </c>
      <c r="BL89" s="5">
        <f>D89-3*_xlfn.STDEV.S('Input_QA-samples'!F$3:F$300)</f>
        <v>-0.23205080756887719</v>
      </c>
      <c r="BM89" s="5">
        <f>E89-3*_xlfn.STDEV.S('Input_QA-samples'!G$3:G$300)</f>
        <v>-0.23205080756887719</v>
      </c>
      <c r="BN89" s="5">
        <f>F89-3*_xlfn.STDEV.S('Input_QA-samples'!H$3:H$300)</f>
        <v>-0.23205080756887719</v>
      </c>
      <c r="BO89" s="5">
        <f>G89-3*_xlfn.STDEV.S('Input_QA-samples'!I$3:I$300)</f>
        <v>-0.23205080756887719</v>
      </c>
      <c r="BP89" s="5">
        <f>H89-3*_xlfn.STDEV.S('Input_QA-samples'!J$3:J$300)</f>
        <v>-0.23205080756887719</v>
      </c>
      <c r="BQ89" s="5">
        <f>I89-3*_xlfn.STDEV.S('Input_QA-samples'!K$3:K$300)</f>
        <v>-0.23205080756887719</v>
      </c>
      <c r="BR89" s="5">
        <f>J89-3*_xlfn.STDEV.S('Input_QA-samples'!L$3:L$300)</f>
        <v>-0.23205080756887719</v>
      </c>
      <c r="BS89" s="5">
        <f>K89-3*_xlfn.STDEV.S('Input_QA-samples'!M$3:M$300)</f>
        <v>-0.23205080756887719</v>
      </c>
      <c r="BT89" s="7">
        <f>B89+3*_xlfn.STDEV.S('Input_QA-samples'!D$3:D$300)</f>
        <v>1.0053729833462073</v>
      </c>
      <c r="BU89" s="5">
        <f>C89+3*_xlfn.STDEV.S('Input_QA-samples'!E$3:E$300)</f>
        <v>3.2320508075688772</v>
      </c>
      <c r="BV89" s="5">
        <f>D89+3*_xlfn.STDEV.S('Input_QA-samples'!F$3:F$300)</f>
        <v>3.2320508075688772</v>
      </c>
      <c r="BW89" s="5">
        <f>E89+3*_xlfn.STDEV.S('Input_QA-samples'!G$3:G$300)</f>
        <v>3.2320508075688772</v>
      </c>
      <c r="BX89" s="5">
        <f>F89+3*_xlfn.STDEV.S('Input_QA-samples'!H$3:H$300)</f>
        <v>3.2320508075688772</v>
      </c>
      <c r="BY89" s="5">
        <f>G89+3*_xlfn.STDEV.S('Input_QA-samples'!I$3:I$300)</f>
        <v>3.2320508075688772</v>
      </c>
      <c r="BZ89" s="5">
        <f>H89+3*_xlfn.STDEV.S('Input_QA-samples'!J$3:J$300)</f>
        <v>3.2320508075688772</v>
      </c>
      <c r="CA89" s="5">
        <f>I89+3*_xlfn.STDEV.S('Input_QA-samples'!K$3:K$300)</f>
        <v>3.2320508075688772</v>
      </c>
      <c r="CB89" s="5">
        <f>J89+3*_xlfn.STDEV.S('Input_QA-samples'!L$3:L$300)</f>
        <v>3.2320508075688772</v>
      </c>
      <c r="CC89" s="5">
        <f>K89+3*_xlfn.STDEV.S('Input_QA-samples'!M$3:M$300)</f>
        <v>3.2320508075688772</v>
      </c>
    </row>
    <row r="90" spans="1:81" x14ac:dyDescent="0.2">
      <c r="A90" s="10">
        <f>'Input_QA-samples'!B90</f>
        <v>43922</v>
      </c>
      <c r="B90" s="4">
        <f>AVERAGE('Input_QA-samples'!D$3:D$300)</f>
        <v>1.0015000000000001</v>
      </c>
      <c r="C90" s="6">
        <f>AVERAGE('Input_QA-samples'!E$3:E$300)</f>
        <v>1.5</v>
      </c>
      <c r="D90" s="6">
        <f>AVERAGE('Input_QA-samples'!F$3:F$300)</f>
        <v>1.5</v>
      </c>
      <c r="E90" s="6">
        <f>AVERAGE('Input_QA-samples'!G$3:G$300)</f>
        <v>1.5</v>
      </c>
      <c r="F90" s="6">
        <f>AVERAGE('Input_QA-samples'!H$3:H$300)</f>
        <v>1.5</v>
      </c>
      <c r="G90" s="6">
        <f>AVERAGE('Input_QA-samples'!I$3:I$300)</f>
        <v>1.5</v>
      </c>
      <c r="H90" s="6">
        <f>AVERAGE('Input_QA-samples'!J$3:J$300)</f>
        <v>1.5</v>
      </c>
      <c r="I90" s="6">
        <f>AVERAGE('Input_QA-samples'!K$3:K$300)</f>
        <v>1.5</v>
      </c>
      <c r="J90" s="6">
        <f>AVERAGE('Input_QA-samples'!L$3:L$300)</f>
        <v>1.5</v>
      </c>
      <c r="K90" s="6">
        <f>AVERAGE('Input_QA-samples'!M$3:M$300)</f>
        <v>1.5</v>
      </c>
      <c r="L90" s="4">
        <f>B90-_xlfn.STDEV.S('Input_QA-samples'!D$3:D$300)</f>
        <v>1.0002090055512642</v>
      </c>
      <c r="M90" s="6">
        <f>C90-_xlfn.STDEV.S('Input_QA-samples'!E$3:E$300)</f>
        <v>0.92264973081037427</v>
      </c>
      <c r="N90" s="6">
        <f>D90-_xlfn.STDEV.S('Input_QA-samples'!F$3:F$300)</f>
        <v>0.92264973081037427</v>
      </c>
      <c r="O90" s="6">
        <f>E90-_xlfn.STDEV.S('Input_QA-samples'!G$3:G$300)</f>
        <v>0.92264973081037427</v>
      </c>
      <c r="P90" s="6">
        <f>F90-_xlfn.STDEV.S('Input_QA-samples'!H$3:H$300)</f>
        <v>0.92264973081037427</v>
      </c>
      <c r="Q90" s="6">
        <f>G90-_xlfn.STDEV.S('Input_QA-samples'!I$3:I$300)</f>
        <v>0.92264973081037427</v>
      </c>
      <c r="R90" s="6">
        <f>H90-_xlfn.STDEV.S('Input_QA-samples'!J$3:J$300)</f>
        <v>0.92264973081037427</v>
      </c>
      <c r="S90" s="6">
        <f>I90-_xlfn.STDEV.S('Input_QA-samples'!K$3:K$300)</f>
        <v>0.92264973081037427</v>
      </c>
      <c r="T90" s="6">
        <f>J90-_xlfn.STDEV.S('Input_QA-samples'!L$3:L$300)</f>
        <v>0.92264973081037427</v>
      </c>
      <c r="U90" s="6">
        <f>K90-_xlfn.STDEV.S('Input_QA-samples'!M$3:M$300)</f>
        <v>0.92264973081037427</v>
      </c>
      <c r="V90" s="4">
        <f>B90+_xlfn.STDEV.S('Input_QA-samples'!D$3:D$300)</f>
        <v>1.0027909944487359</v>
      </c>
      <c r="W90" s="6">
        <f>C90+_xlfn.STDEV.S('Input_QA-samples'!E$3:E$300)</f>
        <v>2.0773502691896257</v>
      </c>
      <c r="X90" s="6">
        <f>D90+_xlfn.STDEV.S('Input_QA-samples'!F$3:F$300)</f>
        <v>2.0773502691896257</v>
      </c>
      <c r="Y90" s="6">
        <f>E90+_xlfn.STDEV.S('Input_QA-samples'!G$3:G$300)</f>
        <v>2.0773502691896257</v>
      </c>
      <c r="Z90" s="6">
        <f>F90+_xlfn.STDEV.S('Input_QA-samples'!H$3:H$300)</f>
        <v>2.0773502691896257</v>
      </c>
      <c r="AA90" s="6">
        <f>G90+_xlfn.STDEV.S('Input_QA-samples'!I$3:I$300)</f>
        <v>2.0773502691896257</v>
      </c>
      <c r="AB90" s="6">
        <f>H90+_xlfn.STDEV.S('Input_QA-samples'!J$3:J$300)</f>
        <v>2.0773502691896257</v>
      </c>
      <c r="AC90" s="6">
        <f>I90+_xlfn.STDEV.S('Input_QA-samples'!K$3:K$300)</f>
        <v>2.0773502691896257</v>
      </c>
      <c r="AD90" s="6">
        <f>J90+_xlfn.STDEV.S('Input_QA-samples'!L$3:L$300)</f>
        <v>2.0773502691896257</v>
      </c>
      <c r="AE90" s="6">
        <f>K90+_xlfn.STDEV.S('Input_QA-samples'!M$3:M$300)</f>
        <v>2.0773502691896257</v>
      </c>
      <c r="AF90" s="4">
        <f>AVERAGE('Input_QA-samples'!D$3:D90)</f>
        <v>1.0015000000000001</v>
      </c>
      <c r="AG90" s="6">
        <f>AVERAGE('Input_QA-samples'!E$3:E90)</f>
        <v>1.5</v>
      </c>
      <c r="AH90" s="6">
        <f>AVERAGE('Input_QA-samples'!F$3:F90)</f>
        <v>1.5</v>
      </c>
      <c r="AI90" s="6">
        <f>AVERAGE('Input_QA-samples'!G$3:G90)</f>
        <v>1.5</v>
      </c>
      <c r="AJ90" s="6">
        <f>AVERAGE('Input_QA-samples'!H$3:H90)</f>
        <v>1.5</v>
      </c>
      <c r="AK90" s="6">
        <f>AVERAGE('Input_QA-samples'!I$3:I90)</f>
        <v>1.5</v>
      </c>
      <c r="AL90" s="6">
        <f>AVERAGE('Input_QA-samples'!J$3:J90)</f>
        <v>1.5</v>
      </c>
      <c r="AM90" s="6">
        <f>AVERAGE('Input_QA-samples'!K$3:K90)</f>
        <v>1.5</v>
      </c>
      <c r="AN90" s="6">
        <f>AVERAGE('Input_QA-samples'!L$3:L90)</f>
        <v>1.5</v>
      </c>
      <c r="AO90" s="33">
        <f>AVERAGE('Input_QA-samples'!M$3:M90)</f>
        <v>1.5</v>
      </c>
      <c r="AP90" s="4">
        <f t="shared" si="28"/>
        <v>0.95142499999999997</v>
      </c>
      <c r="AQ90" s="6">
        <f t="shared" si="29"/>
        <v>1.4249999999999998</v>
      </c>
      <c r="AR90" s="6">
        <f t="shared" si="30"/>
        <v>1.4249999999999998</v>
      </c>
      <c r="AS90" s="6">
        <f t="shared" si="31"/>
        <v>1.4249999999999998</v>
      </c>
      <c r="AT90" s="6">
        <f t="shared" si="32"/>
        <v>1.4249999999999998</v>
      </c>
      <c r="AU90" s="6">
        <f t="shared" si="33"/>
        <v>1.4249999999999998</v>
      </c>
      <c r="AV90" s="6">
        <f t="shared" si="40"/>
        <v>1.4249999999999998</v>
      </c>
      <c r="AW90" s="6">
        <f t="shared" si="41"/>
        <v>1.4249999999999998</v>
      </c>
      <c r="AX90" s="6">
        <f t="shared" si="42"/>
        <v>1.4249999999999998</v>
      </c>
      <c r="AY90" s="6">
        <f t="shared" si="43"/>
        <v>1.4249999999999998</v>
      </c>
      <c r="AZ90" s="4">
        <f t="shared" si="34"/>
        <v>1.0515750000000001</v>
      </c>
      <c r="BA90" s="6">
        <f t="shared" si="35"/>
        <v>1.5750000000000002</v>
      </c>
      <c r="BB90" s="6">
        <f t="shared" si="36"/>
        <v>1.5750000000000002</v>
      </c>
      <c r="BC90" s="6">
        <f t="shared" si="37"/>
        <v>1.5750000000000002</v>
      </c>
      <c r="BD90" s="6">
        <f t="shared" si="38"/>
        <v>1.5750000000000002</v>
      </c>
      <c r="BE90" s="6">
        <f t="shared" si="39"/>
        <v>1.5750000000000002</v>
      </c>
      <c r="BF90" s="6">
        <f t="shared" si="44"/>
        <v>1.5750000000000002</v>
      </c>
      <c r="BG90" s="6">
        <f t="shared" si="45"/>
        <v>1.5750000000000002</v>
      </c>
      <c r="BH90" s="6">
        <f t="shared" si="46"/>
        <v>1.5750000000000002</v>
      </c>
      <c r="BI90" s="6">
        <f t="shared" si="47"/>
        <v>1.5750000000000002</v>
      </c>
      <c r="BJ90" s="7">
        <f>B90-3*_xlfn.STDEV.S('Input_QA-samples'!D$3:D$300)</f>
        <v>0.99762701665379272</v>
      </c>
      <c r="BK90" s="5">
        <f>C90-3*_xlfn.STDEV.S('Input_QA-samples'!E$3:E$300)</f>
        <v>-0.23205080756887719</v>
      </c>
      <c r="BL90" s="5">
        <f>D90-3*_xlfn.STDEV.S('Input_QA-samples'!F$3:F$300)</f>
        <v>-0.23205080756887719</v>
      </c>
      <c r="BM90" s="5">
        <f>E90-3*_xlfn.STDEV.S('Input_QA-samples'!G$3:G$300)</f>
        <v>-0.23205080756887719</v>
      </c>
      <c r="BN90" s="5">
        <f>F90-3*_xlfn.STDEV.S('Input_QA-samples'!H$3:H$300)</f>
        <v>-0.23205080756887719</v>
      </c>
      <c r="BO90" s="5">
        <f>G90-3*_xlfn.STDEV.S('Input_QA-samples'!I$3:I$300)</f>
        <v>-0.23205080756887719</v>
      </c>
      <c r="BP90" s="5">
        <f>H90-3*_xlfn.STDEV.S('Input_QA-samples'!J$3:J$300)</f>
        <v>-0.23205080756887719</v>
      </c>
      <c r="BQ90" s="5">
        <f>I90-3*_xlfn.STDEV.S('Input_QA-samples'!K$3:K$300)</f>
        <v>-0.23205080756887719</v>
      </c>
      <c r="BR90" s="5">
        <f>J90-3*_xlfn.STDEV.S('Input_QA-samples'!L$3:L$300)</f>
        <v>-0.23205080756887719</v>
      </c>
      <c r="BS90" s="5">
        <f>K90-3*_xlfn.STDEV.S('Input_QA-samples'!M$3:M$300)</f>
        <v>-0.23205080756887719</v>
      </c>
      <c r="BT90" s="7">
        <f>B90+3*_xlfn.STDEV.S('Input_QA-samples'!D$3:D$300)</f>
        <v>1.0053729833462073</v>
      </c>
      <c r="BU90" s="5">
        <f>C90+3*_xlfn.STDEV.S('Input_QA-samples'!E$3:E$300)</f>
        <v>3.2320508075688772</v>
      </c>
      <c r="BV90" s="5">
        <f>D90+3*_xlfn.STDEV.S('Input_QA-samples'!F$3:F$300)</f>
        <v>3.2320508075688772</v>
      </c>
      <c r="BW90" s="5">
        <f>E90+3*_xlfn.STDEV.S('Input_QA-samples'!G$3:G$300)</f>
        <v>3.2320508075688772</v>
      </c>
      <c r="BX90" s="5">
        <f>F90+3*_xlfn.STDEV.S('Input_QA-samples'!H$3:H$300)</f>
        <v>3.2320508075688772</v>
      </c>
      <c r="BY90" s="5">
        <f>G90+3*_xlfn.STDEV.S('Input_QA-samples'!I$3:I$300)</f>
        <v>3.2320508075688772</v>
      </c>
      <c r="BZ90" s="5">
        <f>H90+3*_xlfn.STDEV.S('Input_QA-samples'!J$3:J$300)</f>
        <v>3.2320508075688772</v>
      </c>
      <c r="CA90" s="5">
        <f>I90+3*_xlfn.STDEV.S('Input_QA-samples'!K$3:K$300)</f>
        <v>3.2320508075688772</v>
      </c>
      <c r="CB90" s="5">
        <f>J90+3*_xlfn.STDEV.S('Input_QA-samples'!L$3:L$300)</f>
        <v>3.2320508075688772</v>
      </c>
      <c r="CC90" s="5">
        <f>K90+3*_xlfn.STDEV.S('Input_QA-samples'!M$3:M$300)</f>
        <v>3.2320508075688772</v>
      </c>
    </row>
    <row r="91" spans="1:81" x14ac:dyDescent="0.2">
      <c r="A91" s="10">
        <f>'Input_QA-samples'!B91</f>
        <v>43922</v>
      </c>
      <c r="B91" s="4">
        <f>AVERAGE('Input_QA-samples'!D$3:D$300)</f>
        <v>1.0015000000000001</v>
      </c>
      <c r="C91" s="6">
        <f>AVERAGE('Input_QA-samples'!E$3:E$300)</f>
        <v>1.5</v>
      </c>
      <c r="D91" s="6">
        <f>AVERAGE('Input_QA-samples'!F$3:F$300)</f>
        <v>1.5</v>
      </c>
      <c r="E91" s="6">
        <f>AVERAGE('Input_QA-samples'!G$3:G$300)</f>
        <v>1.5</v>
      </c>
      <c r="F91" s="6">
        <f>AVERAGE('Input_QA-samples'!H$3:H$300)</f>
        <v>1.5</v>
      </c>
      <c r="G91" s="6">
        <f>AVERAGE('Input_QA-samples'!I$3:I$300)</f>
        <v>1.5</v>
      </c>
      <c r="H91" s="6">
        <f>AVERAGE('Input_QA-samples'!J$3:J$300)</f>
        <v>1.5</v>
      </c>
      <c r="I91" s="6">
        <f>AVERAGE('Input_QA-samples'!K$3:K$300)</f>
        <v>1.5</v>
      </c>
      <c r="J91" s="6">
        <f>AVERAGE('Input_QA-samples'!L$3:L$300)</f>
        <v>1.5</v>
      </c>
      <c r="K91" s="6">
        <f>AVERAGE('Input_QA-samples'!M$3:M$300)</f>
        <v>1.5</v>
      </c>
      <c r="L91" s="4">
        <f>B91-_xlfn.STDEV.S('Input_QA-samples'!D$3:D$300)</f>
        <v>1.0002090055512642</v>
      </c>
      <c r="M91" s="6">
        <f>C91-_xlfn.STDEV.S('Input_QA-samples'!E$3:E$300)</f>
        <v>0.92264973081037427</v>
      </c>
      <c r="N91" s="6">
        <f>D91-_xlfn.STDEV.S('Input_QA-samples'!F$3:F$300)</f>
        <v>0.92264973081037427</v>
      </c>
      <c r="O91" s="6">
        <f>E91-_xlfn.STDEV.S('Input_QA-samples'!G$3:G$300)</f>
        <v>0.92264973081037427</v>
      </c>
      <c r="P91" s="6">
        <f>F91-_xlfn.STDEV.S('Input_QA-samples'!H$3:H$300)</f>
        <v>0.92264973081037427</v>
      </c>
      <c r="Q91" s="6">
        <f>G91-_xlfn.STDEV.S('Input_QA-samples'!I$3:I$300)</f>
        <v>0.92264973081037427</v>
      </c>
      <c r="R91" s="6">
        <f>H91-_xlfn.STDEV.S('Input_QA-samples'!J$3:J$300)</f>
        <v>0.92264973081037427</v>
      </c>
      <c r="S91" s="6">
        <f>I91-_xlfn.STDEV.S('Input_QA-samples'!K$3:K$300)</f>
        <v>0.92264973081037427</v>
      </c>
      <c r="T91" s="6">
        <f>J91-_xlfn.STDEV.S('Input_QA-samples'!L$3:L$300)</f>
        <v>0.92264973081037427</v>
      </c>
      <c r="U91" s="6">
        <f>K91-_xlfn.STDEV.S('Input_QA-samples'!M$3:M$300)</f>
        <v>0.92264973081037427</v>
      </c>
      <c r="V91" s="4">
        <f>B91+_xlfn.STDEV.S('Input_QA-samples'!D$3:D$300)</f>
        <v>1.0027909944487359</v>
      </c>
      <c r="W91" s="6">
        <f>C91+_xlfn.STDEV.S('Input_QA-samples'!E$3:E$300)</f>
        <v>2.0773502691896257</v>
      </c>
      <c r="X91" s="6">
        <f>D91+_xlfn.STDEV.S('Input_QA-samples'!F$3:F$300)</f>
        <v>2.0773502691896257</v>
      </c>
      <c r="Y91" s="6">
        <f>E91+_xlfn.STDEV.S('Input_QA-samples'!G$3:G$300)</f>
        <v>2.0773502691896257</v>
      </c>
      <c r="Z91" s="6">
        <f>F91+_xlfn.STDEV.S('Input_QA-samples'!H$3:H$300)</f>
        <v>2.0773502691896257</v>
      </c>
      <c r="AA91" s="6">
        <f>G91+_xlfn.STDEV.S('Input_QA-samples'!I$3:I$300)</f>
        <v>2.0773502691896257</v>
      </c>
      <c r="AB91" s="6">
        <f>H91+_xlfn.STDEV.S('Input_QA-samples'!J$3:J$300)</f>
        <v>2.0773502691896257</v>
      </c>
      <c r="AC91" s="6">
        <f>I91+_xlfn.STDEV.S('Input_QA-samples'!K$3:K$300)</f>
        <v>2.0773502691896257</v>
      </c>
      <c r="AD91" s="6">
        <f>J91+_xlfn.STDEV.S('Input_QA-samples'!L$3:L$300)</f>
        <v>2.0773502691896257</v>
      </c>
      <c r="AE91" s="6">
        <f>K91+_xlfn.STDEV.S('Input_QA-samples'!M$3:M$300)</f>
        <v>2.0773502691896257</v>
      </c>
      <c r="AF91" s="4">
        <f>AVERAGE('Input_QA-samples'!D$3:D91)</f>
        <v>1.0015000000000001</v>
      </c>
      <c r="AG91" s="6">
        <f>AVERAGE('Input_QA-samples'!E$3:E91)</f>
        <v>1.5</v>
      </c>
      <c r="AH91" s="6">
        <f>AVERAGE('Input_QA-samples'!F$3:F91)</f>
        <v>1.5</v>
      </c>
      <c r="AI91" s="6">
        <f>AVERAGE('Input_QA-samples'!G$3:G91)</f>
        <v>1.5</v>
      </c>
      <c r="AJ91" s="6">
        <f>AVERAGE('Input_QA-samples'!H$3:H91)</f>
        <v>1.5</v>
      </c>
      <c r="AK91" s="6">
        <f>AVERAGE('Input_QA-samples'!I$3:I91)</f>
        <v>1.5</v>
      </c>
      <c r="AL91" s="6">
        <f>AVERAGE('Input_QA-samples'!J$3:J91)</f>
        <v>1.5</v>
      </c>
      <c r="AM91" s="6">
        <f>AVERAGE('Input_QA-samples'!K$3:K91)</f>
        <v>1.5</v>
      </c>
      <c r="AN91" s="6">
        <f>AVERAGE('Input_QA-samples'!L$3:L91)</f>
        <v>1.5</v>
      </c>
      <c r="AO91" s="33">
        <f>AVERAGE('Input_QA-samples'!M$3:M91)</f>
        <v>1.5</v>
      </c>
      <c r="AP91" s="4">
        <f t="shared" si="28"/>
        <v>0.95142499999999997</v>
      </c>
      <c r="AQ91" s="6">
        <f t="shared" si="29"/>
        <v>1.4249999999999998</v>
      </c>
      <c r="AR91" s="6">
        <f t="shared" si="30"/>
        <v>1.4249999999999998</v>
      </c>
      <c r="AS91" s="6">
        <f t="shared" si="31"/>
        <v>1.4249999999999998</v>
      </c>
      <c r="AT91" s="6">
        <f t="shared" si="32"/>
        <v>1.4249999999999998</v>
      </c>
      <c r="AU91" s="6">
        <f t="shared" si="33"/>
        <v>1.4249999999999998</v>
      </c>
      <c r="AV91" s="6">
        <f t="shared" si="40"/>
        <v>1.4249999999999998</v>
      </c>
      <c r="AW91" s="6">
        <f t="shared" si="41"/>
        <v>1.4249999999999998</v>
      </c>
      <c r="AX91" s="6">
        <f t="shared" si="42"/>
        <v>1.4249999999999998</v>
      </c>
      <c r="AY91" s="6">
        <f t="shared" si="43"/>
        <v>1.4249999999999998</v>
      </c>
      <c r="AZ91" s="4">
        <f t="shared" si="34"/>
        <v>1.0515750000000001</v>
      </c>
      <c r="BA91" s="6">
        <f t="shared" si="35"/>
        <v>1.5750000000000002</v>
      </c>
      <c r="BB91" s="6">
        <f t="shared" si="36"/>
        <v>1.5750000000000002</v>
      </c>
      <c r="BC91" s="6">
        <f t="shared" si="37"/>
        <v>1.5750000000000002</v>
      </c>
      <c r="BD91" s="6">
        <f t="shared" si="38"/>
        <v>1.5750000000000002</v>
      </c>
      <c r="BE91" s="6">
        <f t="shared" si="39"/>
        <v>1.5750000000000002</v>
      </c>
      <c r="BF91" s="6">
        <f t="shared" si="44"/>
        <v>1.5750000000000002</v>
      </c>
      <c r="BG91" s="6">
        <f t="shared" si="45"/>
        <v>1.5750000000000002</v>
      </c>
      <c r="BH91" s="6">
        <f t="shared" si="46"/>
        <v>1.5750000000000002</v>
      </c>
      <c r="BI91" s="6">
        <f t="shared" si="47"/>
        <v>1.5750000000000002</v>
      </c>
      <c r="BJ91" s="7">
        <f>B91-3*_xlfn.STDEV.S('Input_QA-samples'!D$3:D$300)</f>
        <v>0.99762701665379272</v>
      </c>
      <c r="BK91" s="5">
        <f>C91-3*_xlfn.STDEV.S('Input_QA-samples'!E$3:E$300)</f>
        <v>-0.23205080756887719</v>
      </c>
      <c r="BL91" s="5">
        <f>D91-3*_xlfn.STDEV.S('Input_QA-samples'!F$3:F$300)</f>
        <v>-0.23205080756887719</v>
      </c>
      <c r="BM91" s="5">
        <f>E91-3*_xlfn.STDEV.S('Input_QA-samples'!G$3:G$300)</f>
        <v>-0.23205080756887719</v>
      </c>
      <c r="BN91" s="5">
        <f>F91-3*_xlfn.STDEV.S('Input_QA-samples'!H$3:H$300)</f>
        <v>-0.23205080756887719</v>
      </c>
      <c r="BO91" s="5">
        <f>G91-3*_xlfn.STDEV.S('Input_QA-samples'!I$3:I$300)</f>
        <v>-0.23205080756887719</v>
      </c>
      <c r="BP91" s="5">
        <f>H91-3*_xlfn.STDEV.S('Input_QA-samples'!J$3:J$300)</f>
        <v>-0.23205080756887719</v>
      </c>
      <c r="BQ91" s="5">
        <f>I91-3*_xlfn.STDEV.S('Input_QA-samples'!K$3:K$300)</f>
        <v>-0.23205080756887719</v>
      </c>
      <c r="BR91" s="5">
        <f>J91-3*_xlfn.STDEV.S('Input_QA-samples'!L$3:L$300)</f>
        <v>-0.23205080756887719</v>
      </c>
      <c r="BS91" s="5">
        <f>K91-3*_xlfn.STDEV.S('Input_QA-samples'!M$3:M$300)</f>
        <v>-0.23205080756887719</v>
      </c>
      <c r="BT91" s="7">
        <f>B91+3*_xlfn.STDEV.S('Input_QA-samples'!D$3:D$300)</f>
        <v>1.0053729833462073</v>
      </c>
      <c r="BU91" s="5">
        <f>C91+3*_xlfn.STDEV.S('Input_QA-samples'!E$3:E$300)</f>
        <v>3.2320508075688772</v>
      </c>
      <c r="BV91" s="5">
        <f>D91+3*_xlfn.STDEV.S('Input_QA-samples'!F$3:F$300)</f>
        <v>3.2320508075688772</v>
      </c>
      <c r="BW91" s="5">
        <f>E91+3*_xlfn.STDEV.S('Input_QA-samples'!G$3:G$300)</f>
        <v>3.2320508075688772</v>
      </c>
      <c r="BX91" s="5">
        <f>F91+3*_xlfn.STDEV.S('Input_QA-samples'!H$3:H$300)</f>
        <v>3.2320508075688772</v>
      </c>
      <c r="BY91" s="5">
        <f>G91+3*_xlfn.STDEV.S('Input_QA-samples'!I$3:I$300)</f>
        <v>3.2320508075688772</v>
      </c>
      <c r="BZ91" s="5">
        <f>H91+3*_xlfn.STDEV.S('Input_QA-samples'!J$3:J$300)</f>
        <v>3.2320508075688772</v>
      </c>
      <c r="CA91" s="5">
        <f>I91+3*_xlfn.STDEV.S('Input_QA-samples'!K$3:K$300)</f>
        <v>3.2320508075688772</v>
      </c>
      <c r="CB91" s="5">
        <f>J91+3*_xlfn.STDEV.S('Input_QA-samples'!L$3:L$300)</f>
        <v>3.2320508075688772</v>
      </c>
      <c r="CC91" s="5">
        <f>K91+3*_xlfn.STDEV.S('Input_QA-samples'!M$3:M$300)</f>
        <v>3.2320508075688772</v>
      </c>
    </row>
    <row r="92" spans="1:81" x14ac:dyDescent="0.2">
      <c r="A92" s="10">
        <f>'Input_QA-samples'!B92</f>
        <v>43922</v>
      </c>
      <c r="B92" s="4">
        <f>AVERAGE('Input_QA-samples'!D$3:D$300)</f>
        <v>1.0015000000000001</v>
      </c>
      <c r="C92" s="6">
        <f>AVERAGE('Input_QA-samples'!E$3:E$300)</f>
        <v>1.5</v>
      </c>
      <c r="D92" s="6">
        <f>AVERAGE('Input_QA-samples'!F$3:F$300)</f>
        <v>1.5</v>
      </c>
      <c r="E92" s="6">
        <f>AVERAGE('Input_QA-samples'!G$3:G$300)</f>
        <v>1.5</v>
      </c>
      <c r="F92" s="6">
        <f>AVERAGE('Input_QA-samples'!H$3:H$300)</f>
        <v>1.5</v>
      </c>
      <c r="G92" s="6">
        <f>AVERAGE('Input_QA-samples'!I$3:I$300)</f>
        <v>1.5</v>
      </c>
      <c r="H92" s="6">
        <f>AVERAGE('Input_QA-samples'!J$3:J$300)</f>
        <v>1.5</v>
      </c>
      <c r="I92" s="6">
        <f>AVERAGE('Input_QA-samples'!K$3:K$300)</f>
        <v>1.5</v>
      </c>
      <c r="J92" s="6">
        <f>AVERAGE('Input_QA-samples'!L$3:L$300)</f>
        <v>1.5</v>
      </c>
      <c r="K92" s="6">
        <f>AVERAGE('Input_QA-samples'!M$3:M$300)</f>
        <v>1.5</v>
      </c>
      <c r="L92" s="4">
        <f>B92-_xlfn.STDEV.S('Input_QA-samples'!D$3:D$300)</f>
        <v>1.0002090055512642</v>
      </c>
      <c r="M92" s="6">
        <f>C92-_xlfn.STDEV.S('Input_QA-samples'!E$3:E$300)</f>
        <v>0.92264973081037427</v>
      </c>
      <c r="N92" s="6">
        <f>D92-_xlfn.STDEV.S('Input_QA-samples'!F$3:F$300)</f>
        <v>0.92264973081037427</v>
      </c>
      <c r="O92" s="6">
        <f>E92-_xlfn.STDEV.S('Input_QA-samples'!G$3:G$300)</f>
        <v>0.92264973081037427</v>
      </c>
      <c r="P92" s="6">
        <f>F92-_xlfn.STDEV.S('Input_QA-samples'!H$3:H$300)</f>
        <v>0.92264973081037427</v>
      </c>
      <c r="Q92" s="6">
        <f>G92-_xlfn.STDEV.S('Input_QA-samples'!I$3:I$300)</f>
        <v>0.92264973081037427</v>
      </c>
      <c r="R92" s="6">
        <f>H92-_xlfn.STDEV.S('Input_QA-samples'!J$3:J$300)</f>
        <v>0.92264973081037427</v>
      </c>
      <c r="S92" s="6">
        <f>I92-_xlfn.STDEV.S('Input_QA-samples'!K$3:K$300)</f>
        <v>0.92264973081037427</v>
      </c>
      <c r="T92" s="6">
        <f>J92-_xlfn.STDEV.S('Input_QA-samples'!L$3:L$300)</f>
        <v>0.92264973081037427</v>
      </c>
      <c r="U92" s="6">
        <f>K92-_xlfn.STDEV.S('Input_QA-samples'!M$3:M$300)</f>
        <v>0.92264973081037427</v>
      </c>
      <c r="V92" s="4">
        <f>B92+_xlfn.STDEV.S('Input_QA-samples'!D$3:D$300)</f>
        <v>1.0027909944487359</v>
      </c>
      <c r="W92" s="6">
        <f>C92+_xlfn.STDEV.S('Input_QA-samples'!E$3:E$300)</f>
        <v>2.0773502691896257</v>
      </c>
      <c r="X92" s="6">
        <f>D92+_xlfn.STDEV.S('Input_QA-samples'!F$3:F$300)</f>
        <v>2.0773502691896257</v>
      </c>
      <c r="Y92" s="6">
        <f>E92+_xlfn.STDEV.S('Input_QA-samples'!G$3:G$300)</f>
        <v>2.0773502691896257</v>
      </c>
      <c r="Z92" s="6">
        <f>F92+_xlfn.STDEV.S('Input_QA-samples'!H$3:H$300)</f>
        <v>2.0773502691896257</v>
      </c>
      <c r="AA92" s="6">
        <f>G92+_xlfn.STDEV.S('Input_QA-samples'!I$3:I$300)</f>
        <v>2.0773502691896257</v>
      </c>
      <c r="AB92" s="6">
        <f>H92+_xlfn.STDEV.S('Input_QA-samples'!J$3:J$300)</f>
        <v>2.0773502691896257</v>
      </c>
      <c r="AC92" s="6">
        <f>I92+_xlfn.STDEV.S('Input_QA-samples'!K$3:K$300)</f>
        <v>2.0773502691896257</v>
      </c>
      <c r="AD92" s="6">
        <f>J92+_xlfn.STDEV.S('Input_QA-samples'!L$3:L$300)</f>
        <v>2.0773502691896257</v>
      </c>
      <c r="AE92" s="6">
        <f>K92+_xlfn.STDEV.S('Input_QA-samples'!M$3:M$300)</f>
        <v>2.0773502691896257</v>
      </c>
      <c r="AF92" s="4">
        <f>AVERAGE('Input_QA-samples'!D$3:D92)</f>
        <v>1.0015000000000001</v>
      </c>
      <c r="AG92" s="6">
        <f>AVERAGE('Input_QA-samples'!E$3:E92)</f>
        <v>1.5</v>
      </c>
      <c r="AH92" s="6">
        <f>AVERAGE('Input_QA-samples'!F$3:F92)</f>
        <v>1.5</v>
      </c>
      <c r="AI92" s="6">
        <f>AVERAGE('Input_QA-samples'!G$3:G92)</f>
        <v>1.5</v>
      </c>
      <c r="AJ92" s="6">
        <f>AVERAGE('Input_QA-samples'!H$3:H92)</f>
        <v>1.5</v>
      </c>
      <c r="AK92" s="6">
        <f>AVERAGE('Input_QA-samples'!I$3:I92)</f>
        <v>1.5</v>
      </c>
      <c r="AL92" s="6">
        <f>AVERAGE('Input_QA-samples'!J$3:J92)</f>
        <v>1.5</v>
      </c>
      <c r="AM92" s="6">
        <f>AVERAGE('Input_QA-samples'!K$3:K92)</f>
        <v>1.5</v>
      </c>
      <c r="AN92" s="6">
        <f>AVERAGE('Input_QA-samples'!L$3:L92)</f>
        <v>1.5</v>
      </c>
      <c r="AO92" s="33">
        <f>AVERAGE('Input_QA-samples'!M$3:M92)</f>
        <v>1.5</v>
      </c>
      <c r="AP92" s="4">
        <f t="shared" si="28"/>
        <v>0.95142499999999997</v>
      </c>
      <c r="AQ92" s="6">
        <f t="shared" si="29"/>
        <v>1.4249999999999998</v>
      </c>
      <c r="AR92" s="6">
        <f t="shared" si="30"/>
        <v>1.4249999999999998</v>
      </c>
      <c r="AS92" s="6">
        <f t="shared" si="31"/>
        <v>1.4249999999999998</v>
      </c>
      <c r="AT92" s="6">
        <f t="shared" si="32"/>
        <v>1.4249999999999998</v>
      </c>
      <c r="AU92" s="6">
        <f t="shared" si="33"/>
        <v>1.4249999999999998</v>
      </c>
      <c r="AV92" s="6">
        <f t="shared" si="40"/>
        <v>1.4249999999999998</v>
      </c>
      <c r="AW92" s="6">
        <f t="shared" si="41"/>
        <v>1.4249999999999998</v>
      </c>
      <c r="AX92" s="6">
        <f t="shared" si="42"/>
        <v>1.4249999999999998</v>
      </c>
      <c r="AY92" s="6">
        <f t="shared" si="43"/>
        <v>1.4249999999999998</v>
      </c>
      <c r="AZ92" s="4">
        <f t="shared" si="34"/>
        <v>1.0515750000000001</v>
      </c>
      <c r="BA92" s="6">
        <f t="shared" si="35"/>
        <v>1.5750000000000002</v>
      </c>
      <c r="BB92" s="6">
        <f t="shared" si="36"/>
        <v>1.5750000000000002</v>
      </c>
      <c r="BC92" s="6">
        <f t="shared" si="37"/>
        <v>1.5750000000000002</v>
      </c>
      <c r="BD92" s="6">
        <f t="shared" si="38"/>
        <v>1.5750000000000002</v>
      </c>
      <c r="BE92" s="6">
        <f t="shared" si="39"/>
        <v>1.5750000000000002</v>
      </c>
      <c r="BF92" s="6">
        <f t="shared" si="44"/>
        <v>1.5750000000000002</v>
      </c>
      <c r="BG92" s="6">
        <f t="shared" si="45"/>
        <v>1.5750000000000002</v>
      </c>
      <c r="BH92" s="6">
        <f t="shared" si="46"/>
        <v>1.5750000000000002</v>
      </c>
      <c r="BI92" s="6">
        <f t="shared" si="47"/>
        <v>1.5750000000000002</v>
      </c>
      <c r="BJ92" s="7">
        <f>B92-3*_xlfn.STDEV.S('Input_QA-samples'!D$3:D$300)</f>
        <v>0.99762701665379272</v>
      </c>
      <c r="BK92" s="5">
        <f>C92-3*_xlfn.STDEV.S('Input_QA-samples'!E$3:E$300)</f>
        <v>-0.23205080756887719</v>
      </c>
      <c r="BL92" s="5">
        <f>D92-3*_xlfn.STDEV.S('Input_QA-samples'!F$3:F$300)</f>
        <v>-0.23205080756887719</v>
      </c>
      <c r="BM92" s="5">
        <f>E92-3*_xlfn.STDEV.S('Input_QA-samples'!G$3:G$300)</f>
        <v>-0.23205080756887719</v>
      </c>
      <c r="BN92" s="5">
        <f>F92-3*_xlfn.STDEV.S('Input_QA-samples'!H$3:H$300)</f>
        <v>-0.23205080756887719</v>
      </c>
      <c r="BO92" s="5">
        <f>G92-3*_xlfn.STDEV.S('Input_QA-samples'!I$3:I$300)</f>
        <v>-0.23205080756887719</v>
      </c>
      <c r="BP92" s="5">
        <f>H92-3*_xlfn.STDEV.S('Input_QA-samples'!J$3:J$300)</f>
        <v>-0.23205080756887719</v>
      </c>
      <c r="BQ92" s="5">
        <f>I92-3*_xlfn.STDEV.S('Input_QA-samples'!K$3:K$300)</f>
        <v>-0.23205080756887719</v>
      </c>
      <c r="BR92" s="5">
        <f>J92-3*_xlfn.STDEV.S('Input_QA-samples'!L$3:L$300)</f>
        <v>-0.23205080756887719</v>
      </c>
      <c r="BS92" s="5">
        <f>K92-3*_xlfn.STDEV.S('Input_QA-samples'!M$3:M$300)</f>
        <v>-0.23205080756887719</v>
      </c>
      <c r="BT92" s="7">
        <f>B92+3*_xlfn.STDEV.S('Input_QA-samples'!D$3:D$300)</f>
        <v>1.0053729833462073</v>
      </c>
      <c r="BU92" s="5">
        <f>C92+3*_xlfn.STDEV.S('Input_QA-samples'!E$3:E$300)</f>
        <v>3.2320508075688772</v>
      </c>
      <c r="BV92" s="5">
        <f>D92+3*_xlfn.STDEV.S('Input_QA-samples'!F$3:F$300)</f>
        <v>3.2320508075688772</v>
      </c>
      <c r="BW92" s="5">
        <f>E92+3*_xlfn.STDEV.S('Input_QA-samples'!G$3:G$300)</f>
        <v>3.2320508075688772</v>
      </c>
      <c r="BX92" s="5">
        <f>F92+3*_xlfn.STDEV.S('Input_QA-samples'!H$3:H$300)</f>
        <v>3.2320508075688772</v>
      </c>
      <c r="BY92" s="5">
        <f>G92+3*_xlfn.STDEV.S('Input_QA-samples'!I$3:I$300)</f>
        <v>3.2320508075688772</v>
      </c>
      <c r="BZ92" s="5">
        <f>H92+3*_xlfn.STDEV.S('Input_QA-samples'!J$3:J$300)</f>
        <v>3.2320508075688772</v>
      </c>
      <c r="CA92" s="5">
        <f>I92+3*_xlfn.STDEV.S('Input_QA-samples'!K$3:K$300)</f>
        <v>3.2320508075688772</v>
      </c>
      <c r="CB92" s="5">
        <f>J92+3*_xlfn.STDEV.S('Input_QA-samples'!L$3:L$300)</f>
        <v>3.2320508075688772</v>
      </c>
      <c r="CC92" s="5">
        <f>K92+3*_xlfn.STDEV.S('Input_QA-samples'!M$3:M$300)</f>
        <v>3.2320508075688772</v>
      </c>
    </row>
    <row r="93" spans="1:81" x14ac:dyDescent="0.2">
      <c r="A93" s="10">
        <f>'Input_QA-samples'!B93</f>
        <v>43922</v>
      </c>
      <c r="B93" s="4">
        <f>AVERAGE('Input_QA-samples'!D$3:D$300)</f>
        <v>1.0015000000000001</v>
      </c>
      <c r="C93" s="6">
        <f>AVERAGE('Input_QA-samples'!E$3:E$300)</f>
        <v>1.5</v>
      </c>
      <c r="D93" s="6">
        <f>AVERAGE('Input_QA-samples'!F$3:F$300)</f>
        <v>1.5</v>
      </c>
      <c r="E93" s="6">
        <f>AVERAGE('Input_QA-samples'!G$3:G$300)</f>
        <v>1.5</v>
      </c>
      <c r="F93" s="6">
        <f>AVERAGE('Input_QA-samples'!H$3:H$300)</f>
        <v>1.5</v>
      </c>
      <c r="G93" s="6">
        <f>AVERAGE('Input_QA-samples'!I$3:I$300)</f>
        <v>1.5</v>
      </c>
      <c r="H93" s="6">
        <f>AVERAGE('Input_QA-samples'!J$3:J$300)</f>
        <v>1.5</v>
      </c>
      <c r="I93" s="6">
        <f>AVERAGE('Input_QA-samples'!K$3:K$300)</f>
        <v>1.5</v>
      </c>
      <c r="J93" s="6">
        <f>AVERAGE('Input_QA-samples'!L$3:L$300)</f>
        <v>1.5</v>
      </c>
      <c r="K93" s="6">
        <f>AVERAGE('Input_QA-samples'!M$3:M$300)</f>
        <v>1.5</v>
      </c>
      <c r="L93" s="4">
        <f>B93-_xlfn.STDEV.S('Input_QA-samples'!D$3:D$300)</f>
        <v>1.0002090055512642</v>
      </c>
      <c r="M93" s="6">
        <f>C93-_xlfn.STDEV.S('Input_QA-samples'!E$3:E$300)</f>
        <v>0.92264973081037427</v>
      </c>
      <c r="N93" s="6">
        <f>D93-_xlfn.STDEV.S('Input_QA-samples'!F$3:F$300)</f>
        <v>0.92264973081037427</v>
      </c>
      <c r="O93" s="6">
        <f>E93-_xlfn.STDEV.S('Input_QA-samples'!G$3:G$300)</f>
        <v>0.92264973081037427</v>
      </c>
      <c r="P93" s="6">
        <f>F93-_xlfn.STDEV.S('Input_QA-samples'!H$3:H$300)</f>
        <v>0.92264973081037427</v>
      </c>
      <c r="Q93" s="6">
        <f>G93-_xlfn.STDEV.S('Input_QA-samples'!I$3:I$300)</f>
        <v>0.92264973081037427</v>
      </c>
      <c r="R93" s="6">
        <f>H93-_xlfn.STDEV.S('Input_QA-samples'!J$3:J$300)</f>
        <v>0.92264973081037427</v>
      </c>
      <c r="S93" s="6">
        <f>I93-_xlfn.STDEV.S('Input_QA-samples'!K$3:K$300)</f>
        <v>0.92264973081037427</v>
      </c>
      <c r="T93" s="6">
        <f>J93-_xlfn.STDEV.S('Input_QA-samples'!L$3:L$300)</f>
        <v>0.92264973081037427</v>
      </c>
      <c r="U93" s="6">
        <f>K93-_xlfn.STDEV.S('Input_QA-samples'!M$3:M$300)</f>
        <v>0.92264973081037427</v>
      </c>
      <c r="V93" s="4">
        <f>B93+_xlfn.STDEV.S('Input_QA-samples'!D$3:D$300)</f>
        <v>1.0027909944487359</v>
      </c>
      <c r="W93" s="6">
        <f>C93+_xlfn.STDEV.S('Input_QA-samples'!E$3:E$300)</f>
        <v>2.0773502691896257</v>
      </c>
      <c r="X93" s="6">
        <f>D93+_xlfn.STDEV.S('Input_QA-samples'!F$3:F$300)</f>
        <v>2.0773502691896257</v>
      </c>
      <c r="Y93" s="6">
        <f>E93+_xlfn.STDEV.S('Input_QA-samples'!G$3:G$300)</f>
        <v>2.0773502691896257</v>
      </c>
      <c r="Z93" s="6">
        <f>F93+_xlfn.STDEV.S('Input_QA-samples'!H$3:H$300)</f>
        <v>2.0773502691896257</v>
      </c>
      <c r="AA93" s="6">
        <f>G93+_xlfn.STDEV.S('Input_QA-samples'!I$3:I$300)</f>
        <v>2.0773502691896257</v>
      </c>
      <c r="AB93" s="6">
        <f>H93+_xlfn.STDEV.S('Input_QA-samples'!J$3:J$300)</f>
        <v>2.0773502691896257</v>
      </c>
      <c r="AC93" s="6">
        <f>I93+_xlfn.STDEV.S('Input_QA-samples'!K$3:K$300)</f>
        <v>2.0773502691896257</v>
      </c>
      <c r="AD93" s="6">
        <f>J93+_xlfn.STDEV.S('Input_QA-samples'!L$3:L$300)</f>
        <v>2.0773502691896257</v>
      </c>
      <c r="AE93" s="6">
        <f>K93+_xlfn.STDEV.S('Input_QA-samples'!M$3:M$300)</f>
        <v>2.0773502691896257</v>
      </c>
      <c r="AF93" s="4">
        <f>AVERAGE('Input_QA-samples'!D$3:D93)</f>
        <v>1.0015000000000001</v>
      </c>
      <c r="AG93" s="6">
        <f>AVERAGE('Input_QA-samples'!E$3:E93)</f>
        <v>1.5</v>
      </c>
      <c r="AH93" s="6">
        <f>AVERAGE('Input_QA-samples'!F$3:F93)</f>
        <v>1.5</v>
      </c>
      <c r="AI93" s="6">
        <f>AVERAGE('Input_QA-samples'!G$3:G93)</f>
        <v>1.5</v>
      </c>
      <c r="AJ93" s="6">
        <f>AVERAGE('Input_QA-samples'!H$3:H93)</f>
        <v>1.5</v>
      </c>
      <c r="AK93" s="6">
        <f>AVERAGE('Input_QA-samples'!I$3:I93)</f>
        <v>1.5</v>
      </c>
      <c r="AL93" s="6">
        <f>AVERAGE('Input_QA-samples'!J$3:J93)</f>
        <v>1.5</v>
      </c>
      <c r="AM93" s="6">
        <f>AVERAGE('Input_QA-samples'!K$3:K93)</f>
        <v>1.5</v>
      </c>
      <c r="AN93" s="6">
        <f>AVERAGE('Input_QA-samples'!L$3:L93)</f>
        <v>1.5</v>
      </c>
      <c r="AO93" s="33">
        <f>AVERAGE('Input_QA-samples'!M$3:M93)</f>
        <v>1.5</v>
      </c>
      <c r="AP93" s="4">
        <f t="shared" si="28"/>
        <v>0.95142499999999997</v>
      </c>
      <c r="AQ93" s="6">
        <f t="shared" si="29"/>
        <v>1.4249999999999998</v>
      </c>
      <c r="AR93" s="6">
        <f t="shared" si="30"/>
        <v>1.4249999999999998</v>
      </c>
      <c r="AS93" s="6">
        <f t="shared" si="31"/>
        <v>1.4249999999999998</v>
      </c>
      <c r="AT93" s="6">
        <f t="shared" si="32"/>
        <v>1.4249999999999998</v>
      </c>
      <c r="AU93" s="6">
        <f t="shared" si="33"/>
        <v>1.4249999999999998</v>
      </c>
      <c r="AV93" s="6">
        <f t="shared" si="40"/>
        <v>1.4249999999999998</v>
      </c>
      <c r="AW93" s="6">
        <f t="shared" si="41"/>
        <v>1.4249999999999998</v>
      </c>
      <c r="AX93" s="6">
        <f t="shared" si="42"/>
        <v>1.4249999999999998</v>
      </c>
      <c r="AY93" s="6">
        <f t="shared" si="43"/>
        <v>1.4249999999999998</v>
      </c>
      <c r="AZ93" s="4">
        <f t="shared" si="34"/>
        <v>1.0515750000000001</v>
      </c>
      <c r="BA93" s="6">
        <f t="shared" si="35"/>
        <v>1.5750000000000002</v>
      </c>
      <c r="BB93" s="6">
        <f t="shared" si="36"/>
        <v>1.5750000000000002</v>
      </c>
      <c r="BC93" s="6">
        <f t="shared" si="37"/>
        <v>1.5750000000000002</v>
      </c>
      <c r="BD93" s="6">
        <f t="shared" si="38"/>
        <v>1.5750000000000002</v>
      </c>
      <c r="BE93" s="6">
        <f t="shared" si="39"/>
        <v>1.5750000000000002</v>
      </c>
      <c r="BF93" s="6">
        <f t="shared" si="44"/>
        <v>1.5750000000000002</v>
      </c>
      <c r="BG93" s="6">
        <f t="shared" si="45"/>
        <v>1.5750000000000002</v>
      </c>
      <c r="BH93" s="6">
        <f t="shared" si="46"/>
        <v>1.5750000000000002</v>
      </c>
      <c r="BI93" s="6">
        <f t="shared" si="47"/>
        <v>1.5750000000000002</v>
      </c>
      <c r="BJ93" s="7">
        <f>B93-3*_xlfn.STDEV.S('Input_QA-samples'!D$3:D$300)</f>
        <v>0.99762701665379272</v>
      </c>
      <c r="BK93" s="5">
        <f>C93-3*_xlfn.STDEV.S('Input_QA-samples'!E$3:E$300)</f>
        <v>-0.23205080756887719</v>
      </c>
      <c r="BL93" s="5">
        <f>D93-3*_xlfn.STDEV.S('Input_QA-samples'!F$3:F$300)</f>
        <v>-0.23205080756887719</v>
      </c>
      <c r="BM93" s="5">
        <f>E93-3*_xlfn.STDEV.S('Input_QA-samples'!G$3:G$300)</f>
        <v>-0.23205080756887719</v>
      </c>
      <c r="BN93" s="5">
        <f>F93-3*_xlfn.STDEV.S('Input_QA-samples'!H$3:H$300)</f>
        <v>-0.23205080756887719</v>
      </c>
      <c r="BO93" s="5">
        <f>G93-3*_xlfn.STDEV.S('Input_QA-samples'!I$3:I$300)</f>
        <v>-0.23205080756887719</v>
      </c>
      <c r="BP93" s="5">
        <f>H93-3*_xlfn.STDEV.S('Input_QA-samples'!J$3:J$300)</f>
        <v>-0.23205080756887719</v>
      </c>
      <c r="BQ93" s="5">
        <f>I93-3*_xlfn.STDEV.S('Input_QA-samples'!K$3:K$300)</f>
        <v>-0.23205080756887719</v>
      </c>
      <c r="BR93" s="5">
        <f>J93-3*_xlfn.STDEV.S('Input_QA-samples'!L$3:L$300)</f>
        <v>-0.23205080756887719</v>
      </c>
      <c r="BS93" s="5">
        <f>K93-3*_xlfn.STDEV.S('Input_QA-samples'!M$3:M$300)</f>
        <v>-0.23205080756887719</v>
      </c>
      <c r="BT93" s="7">
        <f>B93+3*_xlfn.STDEV.S('Input_QA-samples'!D$3:D$300)</f>
        <v>1.0053729833462073</v>
      </c>
      <c r="BU93" s="5">
        <f>C93+3*_xlfn.STDEV.S('Input_QA-samples'!E$3:E$300)</f>
        <v>3.2320508075688772</v>
      </c>
      <c r="BV93" s="5">
        <f>D93+3*_xlfn.STDEV.S('Input_QA-samples'!F$3:F$300)</f>
        <v>3.2320508075688772</v>
      </c>
      <c r="BW93" s="5">
        <f>E93+3*_xlfn.STDEV.S('Input_QA-samples'!G$3:G$300)</f>
        <v>3.2320508075688772</v>
      </c>
      <c r="BX93" s="5">
        <f>F93+3*_xlfn.STDEV.S('Input_QA-samples'!H$3:H$300)</f>
        <v>3.2320508075688772</v>
      </c>
      <c r="BY93" s="5">
        <f>G93+3*_xlfn.STDEV.S('Input_QA-samples'!I$3:I$300)</f>
        <v>3.2320508075688772</v>
      </c>
      <c r="BZ93" s="5">
        <f>H93+3*_xlfn.STDEV.S('Input_QA-samples'!J$3:J$300)</f>
        <v>3.2320508075688772</v>
      </c>
      <c r="CA93" s="5">
        <f>I93+3*_xlfn.STDEV.S('Input_QA-samples'!K$3:K$300)</f>
        <v>3.2320508075688772</v>
      </c>
      <c r="CB93" s="5">
        <f>J93+3*_xlfn.STDEV.S('Input_QA-samples'!L$3:L$300)</f>
        <v>3.2320508075688772</v>
      </c>
      <c r="CC93" s="5">
        <f>K93+3*_xlfn.STDEV.S('Input_QA-samples'!M$3:M$300)</f>
        <v>3.2320508075688772</v>
      </c>
    </row>
    <row r="94" spans="1:81" x14ac:dyDescent="0.2">
      <c r="A94" s="10">
        <f>'Input_QA-samples'!B94</f>
        <v>43922</v>
      </c>
      <c r="B94" s="4">
        <f>AVERAGE('Input_QA-samples'!D$3:D$300)</f>
        <v>1.0015000000000001</v>
      </c>
      <c r="C94" s="6">
        <f>AVERAGE('Input_QA-samples'!E$3:E$300)</f>
        <v>1.5</v>
      </c>
      <c r="D94" s="6">
        <f>AVERAGE('Input_QA-samples'!F$3:F$300)</f>
        <v>1.5</v>
      </c>
      <c r="E94" s="6">
        <f>AVERAGE('Input_QA-samples'!G$3:G$300)</f>
        <v>1.5</v>
      </c>
      <c r="F94" s="6">
        <f>AVERAGE('Input_QA-samples'!H$3:H$300)</f>
        <v>1.5</v>
      </c>
      <c r="G94" s="6">
        <f>AVERAGE('Input_QA-samples'!I$3:I$300)</f>
        <v>1.5</v>
      </c>
      <c r="H94" s="6">
        <f>AVERAGE('Input_QA-samples'!J$3:J$300)</f>
        <v>1.5</v>
      </c>
      <c r="I94" s="6">
        <f>AVERAGE('Input_QA-samples'!K$3:K$300)</f>
        <v>1.5</v>
      </c>
      <c r="J94" s="6">
        <f>AVERAGE('Input_QA-samples'!L$3:L$300)</f>
        <v>1.5</v>
      </c>
      <c r="K94" s="6">
        <f>AVERAGE('Input_QA-samples'!M$3:M$300)</f>
        <v>1.5</v>
      </c>
      <c r="L94" s="4">
        <f>B94-_xlfn.STDEV.S('Input_QA-samples'!D$3:D$300)</f>
        <v>1.0002090055512642</v>
      </c>
      <c r="M94" s="6">
        <f>C94-_xlfn.STDEV.S('Input_QA-samples'!E$3:E$300)</f>
        <v>0.92264973081037427</v>
      </c>
      <c r="N94" s="6">
        <f>D94-_xlfn.STDEV.S('Input_QA-samples'!F$3:F$300)</f>
        <v>0.92264973081037427</v>
      </c>
      <c r="O94" s="6">
        <f>E94-_xlfn.STDEV.S('Input_QA-samples'!G$3:G$300)</f>
        <v>0.92264973081037427</v>
      </c>
      <c r="P94" s="6">
        <f>F94-_xlfn.STDEV.S('Input_QA-samples'!H$3:H$300)</f>
        <v>0.92264973081037427</v>
      </c>
      <c r="Q94" s="6">
        <f>G94-_xlfn.STDEV.S('Input_QA-samples'!I$3:I$300)</f>
        <v>0.92264973081037427</v>
      </c>
      <c r="R94" s="6">
        <f>H94-_xlfn.STDEV.S('Input_QA-samples'!J$3:J$300)</f>
        <v>0.92264973081037427</v>
      </c>
      <c r="S94" s="6">
        <f>I94-_xlfn.STDEV.S('Input_QA-samples'!K$3:K$300)</f>
        <v>0.92264973081037427</v>
      </c>
      <c r="T94" s="6">
        <f>J94-_xlfn.STDEV.S('Input_QA-samples'!L$3:L$300)</f>
        <v>0.92264973081037427</v>
      </c>
      <c r="U94" s="6">
        <f>K94-_xlfn.STDEV.S('Input_QA-samples'!M$3:M$300)</f>
        <v>0.92264973081037427</v>
      </c>
      <c r="V94" s="4">
        <f>B94+_xlfn.STDEV.S('Input_QA-samples'!D$3:D$300)</f>
        <v>1.0027909944487359</v>
      </c>
      <c r="W94" s="6">
        <f>C94+_xlfn.STDEV.S('Input_QA-samples'!E$3:E$300)</f>
        <v>2.0773502691896257</v>
      </c>
      <c r="X94" s="6">
        <f>D94+_xlfn.STDEV.S('Input_QA-samples'!F$3:F$300)</f>
        <v>2.0773502691896257</v>
      </c>
      <c r="Y94" s="6">
        <f>E94+_xlfn.STDEV.S('Input_QA-samples'!G$3:G$300)</f>
        <v>2.0773502691896257</v>
      </c>
      <c r="Z94" s="6">
        <f>F94+_xlfn.STDEV.S('Input_QA-samples'!H$3:H$300)</f>
        <v>2.0773502691896257</v>
      </c>
      <c r="AA94" s="6">
        <f>G94+_xlfn.STDEV.S('Input_QA-samples'!I$3:I$300)</f>
        <v>2.0773502691896257</v>
      </c>
      <c r="AB94" s="6">
        <f>H94+_xlfn.STDEV.S('Input_QA-samples'!J$3:J$300)</f>
        <v>2.0773502691896257</v>
      </c>
      <c r="AC94" s="6">
        <f>I94+_xlfn.STDEV.S('Input_QA-samples'!K$3:K$300)</f>
        <v>2.0773502691896257</v>
      </c>
      <c r="AD94" s="6">
        <f>J94+_xlfn.STDEV.S('Input_QA-samples'!L$3:L$300)</f>
        <v>2.0773502691896257</v>
      </c>
      <c r="AE94" s="6">
        <f>K94+_xlfn.STDEV.S('Input_QA-samples'!M$3:M$300)</f>
        <v>2.0773502691896257</v>
      </c>
      <c r="AF94" s="4">
        <f>AVERAGE('Input_QA-samples'!D$3:D94)</f>
        <v>1.0015000000000001</v>
      </c>
      <c r="AG94" s="6">
        <f>AVERAGE('Input_QA-samples'!E$3:E94)</f>
        <v>1.5</v>
      </c>
      <c r="AH94" s="6">
        <f>AVERAGE('Input_QA-samples'!F$3:F94)</f>
        <v>1.5</v>
      </c>
      <c r="AI94" s="6">
        <f>AVERAGE('Input_QA-samples'!G$3:G94)</f>
        <v>1.5</v>
      </c>
      <c r="AJ94" s="6">
        <f>AVERAGE('Input_QA-samples'!H$3:H94)</f>
        <v>1.5</v>
      </c>
      <c r="AK94" s="6">
        <f>AVERAGE('Input_QA-samples'!I$3:I94)</f>
        <v>1.5</v>
      </c>
      <c r="AL94" s="6">
        <f>AVERAGE('Input_QA-samples'!J$3:J94)</f>
        <v>1.5</v>
      </c>
      <c r="AM94" s="6">
        <f>AVERAGE('Input_QA-samples'!K$3:K94)</f>
        <v>1.5</v>
      </c>
      <c r="AN94" s="6">
        <f>AVERAGE('Input_QA-samples'!L$3:L94)</f>
        <v>1.5</v>
      </c>
      <c r="AO94" s="33">
        <f>AVERAGE('Input_QA-samples'!M$3:M94)</f>
        <v>1.5</v>
      </c>
      <c r="AP94" s="4">
        <f t="shared" si="28"/>
        <v>0.95142499999999997</v>
      </c>
      <c r="AQ94" s="6">
        <f t="shared" si="29"/>
        <v>1.4249999999999998</v>
      </c>
      <c r="AR94" s="6">
        <f t="shared" si="30"/>
        <v>1.4249999999999998</v>
      </c>
      <c r="AS94" s="6">
        <f t="shared" si="31"/>
        <v>1.4249999999999998</v>
      </c>
      <c r="AT94" s="6">
        <f t="shared" si="32"/>
        <v>1.4249999999999998</v>
      </c>
      <c r="AU94" s="6">
        <f t="shared" si="33"/>
        <v>1.4249999999999998</v>
      </c>
      <c r="AV94" s="6">
        <f t="shared" si="40"/>
        <v>1.4249999999999998</v>
      </c>
      <c r="AW94" s="6">
        <f t="shared" si="41"/>
        <v>1.4249999999999998</v>
      </c>
      <c r="AX94" s="6">
        <f t="shared" si="42"/>
        <v>1.4249999999999998</v>
      </c>
      <c r="AY94" s="6">
        <f t="shared" si="43"/>
        <v>1.4249999999999998</v>
      </c>
      <c r="AZ94" s="4">
        <f t="shared" si="34"/>
        <v>1.0515750000000001</v>
      </c>
      <c r="BA94" s="6">
        <f t="shared" si="35"/>
        <v>1.5750000000000002</v>
      </c>
      <c r="BB94" s="6">
        <f t="shared" si="36"/>
        <v>1.5750000000000002</v>
      </c>
      <c r="BC94" s="6">
        <f t="shared" si="37"/>
        <v>1.5750000000000002</v>
      </c>
      <c r="BD94" s="6">
        <f t="shared" si="38"/>
        <v>1.5750000000000002</v>
      </c>
      <c r="BE94" s="6">
        <f t="shared" si="39"/>
        <v>1.5750000000000002</v>
      </c>
      <c r="BF94" s="6">
        <f t="shared" si="44"/>
        <v>1.5750000000000002</v>
      </c>
      <c r="BG94" s="6">
        <f t="shared" si="45"/>
        <v>1.5750000000000002</v>
      </c>
      <c r="BH94" s="6">
        <f t="shared" si="46"/>
        <v>1.5750000000000002</v>
      </c>
      <c r="BI94" s="6">
        <f t="shared" si="47"/>
        <v>1.5750000000000002</v>
      </c>
      <c r="BJ94" s="7">
        <f>B94-3*_xlfn.STDEV.S('Input_QA-samples'!D$3:D$300)</f>
        <v>0.99762701665379272</v>
      </c>
      <c r="BK94" s="5">
        <f>C94-3*_xlfn.STDEV.S('Input_QA-samples'!E$3:E$300)</f>
        <v>-0.23205080756887719</v>
      </c>
      <c r="BL94" s="5">
        <f>D94-3*_xlfn.STDEV.S('Input_QA-samples'!F$3:F$300)</f>
        <v>-0.23205080756887719</v>
      </c>
      <c r="BM94" s="5">
        <f>E94-3*_xlfn.STDEV.S('Input_QA-samples'!G$3:G$300)</f>
        <v>-0.23205080756887719</v>
      </c>
      <c r="BN94" s="5">
        <f>F94-3*_xlfn.STDEV.S('Input_QA-samples'!H$3:H$300)</f>
        <v>-0.23205080756887719</v>
      </c>
      <c r="BO94" s="5">
        <f>G94-3*_xlfn.STDEV.S('Input_QA-samples'!I$3:I$300)</f>
        <v>-0.23205080756887719</v>
      </c>
      <c r="BP94" s="5">
        <f>H94-3*_xlfn.STDEV.S('Input_QA-samples'!J$3:J$300)</f>
        <v>-0.23205080756887719</v>
      </c>
      <c r="BQ94" s="5">
        <f>I94-3*_xlfn.STDEV.S('Input_QA-samples'!K$3:K$300)</f>
        <v>-0.23205080756887719</v>
      </c>
      <c r="BR94" s="5">
        <f>J94-3*_xlfn.STDEV.S('Input_QA-samples'!L$3:L$300)</f>
        <v>-0.23205080756887719</v>
      </c>
      <c r="BS94" s="5">
        <f>K94-3*_xlfn.STDEV.S('Input_QA-samples'!M$3:M$300)</f>
        <v>-0.23205080756887719</v>
      </c>
      <c r="BT94" s="7">
        <f>B94+3*_xlfn.STDEV.S('Input_QA-samples'!D$3:D$300)</f>
        <v>1.0053729833462073</v>
      </c>
      <c r="BU94" s="5">
        <f>C94+3*_xlfn.STDEV.S('Input_QA-samples'!E$3:E$300)</f>
        <v>3.2320508075688772</v>
      </c>
      <c r="BV94" s="5">
        <f>D94+3*_xlfn.STDEV.S('Input_QA-samples'!F$3:F$300)</f>
        <v>3.2320508075688772</v>
      </c>
      <c r="BW94" s="5">
        <f>E94+3*_xlfn.STDEV.S('Input_QA-samples'!G$3:G$300)</f>
        <v>3.2320508075688772</v>
      </c>
      <c r="BX94" s="5">
        <f>F94+3*_xlfn.STDEV.S('Input_QA-samples'!H$3:H$300)</f>
        <v>3.2320508075688772</v>
      </c>
      <c r="BY94" s="5">
        <f>G94+3*_xlfn.STDEV.S('Input_QA-samples'!I$3:I$300)</f>
        <v>3.2320508075688772</v>
      </c>
      <c r="BZ94" s="5">
        <f>H94+3*_xlfn.STDEV.S('Input_QA-samples'!J$3:J$300)</f>
        <v>3.2320508075688772</v>
      </c>
      <c r="CA94" s="5">
        <f>I94+3*_xlfn.STDEV.S('Input_QA-samples'!K$3:K$300)</f>
        <v>3.2320508075688772</v>
      </c>
      <c r="CB94" s="5">
        <f>J94+3*_xlfn.STDEV.S('Input_QA-samples'!L$3:L$300)</f>
        <v>3.2320508075688772</v>
      </c>
      <c r="CC94" s="5">
        <f>K94+3*_xlfn.STDEV.S('Input_QA-samples'!M$3:M$300)</f>
        <v>3.2320508075688772</v>
      </c>
    </row>
    <row r="95" spans="1:81" x14ac:dyDescent="0.2">
      <c r="A95" s="10">
        <f>'Input_QA-samples'!B95</f>
        <v>43922</v>
      </c>
      <c r="B95" s="4">
        <f>AVERAGE('Input_QA-samples'!D$3:D$300)</f>
        <v>1.0015000000000001</v>
      </c>
      <c r="C95" s="6">
        <f>AVERAGE('Input_QA-samples'!E$3:E$300)</f>
        <v>1.5</v>
      </c>
      <c r="D95" s="6">
        <f>AVERAGE('Input_QA-samples'!F$3:F$300)</f>
        <v>1.5</v>
      </c>
      <c r="E95" s="6">
        <f>AVERAGE('Input_QA-samples'!G$3:G$300)</f>
        <v>1.5</v>
      </c>
      <c r="F95" s="6">
        <f>AVERAGE('Input_QA-samples'!H$3:H$300)</f>
        <v>1.5</v>
      </c>
      <c r="G95" s="6">
        <f>AVERAGE('Input_QA-samples'!I$3:I$300)</f>
        <v>1.5</v>
      </c>
      <c r="H95" s="6">
        <f>AVERAGE('Input_QA-samples'!J$3:J$300)</f>
        <v>1.5</v>
      </c>
      <c r="I95" s="6">
        <f>AVERAGE('Input_QA-samples'!K$3:K$300)</f>
        <v>1.5</v>
      </c>
      <c r="J95" s="6">
        <f>AVERAGE('Input_QA-samples'!L$3:L$300)</f>
        <v>1.5</v>
      </c>
      <c r="K95" s="6">
        <f>AVERAGE('Input_QA-samples'!M$3:M$300)</f>
        <v>1.5</v>
      </c>
      <c r="L95" s="4">
        <f>B95-_xlfn.STDEV.S('Input_QA-samples'!D$3:D$300)</f>
        <v>1.0002090055512642</v>
      </c>
      <c r="M95" s="6">
        <f>C95-_xlfn.STDEV.S('Input_QA-samples'!E$3:E$300)</f>
        <v>0.92264973081037427</v>
      </c>
      <c r="N95" s="6">
        <f>D95-_xlfn.STDEV.S('Input_QA-samples'!F$3:F$300)</f>
        <v>0.92264973081037427</v>
      </c>
      <c r="O95" s="6">
        <f>E95-_xlfn.STDEV.S('Input_QA-samples'!G$3:G$300)</f>
        <v>0.92264973081037427</v>
      </c>
      <c r="P95" s="6">
        <f>F95-_xlfn.STDEV.S('Input_QA-samples'!H$3:H$300)</f>
        <v>0.92264973081037427</v>
      </c>
      <c r="Q95" s="6">
        <f>G95-_xlfn.STDEV.S('Input_QA-samples'!I$3:I$300)</f>
        <v>0.92264973081037427</v>
      </c>
      <c r="R95" s="6">
        <f>H95-_xlfn.STDEV.S('Input_QA-samples'!J$3:J$300)</f>
        <v>0.92264973081037427</v>
      </c>
      <c r="S95" s="6">
        <f>I95-_xlfn.STDEV.S('Input_QA-samples'!K$3:K$300)</f>
        <v>0.92264973081037427</v>
      </c>
      <c r="T95" s="6">
        <f>J95-_xlfn.STDEV.S('Input_QA-samples'!L$3:L$300)</f>
        <v>0.92264973081037427</v>
      </c>
      <c r="U95" s="6">
        <f>K95-_xlfn.STDEV.S('Input_QA-samples'!M$3:M$300)</f>
        <v>0.92264973081037427</v>
      </c>
      <c r="V95" s="4">
        <f>B95+_xlfn.STDEV.S('Input_QA-samples'!D$3:D$300)</f>
        <v>1.0027909944487359</v>
      </c>
      <c r="W95" s="6">
        <f>C95+_xlfn.STDEV.S('Input_QA-samples'!E$3:E$300)</f>
        <v>2.0773502691896257</v>
      </c>
      <c r="X95" s="6">
        <f>D95+_xlfn.STDEV.S('Input_QA-samples'!F$3:F$300)</f>
        <v>2.0773502691896257</v>
      </c>
      <c r="Y95" s="6">
        <f>E95+_xlfn.STDEV.S('Input_QA-samples'!G$3:G$300)</f>
        <v>2.0773502691896257</v>
      </c>
      <c r="Z95" s="6">
        <f>F95+_xlfn.STDEV.S('Input_QA-samples'!H$3:H$300)</f>
        <v>2.0773502691896257</v>
      </c>
      <c r="AA95" s="6">
        <f>G95+_xlfn.STDEV.S('Input_QA-samples'!I$3:I$300)</f>
        <v>2.0773502691896257</v>
      </c>
      <c r="AB95" s="6">
        <f>H95+_xlfn.STDEV.S('Input_QA-samples'!J$3:J$300)</f>
        <v>2.0773502691896257</v>
      </c>
      <c r="AC95" s="6">
        <f>I95+_xlfn.STDEV.S('Input_QA-samples'!K$3:K$300)</f>
        <v>2.0773502691896257</v>
      </c>
      <c r="AD95" s="6">
        <f>J95+_xlfn.STDEV.S('Input_QA-samples'!L$3:L$300)</f>
        <v>2.0773502691896257</v>
      </c>
      <c r="AE95" s="6">
        <f>K95+_xlfn.STDEV.S('Input_QA-samples'!M$3:M$300)</f>
        <v>2.0773502691896257</v>
      </c>
      <c r="AF95" s="4">
        <f>AVERAGE('Input_QA-samples'!D$3:D95)</f>
        <v>1.0015000000000001</v>
      </c>
      <c r="AG95" s="6">
        <f>AVERAGE('Input_QA-samples'!E$3:E95)</f>
        <v>1.5</v>
      </c>
      <c r="AH95" s="6">
        <f>AVERAGE('Input_QA-samples'!F$3:F95)</f>
        <v>1.5</v>
      </c>
      <c r="AI95" s="6">
        <f>AVERAGE('Input_QA-samples'!G$3:G95)</f>
        <v>1.5</v>
      </c>
      <c r="AJ95" s="6">
        <f>AVERAGE('Input_QA-samples'!H$3:H95)</f>
        <v>1.5</v>
      </c>
      <c r="AK95" s="6">
        <f>AVERAGE('Input_QA-samples'!I$3:I95)</f>
        <v>1.5</v>
      </c>
      <c r="AL95" s="6">
        <f>AVERAGE('Input_QA-samples'!J$3:J95)</f>
        <v>1.5</v>
      </c>
      <c r="AM95" s="6">
        <f>AVERAGE('Input_QA-samples'!K$3:K95)</f>
        <v>1.5</v>
      </c>
      <c r="AN95" s="6">
        <f>AVERAGE('Input_QA-samples'!L$3:L95)</f>
        <v>1.5</v>
      </c>
      <c r="AO95" s="33">
        <f>AVERAGE('Input_QA-samples'!M$3:M95)</f>
        <v>1.5</v>
      </c>
      <c r="AP95" s="4">
        <f t="shared" si="28"/>
        <v>0.95142499999999997</v>
      </c>
      <c r="AQ95" s="6">
        <f t="shared" si="29"/>
        <v>1.4249999999999998</v>
      </c>
      <c r="AR95" s="6">
        <f t="shared" si="30"/>
        <v>1.4249999999999998</v>
      </c>
      <c r="AS95" s="6">
        <f t="shared" si="31"/>
        <v>1.4249999999999998</v>
      </c>
      <c r="AT95" s="6">
        <f t="shared" si="32"/>
        <v>1.4249999999999998</v>
      </c>
      <c r="AU95" s="6">
        <f t="shared" si="33"/>
        <v>1.4249999999999998</v>
      </c>
      <c r="AV95" s="6">
        <f t="shared" si="40"/>
        <v>1.4249999999999998</v>
      </c>
      <c r="AW95" s="6">
        <f t="shared" si="41"/>
        <v>1.4249999999999998</v>
      </c>
      <c r="AX95" s="6">
        <f t="shared" si="42"/>
        <v>1.4249999999999998</v>
      </c>
      <c r="AY95" s="6">
        <f t="shared" si="43"/>
        <v>1.4249999999999998</v>
      </c>
      <c r="AZ95" s="4">
        <f t="shared" si="34"/>
        <v>1.0515750000000001</v>
      </c>
      <c r="BA95" s="6">
        <f t="shared" si="35"/>
        <v>1.5750000000000002</v>
      </c>
      <c r="BB95" s="6">
        <f t="shared" si="36"/>
        <v>1.5750000000000002</v>
      </c>
      <c r="BC95" s="6">
        <f t="shared" si="37"/>
        <v>1.5750000000000002</v>
      </c>
      <c r="BD95" s="6">
        <f t="shared" si="38"/>
        <v>1.5750000000000002</v>
      </c>
      <c r="BE95" s="6">
        <f t="shared" si="39"/>
        <v>1.5750000000000002</v>
      </c>
      <c r="BF95" s="6">
        <f t="shared" si="44"/>
        <v>1.5750000000000002</v>
      </c>
      <c r="BG95" s="6">
        <f t="shared" si="45"/>
        <v>1.5750000000000002</v>
      </c>
      <c r="BH95" s="6">
        <f t="shared" si="46"/>
        <v>1.5750000000000002</v>
      </c>
      <c r="BI95" s="6">
        <f t="shared" si="47"/>
        <v>1.5750000000000002</v>
      </c>
      <c r="BJ95" s="7">
        <f>B95-3*_xlfn.STDEV.S('Input_QA-samples'!D$3:D$300)</f>
        <v>0.99762701665379272</v>
      </c>
      <c r="BK95" s="5">
        <f>C95-3*_xlfn.STDEV.S('Input_QA-samples'!E$3:E$300)</f>
        <v>-0.23205080756887719</v>
      </c>
      <c r="BL95" s="5">
        <f>D95-3*_xlfn.STDEV.S('Input_QA-samples'!F$3:F$300)</f>
        <v>-0.23205080756887719</v>
      </c>
      <c r="BM95" s="5">
        <f>E95-3*_xlfn.STDEV.S('Input_QA-samples'!G$3:G$300)</f>
        <v>-0.23205080756887719</v>
      </c>
      <c r="BN95" s="5">
        <f>F95-3*_xlfn.STDEV.S('Input_QA-samples'!H$3:H$300)</f>
        <v>-0.23205080756887719</v>
      </c>
      <c r="BO95" s="5">
        <f>G95-3*_xlfn.STDEV.S('Input_QA-samples'!I$3:I$300)</f>
        <v>-0.23205080756887719</v>
      </c>
      <c r="BP95" s="5">
        <f>H95-3*_xlfn.STDEV.S('Input_QA-samples'!J$3:J$300)</f>
        <v>-0.23205080756887719</v>
      </c>
      <c r="BQ95" s="5">
        <f>I95-3*_xlfn.STDEV.S('Input_QA-samples'!K$3:K$300)</f>
        <v>-0.23205080756887719</v>
      </c>
      <c r="BR95" s="5">
        <f>J95-3*_xlfn.STDEV.S('Input_QA-samples'!L$3:L$300)</f>
        <v>-0.23205080756887719</v>
      </c>
      <c r="BS95" s="5">
        <f>K95-3*_xlfn.STDEV.S('Input_QA-samples'!M$3:M$300)</f>
        <v>-0.23205080756887719</v>
      </c>
      <c r="BT95" s="7">
        <f>B95+3*_xlfn.STDEV.S('Input_QA-samples'!D$3:D$300)</f>
        <v>1.0053729833462073</v>
      </c>
      <c r="BU95" s="5">
        <f>C95+3*_xlfn.STDEV.S('Input_QA-samples'!E$3:E$300)</f>
        <v>3.2320508075688772</v>
      </c>
      <c r="BV95" s="5">
        <f>D95+3*_xlfn.STDEV.S('Input_QA-samples'!F$3:F$300)</f>
        <v>3.2320508075688772</v>
      </c>
      <c r="BW95" s="5">
        <f>E95+3*_xlfn.STDEV.S('Input_QA-samples'!G$3:G$300)</f>
        <v>3.2320508075688772</v>
      </c>
      <c r="BX95" s="5">
        <f>F95+3*_xlfn.STDEV.S('Input_QA-samples'!H$3:H$300)</f>
        <v>3.2320508075688772</v>
      </c>
      <c r="BY95" s="5">
        <f>G95+3*_xlfn.STDEV.S('Input_QA-samples'!I$3:I$300)</f>
        <v>3.2320508075688772</v>
      </c>
      <c r="BZ95" s="5">
        <f>H95+3*_xlfn.STDEV.S('Input_QA-samples'!J$3:J$300)</f>
        <v>3.2320508075688772</v>
      </c>
      <c r="CA95" s="5">
        <f>I95+3*_xlfn.STDEV.S('Input_QA-samples'!K$3:K$300)</f>
        <v>3.2320508075688772</v>
      </c>
      <c r="CB95" s="5">
        <f>J95+3*_xlfn.STDEV.S('Input_QA-samples'!L$3:L$300)</f>
        <v>3.2320508075688772</v>
      </c>
      <c r="CC95" s="5">
        <f>K95+3*_xlfn.STDEV.S('Input_QA-samples'!M$3:M$300)</f>
        <v>3.2320508075688772</v>
      </c>
    </row>
    <row r="96" spans="1:81" x14ac:dyDescent="0.2">
      <c r="A96" s="10">
        <f>'Input_QA-samples'!B96</f>
        <v>43922</v>
      </c>
      <c r="B96" s="4">
        <f>AVERAGE('Input_QA-samples'!D$3:D$300)</f>
        <v>1.0015000000000001</v>
      </c>
      <c r="C96" s="6">
        <f>AVERAGE('Input_QA-samples'!E$3:E$300)</f>
        <v>1.5</v>
      </c>
      <c r="D96" s="6">
        <f>AVERAGE('Input_QA-samples'!F$3:F$300)</f>
        <v>1.5</v>
      </c>
      <c r="E96" s="6">
        <f>AVERAGE('Input_QA-samples'!G$3:G$300)</f>
        <v>1.5</v>
      </c>
      <c r="F96" s="6">
        <f>AVERAGE('Input_QA-samples'!H$3:H$300)</f>
        <v>1.5</v>
      </c>
      <c r="G96" s="6">
        <f>AVERAGE('Input_QA-samples'!I$3:I$300)</f>
        <v>1.5</v>
      </c>
      <c r="H96" s="6">
        <f>AVERAGE('Input_QA-samples'!J$3:J$300)</f>
        <v>1.5</v>
      </c>
      <c r="I96" s="6">
        <f>AVERAGE('Input_QA-samples'!K$3:K$300)</f>
        <v>1.5</v>
      </c>
      <c r="J96" s="6">
        <f>AVERAGE('Input_QA-samples'!L$3:L$300)</f>
        <v>1.5</v>
      </c>
      <c r="K96" s="6">
        <f>AVERAGE('Input_QA-samples'!M$3:M$300)</f>
        <v>1.5</v>
      </c>
      <c r="L96" s="4">
        <f>B96-_xlfn.STDEV.S('Input_QA-samples'!D$3:D$300)</f>
        <v>1.0002090055512642</v>
      </c>
      <c r="M96" s="6">
        <f>C96-_xlfn.STDEV.S('Input_QA-samples'!E$3:E$300)</f>
        <v>0.92264973081037427</v>
      </c>
      <c r="N96" s="6">
        <f>D96-_xlfn.STDEV.S('Input_QA-samples'!F$3:F$300)</f>
        <v>0.92264973081037427</v>
      </c>
      <c r="O96" s="6">
        <f>E96-_xlfn.STDEV.S('Input_QA-samples'!G$3:G$300)</f>
        <v>0.92264973081037427</v>
      </c>
      <c r="P96" s="6">
        <f>F96-_xlfn.STDEV.S('Input_QA-samples'!H$3:H$300)</f>
        <v>0.92264973081037427</v>
      </c>
      <c r="Q96" s="6">
        <f>G96-_xlfn.STDEV.S('Input_QA-samples'!I$3:I$300)</f>
        <v>0.92264973081037427</v>
      </c>
      <c r="R96" s="6">
        <f>H96-_xlfn.STDEV.S('Input_QA-samples'!J$3:J$300)</f>
        <v>0.92264973081037427</v>
      </c>
      <c r="S96" s="6">
        <f>I96-_xlfn.STDEV.S('Input_QA-samples'!K$3:K$300)</f>
        <v>0.92264973081037427</v>
      </c>
      <c r="T96" s="6">
        <f>J96-_xlfn.STDEV.S('Input_QA-samples'!L$3:L$300)</f>
        <v>0.92264973081037427</v>
      </c>
      <c r="U96" s="6">
        <f>K96-_xlfn.STDEV.S('Input_QA-samples'!M$3:M$300)</f>
        <v>0.92264973081037427</v>
      </c>
      <c r="V96" s="4">
        <f>B96+_xlfn.STDEV.S('Input_QA-samples'!D$3:D$300)</f>
        <v>1.0027909944487359</v>
      </c>
      <c r="W96" s="6">
        <f>C96+_xlfn.STDEV.S('Input_QA-samples'!E$3:E$300)</f>
        <v>2.0773502691896257</v>
      </c>
      <c r="X96" s="6">
        <f>D96+_xlfn.STDEV.S('Input_QA-samples'!F$3:F$300)</f>
        <v>2.0773502691896257</v>
      </c>
      <c r="Y96" s="6">
        <f>E96+_xlfn.STDEV.S('Input_QA-samples'!G$3:G$300)</f>
        <v>2.0773502691896257</v>
      </c>
      <c r="Z96" s="6">
        <f>F96+_xlfn.STDEV.S('Input_QA-samples'!H$3:H$300)</f>
        <v>2.0773502691896257</v>
      </c>
      <c r="AA96" s="6">
        <f>G96+_xlfn.STDEV.S('Input_QA-samples'!I$3:I$300)</f>
        <v>2.0773502691896257</v>
      </c>
      <c r="AB96" s="6">
        <f>H96+_xlfn.STDEV.S('Input_QA-samples'!J$3:J$300)</f>
        <v>2.0773502691896257</v>
      </c>
      <c r="AC96" s="6">
        <f>I96+_xlfn.STDEV.S('Input_QA-samples'!K$3:K$300)</f>
        <v>2.0773502691896257</v>
      </c>
      <c r="AD96" s="6">
        <f>J96+_xlfn.STDEV.S('Input_QA-samples'!L$3:L$300)</f>
        <v>2.0773502691896257</v>
      </c>
      <c r="AE96" s="6">
        <f>K96+_xlfn.STDEV.S('Input_QA-samples'!M$3:M$300)</f>
        <v>2.0773502691896257</v>
      </c>
      <c r="AF96" s="4">
        <f>AVERAGE('Input_QA-samples'!D$3:D96)</f>
        <v>1.0015000000000001</v>
      </c>
      <c r="AG96" s="6">
        <f>AVERAGE('Input_QA-samples'!E$3:E96)</f>
        <v>1.5</v>
      </c>
      <c r="AH96" s="6">
        <f>AVERAGE('Input_QA-samples'!F$3:F96)</f>
        <v>1.5</v>
      </c>
      <c r="AI96" s="6">
        <f>AVERAGE('Input_QA-samples'!G$3:G96)</f>
        <v>1.5</v>
      </c>
      <c r="AJ96" s="6">
        <f>AVERAGE('Input_QA-samples'!H$3:H96)</f>
        <v>1.5</v>
      </c>
      <c r="AK96" s="6">
        <f>AVERAGE('Input_QA-samples'!I$3:I96)</f>
        <v>1.5</v>
      </c>
      <c r="AL96" s="6">
        <f>AVERAGE('Input_QA-samples'!J$3:J96)</f>
        <v>1.5</v>
      </c>
      <c r="AM96" s="6">
        <f>AVERAGE('Input_QA-samples'!K$3:K96)</f>
        <v>1.5</v>
      </c>
      <c r="AN96" s="6">
        <f>AVERAGE('Input_QA-samples'!L$3:L96)</f>
        <v>1.5</v>
      </c>
      <c r="AO96" s="33">
        <f>AVERAGE('Input_QA-samples'!M$3:M96)</f>
        <v>1.5</v>
      </c>
      <c r="AP96" s="4">
        <f t="shared" si="28"/>
        <v>0.95142499999999997</v>
      </c>
      <c r="AQ96" s="6">
        <f t="shared" si="29"/>
        <v>1.4249999999999998</v>
      </c>
      <c r="AR96" s="6">
        <f t="shared" si="30"/>
        <v>1.4249999999999998</v>
      </c>
      <c r="AS96" s="6">
        <f t="shared" si="31"/>
        <v>1.4249999999999998</v>
      </c>
      <c r="AT96" s="6">
        <f t="shared" si="32"/>
        <v>1.4249999999999998</v>
      </c>
      <c r="AU96" s="6">
        <f t="shared" si="33"/>
        <v>1.4249999999999998</v>
      </c>
      <c r="AV96" s="6">
        <f t="shared" si="40"/>
        <v>1.4249999999999998</v>
      </c>
      <c r="AW96" s="6">
        <f t="shared" si="41"/>
        <v>1.4249999999999998</v>
      </c>
      <c r="AX96" s="6">
        <f t="shared" si="42"/>
        <v>1.4249999999999998</v>
      </c>
      <c r="AY96" s="6">
        <f t="shared" si="43"/>
        <v>1.4249999999999998</v>
      </c>
      <c r="AZ96" s="4">
        <f t="shared" si="34"/>
        <v>1.0515750000000001</v>
      </c>
      <c r="BA96" s="6">
        <f t="shared" si="35"/>
        <v>1.5750000000000002</v>
      </c>
      <c r="BB96" s="6">
        <f t="shared" si="36"/>
        <v>1.5750000000000002</v>
      </c>
      <c r="BC96" s="6">
        <f t="shared" si="37"/>
        <v>1.5750000000000002</v>
      </c>
      <c r="BD96" s="6">
        <f t="shared" si="38"/>
        <v>1.5750000000000002</v>
      </c>
      <c r="BE96" s="6">
        <f t="shared" si="39"/>
        <v>1.5750000000000002</v>
      </c>
      <c r="BF96" s="6">
        <f t="shared" si="44"/>
        <v>1.5750000000000002</v>
      </c>
      <c r="BG96" s="6">
        <f t="shared" si="45"/>
        <v>1.5750000000000002</v>
      </c>
      <c r="BH96" s="6">
        <f t="shared" si="46"/>
        <v>1.5750000000000002</v>
      </c>
      <c r="BI96" s="6">
        <f t="shared" si="47"/>
        <v>1.5750000000000002</v>
      </c>
      <c r="BJ96" s="7">
        <f>B96-3*_xlfn.STDEV.S('Input_QA-samples'!D$3:D$300)</f>
        <v>0.99762701665379272</v>
      </c>
      <c r="BK96" s="5">
        <f>C96-3*_xlfn.STDEV.S('Input_QA-samples'!E$3:E$300)</f>
        <v>-0.23205080756887719</v>
      </c>
      <c r="BL96" s="5">
        <f>D96-3*_xlfn.STDEV.S('Input_QA-samples'!F$3:F$300)</f>
        <v>-0.23205080756887719</v>
      </c>
      <c r="BM96" s="5">
        <f>E96-3*_xlfn.STDEV.S('Input_QA-samples'!G$3:G$300)</f>
        <v>-0.23205080756887719</v>
      </c>
      <c r="BN96" s="5">
        <f>F96-3*_xlfn.STDEV.S('Input_QA-samples'!H$3:H$300)</f>
        <v>-0.23205080756887719</v>
      </c>
      <c r="BO96" s="5">
        <f>G96-3*_xlfn.STDEV.S('Input_QA-samples'!I$3:I$300)</f>
        <v>-0.23205080756887719</v>
      </c>
      <c r="BP96" s="5">
        <f>H96-3*_xlfn.STDEV.S('Input_QA-samples'!J$3:J$300)</f>
        <v>-0.23205080756887719</v>
      </c>
      <c r="BQ96" s="5">
        <f>I96-3*_xlfn.STDEV.S('Input_QA-samples'!K$3:K$300)</f>
        <v>-0.23205080756887719</v>
      </c>
      <c r="BR96" s="5">
        <f>J96-3*_xlfn.STDEV.S('Input_QA-samples'!L$3:L$300)</f>
        <v>-0.23205080756887719</v>
      </c>
      <c r="BS96" s="5">
        <f>K96-3*_xlfn.STDEV.S('Input_QA-samples'!M$3:M$300)</f>
        <v>-0.23205080756887719</v>
      </c>
      <c r="BT96" s="7">
        <f>B96+3*_xlfn.STDEV.S('Input_QA-samples'!D$3:D$300)</f>
        <v>1.0053729833462073</v>
      </c>
      <c r="BU96" s="5">
        <f>C96+3*_xlfn.STDEV.S('Input_QA-samples'!E$3:E$300)</f>
        <v>3.2320508075688772</v>
      </c>
      <c r="BV96" s="5">
        <f>D96+3*_xlfn.STDEV.S('Input_QA-samples'!F$3:F$300)</f>
        <v>3.2320508075688772</v>
      </c>
      <c r="BW96" s="5">
        <f>E96+3*_xlfn.STDEV.S('Input_QA-samples'!G$3:G$300)</f>
        <v>3.2320508075688772</v>
      </c>
      <c r="BX96" s="5">
        <f>F96+3*_xlfn.STDEV.S('Input_QA-samples'!H$3:H$300)</f>
        <v>3.2320508075688772</v>
      </c>
      <c r="BY96" s="5">
        <f>G96+3*_xlfn.STDEV.S('Input_QA-samples'!I$3:I$300)</f>
        <v>3.2320508075688772</v>
      </c>
      <c r="BZ96" s="5">
        <f>H96+3*_xlfn.STDEV.S('Input_QA-samples'!J$3:J$300)</f>
        <v>3.2320508075688772</v>
      </c>
      <c r="CA96" s="5">
        <f>I96+3*_xlfn.STDEV.S('Input_QA-samples'!K$3:K$300)</f>
        <v>3.2320508075688772</v>
      </c>
      <c r="CB96" s="5">
        <f>J96+3*_xlfn.STDEV.S('Input_QA-samples'!L$3:L$300)</f>
        <v>3.2320508075688772</v>
      </c>
      <c r="CC96" s="5">
        <f>K96+3*_xlfn.STDEV.S('Input_QA-samples'!M$3:M$300)</f>
        <v>3.2320508075688772</v>
      </c>
    </row>
    <row r="97" spans="1:81" x14ac:dyDescent="0.2">
      <c r="A97" s="10">
        <f>'Input_QA-samples'!B97</f>
        <v>43922</v>
      </c>
      <c r="B97" s="4">
        <f>AVERAGE('Input_QA-samples'!D$3:D$300)</f>
        <v>1.0015000000000001</v>
      </c>
      <c r="C97" s="6">
        <f>AVERAGE('Input_QA-samples'!E$3:E$300)</f>
        <v>1.5</v>
      </c>
      <c r="D97" s="6">
        <f>AVERAGE('Input_QA-samples'!F$3:F$300)</f>
        <v>1.5</v>
      </c>
      <c r="E97" s="6">
        <f>AVERAGE('Input_QA-samples'!G$3:G$300)</f>
        <v>1.5</v>
      </c>
      <c r="F97" s="6">
        <f>AVERAGE('Input_QA-samples'!H$3:H$300)</f>
        <v>1.5</v>
      </c>
      <c r="G97" s="6">
        <f>AVERAGE('Input_QA-samples'!I$3:I$300)</f>
        <v>1.5</v>
      </c>
      <c r="H97" s="6">
        <f>AVERAGE('Input_QA-samples'!J$3:J$300)</f>
        <v>1.5</v>
      </c>
      <c r="I97" s="6">
        <f>AVERAGE('Input_QA-samples'!K$3:K$300)</f>
        <v>1.5</v>
      </c>
      <c r="J97" s="6">
        <f>AVERAGE('Input_QA-samples'!L$3:L$300)</f>
        <v>1.5</v>
      </c>
      <c r="K97" s="6">
        <f>AVERAGE('Input_QA-samples'!M$3:M$300)</f>
        <v>1.5</v>
      </c>
      <c r="L97" s="4">
        <f>B97-_xlfn.STDEV.S('Input_QA-samples'!D$3:D$300)</f>
        <v>1.0002090055512642</v>
      </c>
      <c r="M97" s="6">
        <f>C97-_xlfn.STDEV.S('Input_QA-samples'!E$3:E$300)</f>
        <v>0.92264973081037427</v>
      </c>
      <c r="N97" s="6">
        <f>D97-_xlfn.STDEV.S('Input_QA-samples'!F$3:F$300)</f>
        <v>0.92264973081037427</v>
      </c>
      <c r="O97" s="6">
        <f>E97-_xlfn.STDEV.S('Input_QA-samples'!G$3:G$300)</f>
        <v>0.92264973081037427</v>
      </c>
      <c r="P97" s="6">
        <f>F97-_xlfn.STDEV.S('Input_QA-samples'!H$3:H$300)</f>
        <v>0.92264973081037427</v>
      </c>
      <c r="Q97" s="6">
        <f>G97-_xlfn.STDEV.S('Input_QA-samples'!I$3:I$300)</f>
        <v>0.92264973081037427</v>
      </c>
      <c r="R97" s="6">
        <f>H97-_xlfn.STDEV.S('Input_QA-samples'!J$3:J$300)</f>
        <v>0.92264973081037427</v>
      </c>
      <c r="S97" s="6">
        <f>I97-_xlfn.STDEV.S('Input_QA-samples'!K$3:K$300)</f>
        <v>0.92264973081037427</v>
      </c>
      <c r="T97" s="6">
        <f>J97-_xlfn.STDEV.S('Input_QA-samples'!L$3:L$300)</f>
        <v>0.92264973081037427</v>
      </c>
      <c r="U97" s="6">
        <f>K97-_xlfn.STDEV.S('Input_QA-samples'!M$3:M$300)</f>
        <v>0.92264973081037427</v>
      </c>
      <c r="V97" s="4">
        <f>B97+_xlfn.STDEV.S('Input_QA-samples'!D$3:D$300)</f>
        <v>1.0027909944487359</v>
      </c>
      <c r="W97" s="6">
        <f>C97+_xlfn.STDEV.S('Input_QA-samples'!E$3:E$300)</f>
        <v>2.0773502691896257</v>
      </c>
      <c r="X97" s="6">
        <f>D97+_xlfn.STDEV.S('Input_QA-samples'!F$3:F$300)</f>
        <v>2.0773502691896257</v>
      </c>
      <c r="Y97" s="6">
        <f>E97+_xlfn.STDEV.S('Input_QA-samples'!G$3:G$300)</f>
        <v>2.0773502691896257</v>
      </c>
      <c r="Z97" s="6">
        <f>F97+_xlfn.STDEV.S('Input_QA-samples'!H$3:H$300)</f>
        <v>2.0773502691896257</v>
      </c>
      <c r="AA97" s="6">
        <f>G97+_xlfn.STDEV.S('Input_QA-samples'!I$3:I$300)</f>
        <v>2.0773502691896257</v>
      </c>
      <c r="AB97" s="6">
        <f>H97+_xlfn.STDEV.S('Input_QA-samples'!J$3:J$300)</f>
        <v>2.0773502691896257</v>
      </c>
      <c r="AC97" s="6">
        <f>I97+_xlfn.STDEV.S('Input_QA-samples'!K$3:K$300)</f>
        <v>2.0773502691896257</v>
      </c>
      <c r="AD97" s="6">
        <f>J97+_xlfn.STDEV.S('Input_QA-samples'!L$3:L$300)</f>
        <v>2.0773502691896257</v>
      </c>
      <c r="AE97" s="6">
        <f>K97+_xlfn.STDEV.S('Input_QA-samples'!M$3:M$300)</f>
        <v>2.0773502691896257</v>
      </c>
      <c r="AF97" s="4">
        <f>AVERAGE('Input_QA-samples'!D$3:D97)</f>
        <v>1.0015000000000001</v>
      </c>
      <c r="AG97" s="6">
        <f>AVERAGE('Input_QA-samples'!E$3:E97)</f>
        <v>1.5</v>
      </c>
      <c r="AH97" s="6">
        <f>AVERAGE('Input_QA-samples'!F$3:F97)</f>
        <v>1.5</v>
      </c>
      <c r="AI97" s="6">
        <f>AVERAGE('Input_QA-samples'!G$3:G97)</f>
        <v>1.5</v>
      </c>
      <c r="AJ97" s="6">
        <f>AVERAGE('Input_QA-samples'!H$3:H97)</f>
        <v>1.5</v>
      </c>
      <c r="AK97" s="6">
        <f>AVERAGE('Input_QA-samples'!I$3:I97)</f>
        <v>1.5</v>
      </c>
      <c r="AL97" s="6">
        <f>AVERAGE('Input_QA-samples'!J$3:J97)</f>
        <v>1.5</v>
      </c>
      <c r="AM97" s="6">
        <f>AVERAGE('Input_QA-samples'!K$3:K97)</f>
        <v>1.5</v>
      </c>
      <c r="AN97" s="6">
        <f>AVERAGE('Input_QA-samples'!L$3:L97)</f>
        <v>1.5</v>
      </c>
      <c r="AO97" s="33">
        <f>AVERAGE('Input_QA-samples'!M$3:M97)</f>
        <v>1.5</v>
      </c>
      <c r="AP97" s="4">
        <f t="shared" si="28"/>
        <v>0.95142499999999997</v>
      </c>
      <c r="AQ97" s="6">
        <f t="shared" si="29"/>
        <v>1.4249999999999998</v>
      </c>
      <c r="AR97" s="6">
        <f t="shared" si="30"/>
        <v>1.4249999999999998</v>
      </c>
      <c r="AS97" s="6">
        <f t="shared" si="31"/>
        <v>1.4249999999999998</v>
      </c>
      <c r="AT97" s="6">
        <f t="shared" si="32"/>
        <v>1.4249999999999998</v>
      </c>
      <c r="AU97" s="6">
        <f t="shared" si="33"/>
        <v>1.4249999999999998</v>
      </c>
      <c r="AV97" s="6">
        <f t="shared" si="40"/>
        <v>1.4249999999999998</v>
      </c>
      <c r="AW97" s="6">
        <f t="shared" si="41"/>
        <v>1.4249999999999998</v>
      </c>
      <c r="AX97" s="6">
        <f t="shared" si="42"/>
        <v>1.4249999999999998</v>
      </c>
      <c r="AY97" s="6">
        <f t="shared" si="43"/>
        <v>1.4249999999999998</v>
      </c>
      <c r="AZ97" s="4">
        <f t="shared" si="34"/>
        <v>1.0515750000000001</v>
      </c>
      <c r="BA97" s="6">
        <f t="shared" si="35"/>
        <v>1.5750000000000002</v>
      </c>
      <c r="BB97" s="6">
        <f t="shared" si="36"/>
        <v>1.5750000000000002</v>
      </c>
      <c r="BC97" s="6">
        <f t="shared" si="37"/>
        <v>1.5750000000000002</v>
      </c>
      <c r="BD97" s="6">
        <f t="shared" si="38"/>
        <v>1.5750000000000002</v>
      </c>
      <c r="BE97" s="6">
        <f t="shared" si="39"/>
        <v>1.5750000000000002</v>
      </c>
      <c r="BF97" s="6">
        <f t="shared" si="44"/>
        <v>1.5750000000000002</v>
      </c>
      <c r="BG97" s="6">
        <f t="shared" si="45"/>
        <v>1.5750000000000002</v>
      </c>
      <c r="BH97" s="6">
        <f t="shared" si="46"/>
        <v>1.5750000000000002</v>
      </c>
      <c r="BI97" s="6">
        <f t="shared" si="47"/>
        <v>1.5750000000000002</v>
      </c>
      <c r="BJ97" s="7">
        <f>B97-3*_xlfn.STDEV.S('Input_QA-samples'!D$3:D$300)</f>
        <v>0.99762701665379272</v>
      </c>
      <c r="BK97" s="5">
        <f>C97-3*_xlfn.STDEV.S('Input_QA-samples'!E$3:E$300)</f>
        <v>-0.23205080756887719</v>
      </c>
      <c r="BL97" s="5">
        <f>D97-3*_xlfn.STDEV.S('Input_QA-samples'!F$3:F$300)</f>
        <v>-0.23205080756887719</v>
      </c>
      <c r="BM97" s="5">
        <f>E97-3*_xlfn.STDEV.S('Input_QA-samples'!G$3:G$300)</f>
        <v>-0.23205080756887719</v>
      </c>
      <c r="BN97" s="5">
        <f>F97-3*_xlfn.STDEV.S('Input_QA-samples'!H$3:H$300)</f>
        <v>-0.23205080756887719</v>
      </c>
      <c r="BO97" s="5">
        <f>G97-3*_xlfn.STDEV.S('Input_QA-samples'!I$3:I$300)</f>
        <v>-0.23205080756887719</v>
      </c>
      <c r="BP97" s="5">
        <f>H97-3*_xlfn.STDEV.S('Input_QA-samples'!J$3:J$300)</f>
        <v>-0.23205080756887719</v>
      </c>
      <c r="BQ97" s="5">
        <f>I97-3*_xlfn.STDEV.S('Input_QA-samples'!K$3:K$300)</f>
        <v>-0.23205080756887719</v>
      </c>
      <c r="BR97" s="5">
        <f>J97-3*_xlfn.STDEV.S('Input_QA-samples'!L$3:L$300)</f>
        <v>-0.23205080756887719</v>
      </c>
      <c r="BS97" s="5">
        <f>K97-3*_xlfn.STDEV.S('Input_QA-samples'!M$3:M$300)</f>
        <v>-0.23205080756887719</v>
      </c>
      <c r="BT97" s="7">
        <f>B97+3*_xlfn.STDEV.S('Input_QA-samples'!D$3:D$300)</f>
        <v>1.0053729833462073</v>
      </c>
      <c r="BU97" s="5">
        <f>C97+3*_xlfn.STDEV.S('Input_QA-samples'!E$3:E$300)</f>
        <v>3.2320508075688772</v>
      </c>
      <c r="BV97" s="5">
        <f>D97+3*_xlfn.STDEV.S('Input_QA-samples'!F$3:F$300)</f>
        <v>3.2320508075688772</v>
      </c>
      <c r="BW97" s="5">
        <f>E97+3*_xlfn.STDEV.S('Input_QA-samples'!G$3:G$300)</f>
        <v>3.2320508075688772</v>
      </c>
      <c r="BX97" s="5">
        <f>F97+3*_xlfn.STDEV.S('Input_QA-samples'!H$3:H$300)</f>
        <v>3.2320508075688772</v>
      </c>
      <c r="BY97" s="5">
        <f>G97+3*_xlfn.STDEV.S('Input_QA-samples'!I$3:I$300)</f>
        <v>3.2320508075688772</v>
      </c>
      <c r="BZ97" s="5">
        <f>H97+3*_xlfn.STDEV.S('Input_QA-samples'!J$3:J$300)</f>
        <v>3.2320508075688772</v>
      </c>
      <c r="CA97" s="5">
        <f>I97+3*_xlfn.STDEV.S('Input_QA-samples'!K$3:K$300)</f>
        <v>3.2320508075688772</v>
      </c>
      <c r="CB97" s="5">
        <f>J97+3*_xlfn.STDEV.S('Input_QA-samples'!L$3:L$300)</f>
        <v>3.2320508075688772</v>
      </c>
      <c r="CC97" s="5">
        <f>K97+3*_xlfn.STDEV.S('Input_QA-samples'!M$3:M$300)</f>
        <v>3.2320508075688772</v>
      </c>
    </row>
    <row r="98" spans="1:81" x14ac:dyDescent="0.2">
      <c r="A98" s="10">
        <f>'Input_QA-samples'!B98</f>
        <v>43922</v>
      </c>
      <c r="B98" s="4">
        <f>AVERAGE('Input_QA-samples'!D$3:D$300)</f>
        <v>1.0015000000000001</v>
      </c>
      <c r="C98" s="6">
        <f>AVERAGE('Input_QA-samples'!E$3:E$300)</f>
        <v>1.5</v>
      </c>
      <c r="D98" s="6">
        <f>AVERAGE('Input_QA-samples'!F$3:F$300)</f>
        <v>1.5</v>
      </c>
      <c r="E98" s="6">
        <f>AVERAGE('Input_QA-samples'!G$3:G$300)</f>
        <v>1.5</v>
      </c>
      <c r="F98" s="6">
        <f>AVERAGE('Input_QA-samples'!H$3:H$300)</f>
        <v>1.5</v>
      </c>
      <c r="G98" s="6">
        <f>AVERAGE('Input_QA-samples'!I$3:I$300)</f>
        <v>1.5</v>
      </c>
      <c r="H98" s="6">
        <f>AVERAGE('Input_QA-samples'!J$3:J$300)</f>
        <v>1.5</v>
      </c>
      <c r="I98" s="6">
        <f>AVERAGE('Input_QA-samples'!K$3:K$300)</f>
        <v>1.5</v>
      </c>
      <c r="J98" s="6">
        <f>AVERAGE('Input_QA-samples'!L$3:L$300)</f>
        <v>1.5</v>
      </c>
      <c r="K98" s="6">
        <f>AVERAGE('Input_QA-samples'!M$3:M$300)</f>
        <v>1.5</v>
      </c>
      <c r="L98" s="4">
        <f>B98-_xlfn.STDEV.S('Input_QA-samples'!D$3:D$300)</f>
        <v>1.0002090055512642</v>
      </c>
      <c r="M98" s="6">
        <f>C98-_xlfn.STDEV.S('Input_QA-samples'!E$3:E$300)</f>
        <v>0.92264973081037427</v>
      </c>
      <c r="N98" s="6">
        <f>D98-_xlfn.STDEV.S('Input_QA-samples'!F$3:F$300)</f>
        <v>0.92264973081037427</v>
      </c>
      <c r="O98" s="6">
        <f>E98-_xlfn.STDEV.S('Input_QA-samples'!G$3:G$300)</f>
        <v>0.92264973081037427</v>
      </c>
      <c r="P98" s="6">
        <f>F98-_xlfn.STDEV.S('Input_QA-samples'!H$3:H$300)</f>
        <v>0.92264973081037427</v>
      </c>
      <c r="Q98" s="6">
        <f>G98-_xlfn.STDEV.S('Input_QA-samples'!I$3:I$300)</f>
        <v>0.92264973081037427</v>
      </c>
      <c r="R98" s="6">
        <f>H98-_xlfn.STDEV.S('Input_QA-samples'!J$3:J$300)</f>
        <v>0.92264973081037427</v>
      </c>
      <c r="S98" s="6">
        <f>I98-_xlfn.STDEV.S('Input_QA-samples'!K$3:K$300)</f>
        <v>0.92264973081037427</v>
      </c>
      <c r="T98" s="6">
        <f>J98-_xlfn.STDEV.S('Input_QA-samples'!L$3:L$300)</f>
        <v>0.92264973081037427</v>
      </c>
      <c r="U98" s="6">
        <f>K98-_xlfn.STDEV.S('Input_QA-samples'!M$3:M$300)</f>
        <v>0.92264973081037427</v>
      </c>
      <c r="V98" s="4">
        <f>B98+_xlfn.STDEV.S('Input_QA-samples'!D$3:D$300)</f>
        <v>1.0027909944487359</v>
      </c>
      <c r="W98" s="6">
        <f>C98+_xlfn.STDEV.S('Input_QA-samples'!E$3:E$300)</f>
        <v>2.0773502691896257</v>
      </c>
      <c r="X98" s="6">
        <f>D98+_xlfn.STDEV.S('Input_QA-samples'!F$3:F$300)</f>
        <v>2.0773502691896257</v>
      </c>
      <c r="Y98" s="6">
        <f>E98+_xlfn.STDEV.S('Input_QA-samples'!G$3:G$300)</f>
        <v>2.0773502691896257</v>
      </c>
      <c r="Z98" s="6">
        <f>F98+_xlfn.STDEV.S('Input_QA-samples'!H$3:H$300)</f>
        <v>2.0773502691896257</v>
      </c>
      <c r="AA98" s="6">
        <f>G98+_xlfn.STDEV.S('Input_QA-samples'!I$3:I$300)</f>
        <v>2.0773502691896257</v>
      </c>
      <c r="AB98" s="6">
        <f>H98+_xlfn.STDEV.S('Input_QA-samples'!J$3:J$300)</f>
        <v>2.0773502691896257</v>
      </c>
      <c r="AC98" s="6">
        <f>I98+_xlfn.STDEV.S('Input_QA-samples'!K$3:K$300)</f>
        <v>2.0773502691896257</v>
      </c>
      <c r="AD98" s="6">
        <f>J98+_xlfn.STDEV.S('Input_QA-samples'!L$3:L$300)</f>
        <v>2.0773502691896257</v>
      </c>
      <c r="AE98" s="6">
        <f>K98+_xlfn.STDEV.S('Input_QA-samples'!M$3:M$300)</f>
        <v>2.0773502691896257</v>
      </c>
      <c r="AF98" s="4">
        <f>AVERAGE('Input_QA-samples'!D$3:D98)</f>
        <v>1.0015000000000001</v>
      </c>
      <c r="AG98" s="6">
        <f>AVERAGE('Input_QA-samples'!E$3:E98)</f>
        <v>1.5</v>
      </c>
      <c r="AH98" s="6">
        <f>AVERAGE('Input_QA-samples'!F$3:F98)</f>
        <v>1.5</v>
      </c>
      <c r="AI98" s="6">
        <f>AVERAGE('Input_QA-samples'!G$3:G98)</f>
        <v>1.5</v>
      </c>
      <c r="AJ98" s="6">
        <f>AVERAGE('Input_QA-samples'!H$3:H98)</f>
        <v>1.5</v>
      </c>
      <c r="AK98" s="6">
        <f>AVERAGE('Input_QA-samples'!I$3:I98)</f>
        <v>1.5</v>
      </c>
      <c r="AL98" s="6">
        <f>AVERAGE('Input_QA-samples'!J$3:J98)</f>
        <v>1.5</v>
      </c>
      <c r="AM98" s="6">
        <f>AVERAGE('Input_QA-samples'!K$3:K98)</f>
        <v>1.5</v>
      </c>
      <c r="AN98" s="6">
        <f>AVERAGE('Input_QA-samples'!L$3:L98)</f>
        <v>1.5</v>
      </c>
      <c r="AO98" s="33">
        <f>AVERAGE('Input_QA-samples'!M$3:M98)</f>
        <v>1.5</v>
      </c>
      <c r="AP98" s="4">
        <f t="shared" si="28"/>
        <v>0.95142499999999997</v>
      </c>
      <c r="AQ98" s="6">
        <f t="shared" si="29"/>
        <v>1.4249999999999998</v>
      </c>
      <c r="AR98" s="6">
        <f t="shared" si="30"/>
        <v>1.4249999999999998</v>
      </c>
      <c r="AS98" s="6">
        <f t="shared" si="31"/>
        <v>1.4249999999999998</v>
      </c>
      <c r="AT98" s="6">
        <f t="shared" si="32"/>
        <v>1.4249999999999998</v>
      </c>
      <c r="AU98" s="6">
        <f t="shared" si="33"/>
        <v>1.4249999999999998</v>
      </c>
      <c r="AV98" s="6">
        <f t="shared" si="40"/>
        <v>1.4249999999999998</v>
      </c>
      <c r="AW98" s="6">
        <f t="shared" si="41"/>
        <v>1.4249999999999998</v>
      </c>
      <c r="AX98" s="6">
        <f t="shared" si="42"/>
        <v>1.4249999999999998</v>
      </c>
      <c r="AY98" s="6">
        <f t="shared" si="43"/>
        <v>1.4249999999999998</v>
      </c>
      <c r="AZ98" s="4">
        <f t="shared" si="34"/>
        <v>1.0515750000000001</v>
      </c>
      <c r="BA98" s="6">
        <f t="shared" si="35"/>
        <v>1.5750000000000002</v>
      </c>
      <c r="BB98" s="6">
        <f t="shared" si="36"/>
        <v>1.5750000000000002</v>
      </c>
      <c r="BC98" s="6">
        <f t="shared" si="37"/>
        <v>1.5750000000000002</v>
      </c>
      <c r="BD98" s="6">
        <f t="shared" si="38"/>
        <v>1.5750000000000002</v>
      </c>
      <c r="BE98" s="6">
        <f t="shared" si="39"/>
        <v>1.5750000000000002</v>
      </c>
      <c r="BF98" s="6">
        <f t="shared" si="44"/>
        <v>1.5750000000000002</v>
      </c>
      <c r="BG98" s="6">
        <f t="shared" si="45"/>
        <v>1.5750000000000002</v>
      </c>
      <c r="BH98" s="6">
        <f t="shared" si="46"/>
        <v>1.5750000000000002</v>
      </c>
      <c r="BI98" s="6">
        <f t="shared" si="47"/>
        <v>1.5750000000000002</v>
      </c>
      <c r="BJ98" s="7">
        <f>B98-3*_xlfn.STDEV.S('Input_QA-samples'!D$3:D$300)</f>
        <v>0.99762701665379272</v>
      </c>
      <c r="BK98" s="5">
        <f>C98-3*_xlfn.STDEV.S('Input_QA-samples'!E$3:E$300)</f>
        <v>-0.23205080756887719</v>
      </c>
      <c r="BL98" s="5">
        <f>D98-3*_xlfn.STDEV.S('Input_QA-samples'!F$3:F$300)</f>
        <v>-0.23205080756887719</v>
      </c>
      <c r="BM98" s="5">
        <f>E98-3*_xlfn.STDEV.S('Input_QA-samples'!G$3:G$300)</f>
        <v>-0.23205080756887719</v>
      </c>
      <c r="BN98" s="5">
        <f>F98-3*_xlfn.STDEV.S('Input_QA-samples'!H$3:H$300)</f>
        <v>-0.23205080756887719</v>
      </c>
      <c r="BO98" s="5">
        <f>G98-3*_xlfn.STDEV.S('Input_QA-samples'!I$3:I$300)</f>
        <v>-0.23205080756887719</v>
      </c>
      <c r="BP98" s="5">
        <f>H98-3*_xlfn.STDEV.S('Input_QA-samples'!J$3:J$300)</f>
        <v>-0.23205080756887719</v>
      </c>
      <c r="BQ98" s="5">
        <f>I98-3*_xlfn.STDEV.S('Input_QA-samples'!K$3:K$300)</f>
        <v>-0.23205080756887719</v>
      </c>
      <c r="BR98" s="5">
        <f>J98-3*_xlfn.STDEV.S('Input_QA-samples'!L$3:L$300)</f>
        <v>-0.23205080756887719</v>
      </c>
      <c r="BS98" s="5">
        <f>K98-3*_xlfn.STDEV.S('Input_QA-samples'!M$3:M$300)</f>
        <v>-0.23205080756887719</v>
      </c>
      <c r="BT98" s="7">
        <f>B98+3*_xlfn.STDEV.S('Input_QA-samples'!D$3:D$300)</f>
        <v>1.0053729833462073</v>
      </c>
      <c r="BU98" s="5">
        <f>C98+3*_xlfn.STDEV.S('Input_QA-samples'!E$3:E$300)</f>
        <v>3.2320508075688772</v>
      </c>
      <c r="BV98" s="5">
        <f>D98+3*_xlfn.STDEV.S('Input_QA-samples'!F$3:F$300)</f>
        <v>3.2320508075688772</v>
      </c>
      <c r="BW98" s="5">
        <f>E98+3*_xlfn.STDEV.S('Input_QA-samples'!G$3:G$300)</f>
        <v>3.2320508075688772</v>
      </c>
      <c r="BX98" s="5">
        <f>F98+3*_xlfn.STDEV.S('Input_QA-samples'!H$3:H$300)</f>
        <v>3.2320508075688772</v>
      </c>
      <c r="BY98" s="5">
        <f>G98+3*_xlfn.STDEV.S('Input_QA-samples'!I$3:I$300)</f>
        <v>3.2320508075688772</v>
      </c>
      <c r="BZ98" s="5">
        <f>H98+3*_xlfn.STDEV.S('Input_QA-samples'!J$3:J$300)</f>
        <v>3.2320508075688772</v>
      </c>
      <c r="CA98" s="5">
        <f>I98+3*_xlfn.STDEV.S('Input_QA-samples'!K$3:K$300)</f>
        <v>3.2320508075688772</v>
      </c>
      <c r="CB98" s="5">
        <f>J98+3*_xlfn.STDEV.S('Input_QA-samples'!L$3:L$300)</f>
        <v>3.2320508075688772</v>
      </c>
      <c r="CC98" s="5">
        <f>K98+3*_xlfn.STDEV.S('Input_QA-samples'!M$3:M$300)</f>
        <v>3.2320508075688772</v>
      </c>
    </row>
    <row r="99" spans="1:81" x14ac:dyDescent="0.2">
      <c r="A99" s="10">
        <f>'Input_QA-samples'!B99</f>
        <v>43922</v>
      </c>
      <c r="B99" s="4">
        <f>AVERAGE('Input_QA-samples'!D$3:D$300)</f>
        <v>1.0015000000000001</v>
      </c>
      <c r="C99" s="6">
        <f>AVERAGE('Input_QA-samples'!E$3:E$300)</f>
        <v>1.5</v>
      </c>
      <c r="D99" s="6">
        <f>AVERAGE('Input_QA-samples'!F$3:F$300)</f>
        <v>1.5</v>
      </c>
      <c r="E99" s="6">
        <f>AVERAGE('Input_QA-samples'!G$3:G$300)</f>
        <v>1.5</v>
      </c>
      <c r="F99" s="6">
        <f>AVERAGE('Input_QA-samples'!H$3:H$300)</f>
        <v>1.5</v>
      </c>
      <c r="G99" s="6">
        <f>AVERAGE('Input_QA-samples'!I$3:I$300)</f>
        <v>1.5</v>
      </c>
      <c r="H99" s="6">
        <f>AVERAGE('Input_QA-samples'!J$3:J$300)</f>
        <v>1.5</v>
      </c>
      <c r="I99" s="6">
        <f>AVERAGE('Input_QA-samples'!K$3:K$300)</f>
        <v>1.5</v>
      </c>
      <c r="J99" s="6">
        <f>AVERAGE('Input_QA-samples'!L$3:L$300)</f>
        <v>1.5</v>
      </c>
      <c r="K99" s="6">
        <f>AVERAGE('Input_QA-samples'!M$3:M$300)</f>
        <v>1.5</v>
      </c>
      <c r="L99" s="4">
        <f>B99-_xlfn.STDEV.S('Input_QA-samples'!D$3:D$300)</f>
        <v>1.0002090055512642</v>
      </c>
      <c r="M99" s="6">
        <f>C99-_xlfn.STDEV.S('Input_QA-samples'!E$3:E$300)</f>
        <v>0.92264973081037427</v>
      </c>
      <c r="N99" s="6">
        <f>D99-_xlfn.STDEV.S('Input_QA-samples'!F$3:F$300)</f>
        <v>0.92264973081037427</v>
      </c>
      <c r="O99" s="6">
        <f>E99-_xlfn.STDEV.S('Input_QA-samples'!G$3:G$300)</f>
        <v>0.92264973081037427</v>
      </c>
      <c r="P99" s="6">
        <f>F99-_xlfn.STDEV.S('Input_QA-samples'!H$3:H$300)</f>
        <v>0.92264973081037427</v>
      </c>
      <c r="Q99" s="6">
        <f>G99-_xlfn.STDEV.S('Input_QA-samples'!I$3:I$300)</f>
        <v>0.92264973081037427</v>
      </c>
      <c r="R99" s="6">
        <f>H99-_xlfn.STDEV.S('Input_QA-samples'!J$3:J$300)</f>
        <v>0.92264973081037427</v>
      </c>
      <c r="S99" s="6">
        <f>I99-_xlfn.STDEV.S('Input_QA-samples'!K$3:K$300)</f>
        <v>0.92264973081037427</v>
      </c>
      <c r="T99" s="6">
        <f>J99-_xlfn.STDEV.S('Input_QA-samples'!L$3:L$300)</f>
        <v>0.92264973081037427</v>
      </c>
      <c r="U99" s="6">
        <f>K99-_xlfn.STDEV.S('Input_QA-samples'!M$3:M$300)</f>
        <v>0.92264973081037427</v>
      </c>
      <c r="V99" s="4">
        <f>B99+_xlfn.STDEV.S('Input_QA-samples'!D$3:D$300)</f>
        <v>1.0027909944487359</v>
      </c>
      <c r="W99" s="6">
        <f>C99+_xlfn.STDEV.S('Input_QA-samples'!E$3:E$300)</f>
        <v>2.0773502691896257</v>
      </c>
      <c r="X99" s="6">
        <f>D99+_xlfn.STDEV.S('Input_QA-samples'!F$3:F$300)</f>
        <v>2.0773502691896257</v>
      </c>
      <c r="Y99" s="6">
        <f>E99+_xlfn.STDEV.S('Input_QA-samples'!G$3:G$300)</f>
        <v>2.0773502691896257</v>
      </c>
      <c r="Z99" s="6">
        <f>F99+_xlfn.STDEV.S('Input_QA-samples'!H$3:H$300)</f>
        <v>2.0773502691896257</v>
      </c>
      <c r="AA99" s="6">
        <f>G99+_xlfn.STDEV.S('Input_QA-samples'!I$3:I$300)</f>
        <v>2.0773502691896257</v>
      </c>
      <c r="AB99" s="6">
        <f>H99+_xlfn.STDEV.S('Input_QA-samples'!J$3:J$300)</f>
        <v>2.0773502691896257</v>
      </c>
      <c r="AC99" s="6">
        <f>I99+_xlfn.STDEV.S('Input_QA-samples'!K$3:K$300)</f>
        <v>2.0773502691896257</v>
      </c>
      <c r="AD99" s="6">
        <f>J99+_xlfn.STDEV.S('Input_QA-samples'!L$3:L$300)</f>
        <v>2.0773502691896257</v>
      </c>
      <c r="AE99" s="6">
        <f>K99+_xlfn.STDEV.S('Input_QA-samples'!M$3:M$300)</f>
        <v>2.0773502691896257</v>
      </c>
      <c r="AF99" s="4">
        <f>AVERAGE('Input_QA-samples'!D$3:D99)</f>
        <v>1.0015000000000001</v>
      </c>
      <c r="AG99" s="6">
        <f>AVERAGE('Input_QA-samples'!E$3:E99)</f>
        <v>1.5</v>
      </c>
      <c r="AH99" s="6">
        <f>AVERAGE('Input_QA-samples'!F$3:F99)</f>
        <v>1.5</v>
      </c>
      <c r="AI99" s="6">
        <f>AVERAGE('Input_QA-samples'!G$3:G99)</f>
        <v>1.5</v>
      </c>
      <c r="AJ99" s="6">
        <f>AVERAGE('Input_QA-samples'!H$3:H99)</f>
        <v>1.5</v>
      </c>
      <c r="AK99" s="6">
        <f>AVERAGE('Input_QA-samples'!I$3:I99)</f>
        <v>1.5</v>
      </c>
      <c r="AL99" s="6">
        <f>AVERAGE('Input_QA-samples'!J$3:J99)</f>
        <v>1.5</v>
      </c>
      <c r="AM99" s="6">
        <f>AVERAGE('Input_QA-samples'!K$3:K99)</f>
        <v>1.5</v>
      </c>
      <c r="AN99" s="6">
        <f>AVERAGE('Input_QA-samples'!L$3:L99)</f>
        <v>1.5</v>
      </c>
      <c r="AO99" s="33">
        <f>AVERAGE('Input_QA-samples'!M$3:M99)</f>
        <v>1.5</v>
      </c>
      <c r="AP99" s="4">
        <f t="shared" si="28"/>
        <v>0.95142499999999997</v>
      </c>
      <c r="AQ99" s="6">
        <f t="shared" si="29"/>
        <v>1.4249999999999998</v>
      </c>
      <c r="AR99" s="6">
        <f t="shared" si="30"/>
        <v>1.4249999999999998</v>
      </c>
      <c r="AS99" s="6">
        <f t="shared" si="31"/>
        <v>1.4249999999999998</v>
      </c>
      <c r="AT99" s="6">
        <f t="shared" si="32"/>
        <v>1.4249999999999998</v>
      </c>
      <c r="AU99" s="6">
        <f t="shared" si="33"/>
        <v>1.4249999999999998</v>
      </c>
      <c r="AV99" s="6">
        <f t="shared" si="40"/>
        <v>1.4249999999999998</v>
      </c>
      <c r="AW99" s="6">
        <f t="shared" si="41"/>
        <v>1.4249999999999998</v>
      </c>
      <c r="AX99" s="6">
        <f t="shared" si="42"/>
        <v>1.4249999999999998</v>
      </c>
      <c r="AY99" s="6">
        <f t="shared" si="43"/>
        <v>1.4249999999999998</v>
      </c>
      <c r="AZ99" s="4">
        <f t="shared" si="34"/>
        <v>1.0515750000000001</v>
      </c>
      <c r="BA99" s="6">
        <f t="shared" si="35"/>
        <v>1.5750000000000002</v>
      </c>
      <c r="BB99" s="6">
        <f t="shared" si="36"/>
        <v>1.5750000000000002</v>
      </c>
      <c r="BC99" s="6">
        <f t="shared" si="37"/>
        <v>1.5750000000000002</v>
      </c>
      <c r="BD99" s="6">
        <f t="shared" si="38"/>
        <v>1.5750000000000002</v>
      </c>
      <c r="BE99" s="6">
        <f t="shared" si="39"/>
        <v>1.5750000000000002</v>
      </c>
      <c r="BF99" s="6">
        <f t="shared" si="44"/>
        <v>1.5750000000000002</v>
      </c>
      <c r="BG99" s="6">
        <f t="shared" si="45"/>
        <v>1.5750000000000002</v>
      </c>
      <c r="BH99" s="6">
        <f t="shared" si="46"/>
        <v>1.5750000000000002</v>
      </c>
      <c r="BI99" s="6">
        <f t="shared" si="47"/>
        <v>1.5750000000000002</v>
      </c>
      <c r="BJ99" s="7">
        <f>B99-3*_xlfn.STDEV.S('Input_QA-samples'!D$3:D$300)</f>
        <v>0.99762701665379272</v>
      </c>
      <c r="BK99" s="5">
        <f>C99-3*_xlfn.STDEV.S('Input_QA-samples'!E$3:E$300)</f>
        <v>-0.23205080756887719</v>
      </c>
      <c r="BL99" s="5">
        <f>D99-3*_xlfn.STDEV.S('Input_QA-samples'!F$3:F$300)</f>
        <v>-0.23205080756887719</v>
      </c>
      <c r="BM99" s="5">
        <f>E99-3*_xlfn.STDEV.S('Input_QA-samples'!G$3:G$300)</f>
        <v>-0.23205080756887719</v>
      </c>
      <c r="BN99" s="5">
        <f>F99-3*_xlfn.STDEV.S('Input_QA-samples'!H$3:H$300)</f>
        <v>-0.23205080756887719</v>
      </c>
      <c r="BO99" s="5">
        <f>G99-3*_xlfn.STDEV.S('Input_QA-samples'!I$3:I$300)</f>
        <v>-0.23205080756887719</v>
      </c>
      <c r="BP99" s="5">
        <f>H99-3*_xlfn.STDEV.S('Input_QA-samples'!J$3:J$300)</f>
        <v>-0.23205080756887719</v>
      </c>
      <c r="BQ99" s="5">
        <f>I99-3*_xlfn.STDEV.S('Input_QA-samples'!K$3:K$300)</f>
        <v>-0.23205080756887719</v>
      </c>
      <c r="BR99" s="5">
        <f>J99-3*_xlfn.STDEV.S('Input_QA-samples'!L$3:L$300)</f>
        <v>-0.23205080756887719</v>
      </c>
      <c r="BS99" s="5">
        <f>K99-3*_xlfn.STDEV.S('Input_QA-samples'!M$3:M$300)</f>
        <v>-0.23205080756887719</v>
      </c>
      <c r="BT99" s="7">
        <f>B99+3*_xlfn.STDEV.S('Input_QA-samples'!D$3:D$300)</f>
        <v>1.0053729833462073</v>
      </c>
      <c r="BU99" s="5">
        <f>C99+3*_xlfn.STDEV.S('Input_QA-samples'!E$3:E$300)</f>
        <v>3.2320508075688772</v>
      </c>
      <c r="BV99" s="5">
        <f>D99+3*_xlfn.STDEV.S('Input_QA-samples'!F$3:F$300)</f>
        <v>3.2320508075688772</v>
      </c>
      <c r="BW99" s="5">
        <f>E99+3*_xlfn.STDEV.S('Input_QA-samples'!G$3:G$300)</f>
        <v>3.2320508075688772</v>
      </c>
      <c r="BX99" s="5">
        <f>F99+3*_xlfn.STDEV.S('Input_QA-samples'!H$3:H$300)</f>
        <v>3.2320508075688772</v>
      </c>
      <c r="BY99" s="5">
        <f>G99+3*_xlfn.STDEV.S('Input_QA-samples'!I$3:I$300)</f>
        <v>3.2320508075688772</v>
      </c>
      <c r="BZ99" s="5">
        <f>H99+3*_xlfn.STDEV.S('Input_QA-samples'!J$3:J$300)</f>
        <v>3.2320508075688772</v>
      </c>
      <c r="CA99" s="5">
        <f>I99+3*_xlfn.STDEV.S('Input_QA-samples'!K$3:K$300)</f>
        <v>3.2320508075688772</v>
      </c>
      <c r="CB99" s="5">
        <f>J99+3*_xlfn.STDEV.S('Input_QA-samples'!L$3:L$300)</f>
        <v>3.2320508075688772</v>
      </c>
      <c r="CC99" s="5">
        <f>K99+3*_xlfn.STDEV.S('Input_QA-samples'!M$3:M$300)</f>
        <v>3.2320508075688772</v>
      </c>
    </row>
    <row r="100" spans="1:81" x14ac:dyDescent="0.2">
      <c r="A100" s="10">
        <f>'Input_QA-samples'!B100</f>
        <v>43922</v>
      </c>
      <c r="B100" s="4">
        <f>AVERAGE('Input_QA-samples'!D$3:D$300)</f>
        <v>1.0015000000000001</v>
      </c>
      <c r="C100" s="6">
        <f>AVERAGE('Input_QA-samples'!E$3:E$300)</f>
        <v>1.5</v>
      </c>
      <c r="D100" s="6">
        <f>AVERAGE('Input_QA-samples'!F$3:F$300)</f>
        <v>1.5</v>
      </c>
      <c r="E100" s="6">
        <f>AVERAGE('Input_QA-samples'!G$3:G$300)</f>
        <v>1.5</v>
      </c>
      <c r="F100" s="6">
        <f>AVERAGE('Input_QA-samples'!H$3:H$300)</f>
        <v>1.5</v>
      </c>
      <c r="G100" s="6">
        <f>AVERAGE('Input_QA-samples'!I$3:I$300)</f>
        <v>1.5</v>
      </c>
      <c r="H100" s="6">
        <f>AVERAGE('Input_QA-samples'!J$3:J$300)</f>
        <v>1.5</v>
      </c>
      <c r="I100" s="6">
        <f>AVERAGE('Input_QA-samples'!K$3:K$300)</f>
        <v>1.5</v>
      </c>
      <c r="J100" s="6">
        <f>AVERAGE('Input_QA-samples'!L$3:L$300)</f>
        <v>1.5</v>
      </c>
      <c r="K100" s="6">
        <f>AVERAGE('Input_QA-samples'!M$3:M$300)</f>
        <v>1.5</v>
      </c>
      <c r="L100" s="4">
        <f>B100-_xlfn.STDEV.S('Input_QA-samples'!D$3:D$300)</f>
        <v>1.0002090055512642</v>
      </c>
      <c r="M100" s="6">
        <f>C100-_xlfn.STDEV.S('Input_QA-samples'!E$3:E$300)</f>
        <v>0.92264973081037427</v>
      </c>
      <c r="N100" s="6">
        <f>D100-_xlfn.STDEV.S('Input_QA-samples'!F$3:F$300)</f>
        <v>0.92264973081037427</v>
      </c>
      <c r="O100" s="6">
        <f>E100-_xlfn.STDEV.S('Input_QA-samples'!G$3:G$300)</f>
        <v>0.92264973081037427</v>
      </c>
      <c r="P100" s="6">
        <f>F100-_xlfn.STDEV.S('Input_QA-samples'!H$3:H$300)</f>
        <v>0.92264973081037427</v>
      </c>
      <c r="Q100" s="6">
        <f>G100-_xlfn.STDEV.S('Input_QA-samples'!I$3:I$300)</f>
        <v>0.92264973081037427</v>
      </c>
      <c r="R100" s="6">
        <f>H100-_xlfn.STDEV.S('Input_QA-samples'!J$3:J$300)</f>
        <v>0.92264973081037427</v>
      </c>
      <c r="S100" s="6">
        <f>I100-_xlfn.STDEV.S('Input_QA-samples'!K$3:K$300)</f>
        <v>0.92264973081037427</v>
      </c>
      <c r="T100" s="6">
        <f>J100-_xlfn.STDEV.S('Input_QA-samples'!L$3:L$300)</f>
        <v>0.92264973081037427</v>
      </c>
      <c r="U100" s="6">
        <f>K100-_xlfn.STDEV.S('Input_QA-samples'!M$3:M$300)</f>
        <v>0.92264973081037427</v>
      </c>
      <c r="V100" s="4">
        <f>B100+_xlfn.STDEV.S('Input_QA-samples'!D$3:D$300)</f>
        <v>1.0027909944487359</v>
      </c>
      <c r="W100" s="6">
        <f>C100+_xlfn.STDEV.S('Input_QA-samples'!E$3:E$300)</f>
        <v>2.0773502691896257</v>
      </c>
      <c r="X100" s="6">
        <f>D100+_xlfn.STDEV.S('Input_QA-samples'!F$3:F$300)</f>
        <v>2.0773502691896257</v>
      </c>
      <c r="Y100" s="6">
        <f>E100+_xlfn.STDEV.S('Input_QA-samples'!G$3:G$300)</f>
        <v>2.0773502691896257</v>
      </c>
      <c r="Z100" s="6">
        <f>F100+_xlfn.STDEV.S('Input_QA-samples'!H$3:H$300)</f>
        <v>2.0773502691896257</v>
      </c>
      <c r="AA100" s="6">
        <f>G100+_xlfn.STDEV.S('Input_QA-samples'!I$3:I$300)</f>
        <v>2.0773502691896257</v>
      </c>
      <c r="AB100" s="6">
        <f>H100+_xlfn.STDEV.S('Input_QA-samples'!J$3:J$300)</f>
        <v>2.0773502691896257</v>
      </c>
      <c r="AC100" s="6">
        <f>I100+_xlfn.STDEV.S('Input_QA-samples'!K$3:K$300)</f>
        <v>2.0773502691896257</v>
      </c>
      <c r="AD100" s="6">
        <f>J100+_xlfn.STDEV.S('Input_QA-samples'!L$3:L$300)</f>
        <v>2.0773502691896257</v>
      </c>
      <c r="AE100" s="6">
        <f>K100+_xlfn.STDEV.S('Input_QA-samples'!M$3:M$300)</f>
        <v>2.0773502691896257</v>
      </c>
      <c r="AF100" s="4">
        <f>AVERAGE('Input_QA-samples'!D$3:D100)</f>
        <v>1.0015000000000001</v>
      </c>
      <c r="AG100" s="6">
        <f>AVERAGE('Input_QA-samples'!E$3:E100)</f>
        <v>1.5</v>
      </c>
      <c r="AH100" s="6">
        <f>AVERAGE('Input_QA-samples'!F$3:F100)</f>
        <v>1.5</v>
      </c>
      <c r="AI100" s="6">
        <f>AVERAGE('Input_QA-samples'!G$3:G100)</f>
        <v>1.5</v>
      </c>
      <c r="AJ100" s="6">
        <f>AVERAGE('Input_QA-samples'!H$3:H100)</f>
        <v>1.5</v>
      </c>
      <c r="AK100" s="6">
        <f>AVERAGE('Input_QA-samples'!I$3:I100)</f>
        <v>1.5</v>
      </c>
      <c r="AL100" s="6">
        <f>AVERAGE('Input_QA-samples'!J$3:J100)</f>
        <v>1.5</v>
      </c>
      <c r="AM100" s="6">
        <f>AVERAGE('Input_QA-samples'!K$3:K100)</f>
        <v>1.5</v>
      </c>
      <c r="AN100" s="6">
        <f>AVERAGE('Input_QA-samples'!L$3:L100)</f>
        <v>1.5</v>
      </c>
      <c r="AO100" s="33">
        <f>AVERAGE('Input_QA-samples'!M$3:M100)</f>
        <v>1.5</v>
      </c>
      <c r="AP100" s="4">
        <f t="shared" si="28"/>
        <v>0.95142499999999997</v>
      </c>
      <c r="AQ100" s="6">
        <f t="shared" si="29"/>
        <v>1.4249999999999998</v>
      </c>
      <c r="AR100" s="6">
        <f t="shared" si="30"/>
        <v>1.4249999999999998</v>
      </c>
      <c r="AS100" s="6">
        <f t="shared" si="31"/>
        <v>1.4249999999999998</v>
      </c>
      <c r="AT100" s="6">
        <f t="shared" si="32"/>
        <v>1.4249999999999998</v>
      </c>
      <c r="AU100" s="6">
        <f t="shared" si="33"/>
        <v>1.4249999999999998</v>
      </c>
      <c r="AV100" s="6">
        <f t="shared" si="40"/>
        <v>1.4249999999999998</v>
      </c>
      <c r="AW100" s="6">
        <f t="shared" si="41"/>
        <v>1.4249999999999998</v>
      </c>
      <c r="AX100" s="6">
        <f t="shared" si="42"/>
        <v>1.4249999999999998</v>
      </c>
      <c r="AY100" s="6">
        <f t="shared" si="43"/>
        <v>1.4249999999999998</v>
      </c>
      <c r="AZ100" s="4">
        <f t="shared" si="34"/>
        <v>1.0515750000000001</v>
      </c>
      <c r="BA100" s="6">
        <f t="shared" si="35"/>
        <v>1.5750000000000002</v>
      </c>
      <c r="BB100" s="6">
        <f t="shared" si="36"/>
        <v>1.5750000000000002</v>
      </c>
      <c r="BC100" s="6">
        <f t="shared" si="37"/>
        <v>1.5750000000000002</v>
      </c>
      <c r="BD100" s="6">
        <f t="shared" si="38"/>
        <v>1.5750000000000002</v>
      </c>
      <c r="BE100" s="6">
        <f t="shared" si="39"/>
        <v>1.5750000000000002</v>
      </c>
      <c r="BF100" s="6">
        <f t="shared" si="44"/>
        <v>1.5750000000000002</v>
      </c>
      <c r="BG100" s="6">
        <f t="shared" si="45"/>
        <v>1.5750000000000002</v>
      </c>
      <c r="BH100" s="6">
        <f t="shared" si="46"/>
        <v>1.5750000000000002</v>
      </c>
      <c r="BI100" s="6">
        <f t="shared" si="47"/>
        <v>1.5750000000000002</v>
      </c>
      <c r="BJ100" s="7">
        <f>B100-3*_xlfn.STDEV.S('Input_QA-samples'!D$3:D$300)</f>
        <v>0.99762701665379272</v>
      </c>
      <c r="BK100" s="5">
        <f>C100-3*_xlfn.STDEV.S('Input_QA-samples'!E$3:E$300)</f>
        <v>-0.23205080756887719</v>
      </c>
      <c r="BL100" s="5">
        <f>D100-3*_xlfn.STDEV.S('Input_QA-samples'!F$3:F$300)</f>
        <v>-0.23205080756887719</v>
      </c>
      <c r="BM100" s="5">
        <f>E100-3*_xlfn.STDEV.S('Input_QA-samples'!G$3:G$300)</f>
        <v>-0.23205080756887719</v>
      </c>
      <c r="BN100" s="5">
        <f>F100-3*_xlfn.STDEV.S('Input_QA-samples'!H$3:H$300)</f>
        <v>-0.23205080756887719</v>
      </c>
      <c r="BO100" s="5">
        <f>G100-3*_xlfn.STDEV.S('Input_QA-samples'!I$3:I$300)</f>
        <v>-0.23205080756887719</v>
      </c>
      <c r="BP100" s="5">
        <f>H100-3*_xlfn.STDEV.S('Input_QA-samples'!J$3:J$300)</f>
        <v>-0.23205080756887719</v>
      </c>
      <c r="BQ100" s="5">
        <f>I100-3*_xlfn.STDEV.S('Input_QA-samples'!K$3:K$300)</f>
        <v>-0.23205080756887719</v>
      </c>
      <c r="BR100" s="5">
        <f>J100-3*_xlfn.STDEV.S('Input_QA-samples'!L$3:L$300)</f>
        <v>-0.23205080756887719</v>
      </c>
      <c r="BS100" s="5">
        <f>K100-3*_xlfn.STDEV.S('Input_QA-samples'!M$3:M$300)</f>
        <v>-0.23205080756887719</v>
      </c>
      <c r="BT100" s="7">
        <f>B100+3*_xlfn.STDEV.S('Input_QA-samples'!D$3:D$300)</f>
        <v>1.0053729833462073</v>
      </c>
      <c r="BU100" s="5">
        <f>C100+3*_xlfn.STDEV.S('Input_QA-samples'!E$3:E$300)</f>
        <v>3.2320508075688772</v>
      </c>
      <c r="BV100" s="5">
        <f>D100+3*_xlfn.STDEV.S('Input_QA-samples'!F$3:F$300)</f>
        <v>3.2320508075688772</v>
      </c>
      <c r="BW100" s="5">
        <f>E100+3*_xlfn.STDEV.S('Input_QA-samples'!G$3:G$300)</f>
        <v>3.2320508075688772</v>
      </c>
      <c r="BX100" s="5">
        <f>F100+3*_xlfn.STDEV.S('Input_QA-samples'!H$3:H$300)</f>
        <v>3.2320508075688772</v>
      </c>
      <c r="BY100" s="5">
        <f>G100+3*_xlfn.STDEV.S('Input_QA-samples'!I$3:I$300)</f>
        <v>3.2320508075688772</v>
      </c>
      <c r="BZ100" s="5">
        <f>H100+3*_xlfn.STDEV.S('Input_QA-samples'!J$3:J$300)</f>
        <v>3.2320508075688772</v>
      </c>
      <c r="CA100" s="5">
        <f>I100+3*_xlfn.STDEV.S('Input_QA-samples'!K$3:K$300)</f>
        <v>3.2320508075688772</v>
      </c>
      <c r="CB100" s="5">
        <f>J100+3*_xlfn.STDEV.S('Input_QA-samples'!L$3:L$300)</f>
        <v>3.2320508075688772</v>
      </c>
      <c r="CC100" s="5">
        <f>K100+3*_xlfn.STDEV.S('Input_QA-samples'!M$3:M$300)</f>
        <v>3.2320508075688772</v>
      </c>
    </row>
    <row r="101" spans="1:81" x14ac:dyDescent="0.2">
      <c r="A101" s="10">
        <f>'Input_QA-samples'!B101</f>
        <v>43922</v>
      </c>
      <c r="B101" s="4">
        <f>AVERAGE('Input_QA-samples'!D$3:D$300)</f>
        <v>1.0015000000000001</v>
      </c>
      <c r="C101" s="6">
        <f>AVERAGE('Input_QA-samples'!E$3:E$300)</f>
        <v>1.5</v>
      </c>
      <c r="D101" s="6">
        <f>AVERAGE('Input_QA-samples'!F$3:F$300)</f>
        <v>1.5</v>
      </c>
      <c r="E101" s="6">
        <f>AVERAGE('Input_QA-samples'!G$3:G$300)</f>
        <v>1.5</v>
      </c>
      <c r="F101" s="6">
        <f>AVERAGE('Input_QA-samples'!H$3:H$300)</f>
        <v>1.5</v>
      </c>
      <c r="G101" s="6">
        <f>AVERAGE('Input_QA-samples'!I$3:I$300)</f>
        <v>1.5</v>
      </c>
      <c r="H101" s="6">
        <f>AVERAGE('Input_QA-samples'!J$3:J$300)</f>
        <v>1.5</v>
      </c>
      <c r="I101" s="6">
        <f>AVERAGE('Input_QA-samples'!K$3:K$300)</f>
        <v>1.5</v>
      </c>
      <c r="J101" s="6">
        <f>AVERAGE('Input_QA-samples'!L$3:L$300)</f>
        <v>1.5</v>
      </c>
      <c r="K101" s="6">
        <f>AVERAGE('Input_QA-samples'!M$3:M$300)</f>
        <v>1.5</v>
      </c>
      <c r="L101" s="4">
        <f>B101-_xlfn.STDEV.S('Input_QA-samples'!D$3:D$300)</f>
        <v>1.0002090055512642</v>
      </c>
      <c r="M101" s="6">
        <f>C101-_xlfn.STDEV.S('Input_QA-samples'!E$3:E$300)</f>
        <v>0.92264973081037427</v>
      </c>
      <c r="N101" s="6">
        <f>D101-_xlfn.STDEV.S('Input_QA-samples'!F$3:F$300)</f>
        <v>0.92264973081037427</v>
      </c>
      <c r="O101" s="6">
        <f>E101-_xlfn.STDEV.S('Input_QA-samples'!G$3:G$300)</f>
        <v>0.92264973081037427</v>
      </c>
      <c r="P101" s="6">
        <f>F101-_xlfn.STDEV.S('Input_QA-samples'!H$3:H$300)</f>
        <v>0.92264973081037427</v>
      </c>
      <c r="Q101" s="6">
        <f>G101-_xlfn.STDEV.S('Input_QA-samples'!I$3:I$300)</f>
        <v>0.92264973081037427</v>
      </c>
      <c r="R101" s="6">
        <f>H101-_xlfn.STDEV.S('Input_QA-samples'!J$3:J$300)</f>
        <v>0.92264973081037427</v>
      </c>
      <c r="S101" s="6">
        <f>I101-_xlfn.STDEV.S('Input_QA-samples'!K$3:K$300)</f>
        <v>0.92264973081037427</v>
      </c>
      <c r="T101" s="6">
        <f>J101-_xlfn.STDEV.S('Input_QA-samples'!L$3:L$300)</f>
        <v>0.92264973081037427</v>
      </c>
      <c r="U101" s="6">
        <f>K101-_xlfn.STDEV.S('Input_QA-samples'!M$3:M$300)</f>
        <v>0.92264973081037427</v>
      </c>
      <c r="V101" s="4">
        <f>B101+_xlfn.STDEV.S('Input_QA-samples'!D$3:D$300)</f>
        <v>1.0027909944487359</v>
      </c>
      <c r="W101" s="6">
        <f>C101+_xlfn.STDEV.S('Input_QA-samples'!E$3:E$300)</f>
        <v>2.0773502691896257</v>
      </c>
      <c r="X101" s="6">
        <f>D101+_xlfn.STDEV.S('Input_QA-samples'!F$3:F$300)</f>
        <v>2.0773502691896257</v>
      </c>
      <c r="Y101" s="6">
        <f>E101+_xlfn.STDEV.S('Input_QA-samples'!G$3:G$300)</f>
        <v>2.0773502691896257</v>
      </c>
      <c r="Z101" s="6">
        <f>F101+_xlfn.STDEV.S('Input_QA-samples'!H$3:H$300)</f>
        <v>2.0773502691896257</v>
      </c>
      <c r="AA101" s="6">
        <f>G101+_xlfn.STDEV.S('Input_QA-samples'!I$3:I$300)</f>
        <v>2.0773502691896257</v>
      </c>
      <c r="AB101" s="6">
        <f>H101+_xlfn.STDEV.S('Input_QA-samples'!J$3:J$300)</f>
        <v>2.0773502691896257</v>
      </c>
      <c r="AC101" s="6">
        <f>I101+_xlfn.STDEV.S('Input_QA-samples'!K$3:K$300)</f>
        <v>2.0773502691896257</v>
      </c>
      <c r="AD101" s="6">
        <f>J101+_xlfn.STDEV.S('Input_QA-samples'!L$3:L$300)</f>
        <v>2.0773502691896257</v>
      </c>
      <c r="AE101" s="6">
        <f>K101+_xlfn.STDEV.S('Input_QA-samples'!M$3:M$300)</f>
        <v>2.0773502691896257</v>
      </c>
      <c r="AF101" s="4">
        <f>AVERAGE('Input_QA-samples'!D$3:D101)</f>
        <v>1.0015000000000001</v>
      </c>
      <c r="AG101" s="6">
        <f>AVERAGE('Input_QA-samples'!E$3:E101)</f>
        <v>1.5</v>
      </c>
      <c r="AH101" s="6">
        <f>AVERAGE('Input_QA-samples'!F$3:F101)</f>
        <v>1.5</v>
      </c>
      <c r="AI101" s="6">
        <f>AVERAGE('Input_QA-samples'!G$3:G101)</f>
        <v>1.5</v>
      </c>
      <c r="AJ101" s="6">
        <f>AVERAGE('Input_QA-samples'!H$3:H101)</f>
        <v>1.5</v>
      </c>
      <c r="AK101" s="6">
        <f>AVERAGE('Input_QA-samples'!I$3:I101)</f>
        <v>1.5</v>
      </c>
      <c r="AL101" s="6">
        <f>AVERAGE('Input_QA-samples'!J$3:J101)</f>
        <v>1.5</v>
      </c>
      <c r="AM101" s="6">
        <f>AVERAGE('Input_QA-samples'!K$3:K101)</f>
        <v>1.5</v>
      </c>
      <c r="AN101" s="6">
        <f>AVERAGE('Input_QA-samples'!L$3:L101)</f>
        <v>1.5</v>
      </c>
      <c r="AO101" s="33">
        <f>AVERAGE('Input_QA-samples'!M$3:M101)</f>
        <v>1.5</v>
      </c>
      <c r="AP101" s="4">
        <f t="shared" si="28"/>
        <v>0.95142499999999997</v>
      </c>
      <c r="AQ101" s="6">
        <f t="shared" si="29"/>
        <v>1.4249999999999998</v>
      </c>
      <c r="AR101" s="6">
        <f t="shared" si="30"/>
        <v>1.4249999999999998</v>
      </c>
      <c r="AS101" s="6">
        <f t="shared" si="31"/>
        <v>1.4249999999999998</v>
      </c>
      <c r="AT101" s="6">
        <f t="shared" si="32"/>
        <v>1.4249999999999998</v>
      </c>
      <c r="AU101" s="6">
        <f t="shared" si="33"/>
        <v>1.4249999999999998</v>
      </c>
      <c r="AV101" s="6">
        <f t="shared" si="40"/>
        <v>1.4249999999999998</v>
      </c>
      <c r="AW101" s="6">
        <f t="shared" si="41"/>
        <v>1.4249999999999998</v>
      </c>
      <c r="AX101" s="6">
        <f t="shared" si="42"/>
        <v>1.4249999999999998</v>
      </c>
      <c r="AY101" s="6">
        <f t="shared" si="43"/>
        <v>1.4249999999999998</v>
      </c>
      <c r="AZ101" s="4">
        <f t="shared" si="34"/>
        <v>1.0515750000000001</v>
      </c>
      <c r="BA101" s="6">
        <f t="shared" si="35"/>
        <v>1.5750000000000002</v>
      </c>
      <c r="BB101" s="6">
        <f t="shared" si="36"/>
        <v>1.5750000000000002</v>
      </c>
      <c r="BC101" s="6">
        <f t="shared" si="37"/>
        <v>1.5750000000000002</v>
      </c>
      <c r="BD101" s="6">
        <f t="shared" si="38"/>
        <v>1.5750000000000002</v>
      </c>
      <c r="BE101" s="6">
        <f t="shared" si="39"/>
        <v>1.5750000000000002</v>
      </c>
      <c r="BF101" s="6">
        <f t="shared" si="44"/>
        <v>1.5750000000000002</v>
      </c>
      <c r="BG101" s="6">
        <f t="shared" si="45"/>
        <v>1.5750000000000002</v>
      </c>
      <c r="BH101" s="6">
        <f t="shared" si="46"/>
        <v>1.5750000000000002</v>
      </c>
      <c r="BI101" s="6">
        <f t="shared" si="47"/>
        <v>1.5750000000000002</v>
      </c>
      <c r="BJ101" s="7">
        <f>B101-3*_xlfn.STDEV.S('Input_QA-samples'!D$3:D$300)</f>
        <v>0.99762701665379272</v>
      </c>
      <c r="BK101" s="5">
        <f>C101-3*_xlfn.STDEV.S('Input_QA-samples'!E$3:E$300)</f>
        <v>-0.23205080756887719</v>
      </c>
      <c r="BL101" s="5">
        <f>D101-3*_xlfn.STDEV.S('Input_QA-samples'!F$3:F$300)</f>
        <v>-0.23205080756887719</v>
      </c>
      <c r="BM101" s="5">
        <f>E101-3*_xlfn.STDEV.S('Input_QA-samples'!G$3:G$300)</f>
        <v>-0.23205080756887719</v>
      </c>
      <c r="BN101" s="5">
        <f>F101-3*_xlfn.STDEV.S('Input_QA-samples'!H$3:H$300)</f>
        <v>-0.23205080756887719</v>
      </c>
      <c r="BO101" s="5">
        <f>G101-3*_xlfn.STDEV.S('Input_QA-samples'!I$3:I$300)</f>
        <v>-0.23205080756887719</v>
      </c>
      <c r="BP101" s="5">
        <f>H101-3*_xlfn.STDEV.S('Input_QA-samples'!J$3:J$300)</f>
        <v>-0.23205080756887719</v>
      </c>
      <c r="BQ101" s="5">
        <f>I101-3*_xlfn.STDEV.S('Input_QA-samples'!K$3:K$300)</f>
        <v>-0.23205080756887719</v>
      </c>
      <c r="BR101" s="5">
        <f>J101-3*_xlfn.STDEV.S('Input_QA-samples'!L$3:L$300)</f>
        <v>-0.23205080756887719</v>
      </c>
      <c r="BS101" s="5">
        <f>K101-3*_xlfn.STDEV.S('Input_QA-samples'!M$3:M$300)</f>
        <v>-0.23205080756887719</v>
      </c>
      <c r="BT101" s="7">
        <f>B101+3*_xlfn.STDEV.S('Input_QA-samples'!D$3:D$300)</f>
        <v>1.0053729833462073</v>
      </c>
      <c r="BU101" s="5">
        <f>C101+3*_xlfn.STDEV.S('Input_QA-samples'!E$3:E$300)</f>
        <v>3.2320508075688772</v>
      </c>
      <c r="BV101" s="5">
        <f>D101+3*_xlfn.STDEV.S('Input_QA-samples'!F$3:F$300)</f>
        <v>3.2320508075688772</v>
      </c>
      <c r="BW101" s="5">
        <f>E101+3*_xlfn.STDEV.S('Input_QA-samples'!G$3:G$300)</f>
        <v>3.2320508075688772</v>
      </c>
      <c r="BX101" s="5">
        <f>F101+3*_xlfn.STDEV.S('Input_QA-samples'!H$3:H$300)</f>
        <v>3.2320508075688772</v>
      </c>
      <c r="BY101" s="5">
        <f>G101+3*_xlfn.STDEV.S('Input_QA-samples'!I$3:I$300)</f>
        <v>3.2320508075688772</v>
      </c>
      <c r="BZ101" s="5">
        <f>H101+3*_xlfn.STDEV.S('Input_QA-samples'!J$3:J$300)</f>
        <v>3.2320508075688772</v>
      </c>
      <c r="CA101" s="5">
        <f>I101+3*_xlfn.STDEV.S('Input_QA-samples'!K$3:K$300)</f>
        <v>3.2320508075688772</v>
      </c>
      <c r="CB101" s="5">
        <f>J101+3*_xlfn.STDEV.S('Input_QA-samples'!L$3:L$300)</f>
        <v>3.2320508075688772</v>
      </c>
      <c r="CC101" s="5">
        <f>K101+3*_xlfn.STDEV.S('Input_QA-samples'!M$3:M$300)</f>
        <v>3.2320508075688772</v>
      </c>
    </row>
    <row r="102" spans="1:81" x14ac:dyDescent="0.2">
      <c r="A102" s="10">
        <f>'Input_QA-samples'!B102</f>
        <v>43922</v>
      </c>
      <c r="B102" s="4">
        <f>AVERAGE('Input_QA-samples'!D$3:D$300)</f>
        <v>1.0015000000000001</v>
      </c>
      <c r="C102" s="6">
        <f>AVERAGE('Input_QA-samples'!E$3:E$300)</f>
        <v>1.5</v>
      </c>
      <c r="D102" s="6">
        <f>AVERAGE('Input_QA-samples'!F$3:F$300)</f>
        <v>1.5</v>
      </c>
      <c r="E102" s="6">
        <f>AVERAGE('Input_QA-samples'!G$3:G$300)</f>
        <v>1.5</v>
      </c>
      <c r="F102" s="6">
        <f>AVERAGE('Input_QA-samples'!H$3:H$300)</f>
        <v>1.5</v>
      </c>
      <c r="G102" s="6">
        <f>AVERAGE('Input_QA-samples'!I$3:I$300)</f>
        <v>1.5</v>
      </c>
      <c r="H102" s="6">
        <f>AVERAGE('Input_QA-samples'!J$3:J$300)</f>
        <v>1.5</v>
      </c>
      <c r="I102" s="6">
        <f>AVERAGE('Input_QA-samples'!K$3:K$300)</f>
        <v>1.5</v>
      </c>
      <c r="J102" s="6">
        <f>AVERAGE('Input_QA-samples'!L$3:L$300)</f>
        <v>1.5</v>
      </c>
      <c r="K102" s="6">
        <f>AVERAGE('Input_QA-samples'!M$3:M$300)</f>
        <v>1.5</v>
      </c>
      <c r="L102" s="4">
        <f>B102-_xlfn.STDEV.S('Input_QA-samples'!D$3:D$300)</f>
        <v>1.0002090055512642</v>
      </c>
      <c r="M102" s="6">
        <f>C102-_xlfn.STDEV.S('Input_QA-samples'!E$3:E$300)</f>
        <v>0.92264973081037427</v>
      </c>
      <c r="N102" s="6">
        <f>D102-_xlfn.STDEV.S('Input_QA-samples'!F$3:F$300)</f>
        <v>0.92264973081037427</v>
      </c>
      <c r="O102" s="6">
        <f>E102-_xlfn.STDEV.S('Input_QA-samples'!G$3:G$300)</f>
        <v>0.92264973081037427</v>
      </c>
      <c r="P102" s="6">
        <f>F102-_xlfn.STDEV.S('Input_QA-samples'!H$3:H$300)</f>
        <v>0.92264973081037427</v>
      </c>
      <c r="Q102" s="6">
        <f>G102-_xlfn.STDEV.S('Input_QA-samples'!I$3:I$300)</f>
        <v>0.92264973081037427</v>
      </c>
      <c r="R102" s="6">
        <f>H102-_xlfn.STDEV.S('Input_QA-samples'!J$3:J$300)</f>
        <v>0.92264973081037427</v>
      </c>
      <c r="S102" s="6">
        <f>I102-_xlfn.STDEV.S('Input_QA-samples'!K$3:K$300)</f>
        <v>0.92264973081037427</v>
      </c>
      <c r="T102" s="6">
        <f>J102-_xlfn.STDEV.S('Input_QA-samples'!L$3:L$300)</f>
        <v>0.92264973081037427</v>
      </c>
      <c r="U102" s="6">
        <f>K102-_xlfn.STDEV.S('Input_QA-samples'!M$3:M$300)</f>
        <v>0.92264973081037427</v>
      </c>
      <c r="V102" s="4">
        <f>B102+_xlfn.STDEV.S('Input_QA-samples'!D$3:D$300)</f>
        <v>1.0027909944487359</v>
      </c>
      <c r="W102" s="6">
        <f>C102+_xlfn.STDEV.S('Input_QA-samples'!E$3:E$300)</f>
        <v>2.0773502691896257</v>
      </c>
      <c r="X102" s="6">
        <f>D102+_xlfn.STDEV.S('Input_QA-samples'!F$3:F$300)</f>
        <v>2.0773502691896257</v>
      </c>
      <c r="Y102" s="6">
        <f>E102+_xlfn.STDEV.S('Input_QA-samples'!G$3:G$300)</f>
        <v>2.0773502691896257</v>
      </c>
      <c r="Z102" s="6">
        <f>F102+_xlfn.STDEV.S('Input_QA-samples'!H$3:H$300)</f>
        <v>2.0773502691896257</v>
      </c>
      <c r="AA102" s="6">
        <f>G102+_xlfn.STDEV.S('Input_QA-samples'!I$3:I$300)</f>
        <v>2.0773502691896257</v>
      </c>
      <c r="AB102" s="6">
        <f>H102+_xlfn.STDEV.S('Input_QA-samples'!J$3:J$300)</f>
        <v>2.0773502691896257</v>
      </c>
      <c r="AC102" s="6">
        <f>I102+_xlfn.STDEV.S('Input_QA-samples'!K$3:K$300)</f>
        <v>2.0773502691896257</v>
      </c>
      <c r="AD102" s="6">
        <f>J102+_xlfn.STDEV.S('Input_QA-samples'!L$3:L$300)</f>
        <v>2.0773502691896257</v>
      </c>
      <c r="AE102" s="6">
        <f>K102+_xlfn.STDEV.S('Input_QA-samples'!M$3:M$300)</f>
        <v>2.0773502691896257</v>
      </c>
      <c r="AF102" s="4">
        <f>AVERAGE('Input_QA-samples'!D$3:D102)</f>
        <v>1.0015000000000001</v>
      </c>
      <c r="AG102" s="6">
        <f>AVERAGE('Input_QA-samples'!E$3:E102)</f>
        <v>1.5</v>
      </c>
      <c r="AH102" s="6">
        <f>AVERAGE('Input_QA-samples'!F$3:F102)</f>
        <v>1.5</v>
      </c>
      <c r="AI102" s="6">
        <f>AVERAGE('Input_QA-samples'!G$3:G102)</f>
        <v>1.5</v>
      </c>
      <c r="AJ102" s="6">
        <f>AVERAGE('Input_QA-samples'!H$3:H102)</f>
        <v>1.5</v>
      </c>
      <c r="AK102" s="6">
        <f>AVERAGE('Input_QA-samples'!I$3:I102)</f>
        <v>1.5</v>
      </c>
      <c r="AL102" s="6">
        <f>AVERAGE('Input_QA-samples'!J$3:J102)</f>
        <v>1.5</v>
      </c>
      <c r="AM102" s="6">
        <f>AVERAGE('Input_QA-samples'!K$3:K102)</f>
        <v>1.5</v>
      </c>
      <c r="AN102" s="6">
        <f>AVERAGE('Input_QA-samples'!L$3:L102)</f>
        <v>1.5</v>
      </c>
      <c r="AO102" s="33">
        <f>AVERAGE('Input_QA-samples'!M$3:M102)</f>
        <v>1.5</v>
      </c>
      <c r="AP102" s="4">
        <f t="shared" si="28"/>
        <v>0.95142499999999997</v>
      </c>
      <c r="AQ102" s="6">
        <f t="shared" si="29"/>
        <v>1.4249999999999998</v>
      </c>
      <c r="AR102" s="6">
        <f t="shared" si="30"/>
        <v>1.4249999999999998</v>
      </c>
      <c r="AS102" s="6">
        <f t="shared" si="31"/>
        <v>1.4249999999999998</v>
      </c>
      <c r="AT102" s="6">
        <f t="shared" si="32"/>
        <v>1.4249999999999998</v>
      </c>
      <c r="AU102" s="6">
        <f t="shared" si="33"/>
        <v>1.4249999999999998</v>
      </c>
      <c r="AV102" s="6">
        <f t="shared" si="40"/>
        <v>1.4249999999999998</v>
      </c>
      <c r="AW102" s="6">
        <f t="shared" si="41"/>
        <v>1.4249999999999998</v>
      </c>
      <c r="AX102" s="6">
        <f t="shared" si="42"/>
        <v>1.4249999999999998</v>
      </c>
      <c r="AY102" s="6">
        <f t="shared" si="43"/>
        <v>1.4249999999999998</v>
      </c>
      <c r="AZ102" s="4">
        <f t="shared" si="34"/>
        <v>1.0515750000000001</v>
      </c>
      <c r="BA102" s="6">
        <f t="shared" si="35"/>
        <v>1.5750000000000002</v>
      </c>
      <c r="BB102" s="6">
        <f t="shared" si="36"/>
        <v>1.5750000000000002</v>
      </c>
      <c r="BC102" s="6">
        <f t="shared" si="37"/>
        <v>1.5750000000000002</v>
      </c>
      <c r="BD102" s="6">
        <f t="shared" si="38"/>
        <v>1.5750000000000002</v>
      </c>
      <c r="BE102" s="6">
        <f t="shared" si="39"/>
        <v>1.5750000000000002</v>
      </c>
      <c r="BF102" s="6">
        <f t="shared" si="44"/>
        <v>1.5750000000000002</v>
      </c>
      <c r="BG102" s="6">
        <f t="shared" si="45"/>
        <v>1.5750000000000002</v>
      </c>
      <c r="BH102" s="6">
        <f t="shared" si="46"/>
        <v>1.5750000000000002</v>
      </c>
      <c r="BI102" s="6">
        <f t="shared" si="47"/>
        <v>1.5750000000000002</v>
      </c>
      <c r="BJ102" s="7">
        <f>B102-3*_xlfn.STDEV.S('Input_QA-samples'!D$3:D$300)</f>
        <v>0.99762701665379272</v>
      </c>
      <c r="BK102" s="5">
        <f>C102-3*_xlfn.STDEV.S('Input_QA-samples'!E$3:E$300)</f>
        <v>-0.23205080756887719</v>
      </c>
      <c r="BL102" s="5">
        <f>D102-3*_xlfn.STDEV.S('Input_QA-samples'!F$3:F$300)</f>
        <v>-0.23205080756887719</v>
      </c>
      <c r="BM102" s="5">
        <f>E102-3*_xlfn.STDEV.S('Input_QA-samples'!G$3:G$300)</f>
        <v>-0.23205080756887719</v>
      </c>
      <c r="BN102" s="5">
        <f>F102-3*_xlfn.STDEV.S('Input_QA-samples'!H$3:H$300)</f>
        <v>-0.23205080756887719</v>
      </c>
      <c r="BO102" s="5">
        <f>G102-3*_xlfn.STDEV.S('Input_QA-samples'!I$3:I$300)</f>
        <v>-0.23205080756887719</v>
      </c>
      <c r="BP102" s="5">
        <f>H102-3*_xlfn.STDEV.S('Input_QA-samples'!J$3:J$300)</f>
        <v>-0.23205080756887719</v>
      </c>
      <c r="BQ102" s="5">
        <f>I102-3*_xlfn.STDEV.S('Input_QA-samples'!K$3:K$300)</f>
        <v>-0.23205080756887719</v>
      </c>
      <c r="BR102" s="5">
        <f>J102-3*_xlfn.STDEV.S('Input_QA-samples'!L$3:L$300)</f>
        <v>-0.23205080756887719</v>
      </c>
      <c r="BS102" s="5">
        <f>K102-3*_xlfn.STDEV.S('Input_QA-samples'!M$3:M$300)</f>
        <v>-0.23205080756887719</v>
      </c>
      <c r="BT102" s="7">
        <f>B102+3*_xlfn.STDEV.S('Input_QA-samples'!D$3:D$300)</f>
        <v>1.0053729833462073</v>
      </c>
      <c r="BU102" s="5">
        <f>C102+3*_xlfn.STDEV.S('Input_QA-samples'!E$3:E$300)</f>
        <v>3.2320508075688772</v>
      </c>
      <c r="BV102" s="5">
        <f>D102+3*_xlfn.STDEV.S('Input_QA-samples'!F$3:F$300)</f>
        <v>3.2320508075688772</v>
      </c>
      <c r="BW102" s="5">
        <f>E102+3*_xlfn.STDEV.S('Input_QA-samples'!G$3:G$300)</f>
        <v>3.2320508075688772</v>
      </c>
      <c r="BX102" s="5">
        <f>F102+3*_xlfn.STDEV.S('Input_QA-samples'!H$3:H$300)</f>
        <v>3.2320508075688772</v>
      </c>
      <c r="BY102" s="5">
        <f>G102+3*_xlfn.STDEV.S('Input_QA-samples'!I$3:I$300)</f>
        <v>3.2320508075688772</v>
      </c>
      <c r="BZ102" s="5">
        <f>H102+3*_xlfn.STDEV.S('Input_QA-samples'!J$3:J$300)</f>
        <v>3.2320508075688772</v>
      </c>
      <c r="CA102" s="5">
        <f>I102+3*_xlfn.STDEV.S('Input_QA-samples'!K$3:K$300)</f>
        <v>3.2320508075688772</v>
      </c>
      <c r="CB102" s="5">
        <f>J102+3*_xlfn.STDEV.S('Input_QA-samples'!L$3:L$300)</f>
        <v>3.2320508075688772</v>
      </c>
      <c r="CC102" s="5">
        <f>K102+3*_xlfn.STDEV.S('Input_QA-samples'!M$3:M$300)</f>
        <v>3.2320508075688772</v>
      </c>
    </row>
    <row r="103" spans="1:81" x14ac:dyDescent="0.2">
      <c r="A103" s="10">
        <f>'Input_QA-samples'!B103</f>
        <v>43922</v>
      </c>
      <c r="B103" s="4">
        <f>AVERAGE('Input_QA-samples'!D$3:D$300)</f>
        <v>1.0015000000000001</v>
      </c>
      <c r="C103" s="6">
        <f>AVERAGE('Input_QA-samples'!E$3:E$300)</f>
        <v>1.5</v>
      </c>
      <c r="D103" s="6">
        <f>AVERAGE('Input_QA-samples'!F$3:F$300)</f>
        <v>1.5</v>
      </c>
      <c r="E103" s="6">
        <f>AVERAGE('Input_QA-samples'!G$3:G$300)</f>
        <v>1.5</v>
      </c>
      <c r="F103" s="6">
        <f>AVERAGE('Input_QA-samples'!H$3:H$300)</f>
        <v>1.5</v>
      </c>
      <c r="G103" s="6">
        <f>AVERAGE('Input_QA-samples'!I$3:I$300)</f>
        <v>1.5</v>
      </c>
      <c r="H103" s="6">
        <f>AVERAGE('Input_QA-samples'!J$3:J$300)</f>
        <v>1.5</v>
      </c>
      <c r="I103" s="6">
        <f>AVERAGE('Input_QA-samples'!K$3:K$300)</f>
        <v>1.5</v>
      </c>
      <c r="J103" s="6">
        <f>AVERAGE('Input_QA-samples'!L$3:L$300)</f>
        <v>1.5</v>
      </c>
      <c r="K103" s="6">
        <f>AVERAGE('Input_QA-samples'!M$3:M$300)</f>
        <v>1.5</v>
      </c>
      <c r="L103" s="4">
        <f>B103-_xlfn.STDEV.S('Input_QA-samples'!D$3:D$300)</f>
        <v>1.0002090055512642</v>
      </c>
      <c r="M103" s="6">
        <f>C103-_xlfn.STDEV.S('Input_QA-samples'!E$3:E$300)</f>
        <v>0.92264973081037427</v>
      </c>
      <c r="N103" s="6">
        <f>D103-_xlfn.STDEV.S('Input_QA-samples'!F$3:F$300)</f>
        <v>0.92264973081037427</v>
      </c>
      <c r="O103" s="6">
        <f>E103-_xlfn.STDEV.S('Input_QA-samples'!G$3:G$300)</f>
        <v>0.92264973081037427</v>
      </c>
      <c r="P103" s="6">
        <f>F103-_xlfn.STDEV.S('Input_QA-samples'!H$3:H$300)</f>
        <v>0.92264973081037427</v>
      </c>
      <c r="Q103" s="6">
        <f>G103-_xlfn.STDEV.S('Input_QA-samples'!I$3:I$300)</f>
        <v>0.92264973081037427</v>
      </c>
      <c r="R103" s="6">
        <f>H103-_xlfn.STDEV.S('Input_QA-samples'!J$3:J$300)</f>
        <v>0.92264973081037427</v>
      </c>
      <c r="S103" s="6">
        <f>I103-_xlfn.STDEV.S('Input_QA-samples'!K$3:K$300)</f>
        <v>0.92264973081037427</v>
      </c>
      <c r="T103" s="6">
        <f>J103-_xlfn.STDEV.S('Input_QA-samples'!L$3:L$300)</f>
        <v>0.92264973081037427</v>
      </c>
      <c r="U103" s="6">
        <f>K103-_xlfn.STDEV.S('Input_QA-samples'!M$3:M$300)</f>
        <v>0.92264973081037427</v>
      </c>
      <c r="V103" s="4">
        <f>B103+_xlfn.STDEV.S('Input_QA-samples'!D$3:D$300)</f>
        <v>1.0027909944487359</v>
      </c>
      <c r="W103" s="6">
        <f>C103+_xlfn.STDEV.S('Input_QA-samples'!E$3:E$300)</f>
        <v>2.0773502691896257</v>
      </c>
      <c r="X103" s="6">
        <f>D103+_xlfn.STDEV.S('Input_QA-samples'!F$3:F$300)</f>
        <v>2.0773502691896257</v>
      </c>
      <c r="Y103" s="6">
        <f>E103+_xlfn.STDEV.S('Input_QA-samples'!G$3:G$300)</f>
        <v>2.0773502691896257</v>
      </c>
      <c r="Z103" s="6">
        <f>F103+_xlfn.STDEV.S('Input_QA-samples'!H$3:H$300)</f>
        <v>2.0773502691896257</v>
      </c>
      <c r="AA103" s="6">
        <f>G103+_xlfn.STDEV.S('Input_QA-samples'!I$3:I$300)</f>
        <v>2.0773502691896257</v>
      </c>
      <c r="AB103" s="6">
        <f>H103+_xlfn.STDEV.S('Input_QA-samples'!J$3:J$300)</f>
        <v>2.0773502691896257</v>
      </c>
      <c r="AC103" s="6">
        <f>I103+_xlfn.STDEV.S('Input_QA-samples'!K$3:K$300)</f>
        <v>2.0773502691896257</v>
      </c>
      <c r="AD103" s="6">
        <f>J103+_xlfn.STDEV.S('Input_QA-samples'!L$3:L$300)</f>
        <v>2.0773502691896257</v>
      </c>
      <c r="AE103" s="6">
        <f>K103+_xlfn.STDEV.S('Input_QA-samples'!M$3:M$300)</f>
        <v>2.0773502691896257</v>
      </c>
      <c r="AF103" s="4">
        <f>AVERAGE('Input_QA-samples'!D$3:D103)</f>
        <v>1.0015000000000001</v>
      </c>
      <c r="AG103" s="6">
        <f>AVERAGE('Input_QA-samples'!E$3:E103)</f>
        <v>1.5</v>
      </c>
      <c r="AH103" s="6">
        <f>AVERAGE('Input_QA-samples'!F$3:F103)</f>
        <v>1.5</v>
      </c>
      <c r="AI103" s="6">
        <f>AVERAGE('Input_QA-samples'!G$3:G103)</f>
        <v>1.5</v>
      </c>
      <c r="AJ103" s="6">
        <f>AVERAGE('Input_QA-samples'!H$3:H103)</f>
        <v>1.5</v>
      </c>
      <c r="AK103" s="6">
        <f>AVERAGE('Input_QA-samples'!I$3:I103)</f>
        <v>1.5</v>
      </c>
      <c r="AL103" s="6">
        <f>AVERAGE('Input_QA-samples'!J$3:J103)</f>
        <v>1.5</v>
      </c>
      <c r="AM103" s="6">
        <f>AVERAGE('Input_QA-samples'!K$3:K103)</f>
        <v>1.5</v>
      </c>
      <c r="AN103" s="6">
        <f>AVERAGE('Input_QA-samples'!L$3:L103)</f>
        <v>1.5</v>
      </c>
      <c r="AO103" s="33">
        <f>AVERAGE('Input_QA-samples'!M$3:M103)</f>
        <v>1.5</v>
      </c>
      <c r="AP103" s="4">
        <f t="shared" si="28"/>
        <v>0.95142499999999997</v>
      </c>
      <c r="AQ103" s="6">
        <f t="shared" si="29"/>
        <v>1.4249999999999998</v>
      </c>
      <c r="AR103" s="6">
        <f t="shared" si="30"/>
        <v>1.4249999999999998</v>
      </c>
      <c r="AS103" s="6">
        <f t="shared" si="31"/>
        <v>1.4249999999999998</v>
      </c>
      <c r="AT103" s="6">
        <f t="shared" si="32"/>
        <v>1.4249999999999998</v>
      </c>
      <c r="AU103" s="6">
        <f t="shared" si="33"/>
        <v>1.4249999999999998</v>
      </c>
      <c r="AV103" s="6">
        <f t="shared" si="40"/>
        <v>1.4249999999999998</v>
      </c>
      <c r="AW103" s="6">
        <f t="shared" si="41"/>
        <v>1.4249999999999998</v>
      </c>
      <c r="AX103" s="6">
        <f t="shared" si="42"/>
        <v>1.4249999999999998</v>
      </c>
      <c r="AY103" s="6">
        <f t="shared" si="43"/>
        <v>1.4249999999999998</v>
      </c>
      <c r="AZ103" s="4">
        <f t="shared" si="34"/>
        <v>1.0515750000000001</v>
      </c>
      <c r="BA103" s="6">
        <f t="shared" si="35"/>
        <v>1.5750000000000002</v>
      </c>
      <c r="BB103" s="6">
        <f t="shared" si="36"/>
        <v>1.5750000000000002</v>
      </c>
      <c r="BC103" s="6">
        <f t="shared" si="37"/>
        <v>1.5750000000000002</v>
      </c>
      <c r="BD103" s="6">
        <f t="shared" si="38"/>
        <v>1.5750000000000002</v>
      </c>
      <c r="BE103" s="6">
        <f t="shared" si="39"/>
        <v>1.5750000000000002</v>
      </c>
      <c r="BF103" s="6">
        <f t="shared" si="44"/>
        <v>1.5750000000000002</v>
      </c>
      <c r="BG103" s="6">
        <f t="shared" si="45"/>
        <v>1.5750000000000002</v>
      </c>
      <c r="BH103" s="6">
        <f t="shared" si="46"/>
        <v>1.5750000000000002</v>
      </c>
      <c r="BI103" s="6">
        <f t="shared" si="47"/>
        <v>1.5750000000000002</v>
      </c>
      <c r="BJ103" s="7">
        <f>B103-3*_xlfn.STDEV.S('Input_QA-samples'!D$3:D$300)</f>
        <v>0.99762701665379272</v>
      </c>
      <c r="BK103" s="5">
        <f>C103-3*_xlfn.STDEV.S('Input_QA-samples'!E$3:E$300)</f>
        <v>-0.23205080756887719</v>
      </c>
      <c r="BL103" s="5">
        <f>D103-3*_xlfn.STDEV.S('Input_QA-samples'!F$3:F$300)</f>
        <v>-0.23205080756887719</v>
      </c>
      <c r="BM103" s="5">
        <f>E103-3*_xlfn.STDEV.S('Input_QA-samples'!G$3:G$300)</f>
        <v>-0.23205080756887719</v>
      </c>
      <c r="BN103" s="5">
        <f>F103-3*_xlfn.STDEV.S('Input_QA-samples'!H$3:H$300)</f>
        <v>-0.23205080756887719</v>
      </c>
      <c r="BO103" s="5">
        <f>G103-3*_xlfn.STDEV.S('Input_QA-samples'!I$3:I$300)</f>
        <v>-0.23205080756887719</v>
      </c>
      <c r="BP103" s="5">
        <f>H103-3*_xlfn.STDEV.S('Input_QA-samples'!J$3:J$300)</f>
        <v>-0.23205080756887719</v>
      </c>
      <c r="BQ103" s="5">
        <f>I103-3*_xlfn.STDEV.S('Input_QA-samples'!K$3:K$300)</f>
        <v>-0.23205080756887719</v>
      </c>
      <c r="BR103" s="5">
        <f>J103-3*_xlfn.STDEV.S('Input_QA-samples'!L$3:L$300)</f>
        <v>-0.23205080756887719</v>
      </c>
      <c r="BS103" s="5">
        <f>K103-3*_xlfn.STDEV.S('Input_QA-samples'!M$3:M$300)</f>
        <v>-0.23205080756887719</v>
      </c>
      <c r="BT103" s="7">
        <f>B103+3*_xlfn.STDEV.S('Input_QA-samples'!D$3:D$300)</f>
        <v>1.0053729833462073</v>
      </c>
      <c r="BU103" s="5">
        <f>C103+3*_xlfn.STDEV.S('Input_QA-samples'!E$3:E$300)</f>
        <v>3.2320508075688772</v>
      </c>
      <c r="BV103" s="5">
        <f>D103+3*_xlfn.STDEV.S('Input_QA-samples'!F$3:F$300)</f>
        <v>3.2320508075688772</v>
      </c>
      <c r="BW103" s="5">
        <f>E103+3*_xlfn.STDEV.S('Input_QA-samples'!G$3:G$300)</f>
        <v>3.2320508075688772</v>
      </c>
      <c r="BX103" s="5">
        <f>F103+3*_xlfn.STDEV.S('Input_QA-samples'!H$3:H$300)</f>
        <v>3.2320508075688772</v>
      </c>
      <c r="BY103" s="5">
        <f>G103+3*_xlfn.STDEV.S('Input_QA-samples'!I$3:I$300)</f>
        <v>3.2320508075688772</v>
      </c>
      <c r="BZ103" s="5">
        <f>H103+3*_xlfn.STDEV.S('Input_QA-samples'!J$3:J$300)</f>
        <v>3.2320508075688772</v>
      </c>
      <c r="CA103" s="5">
        <f>I103+3*_xlfn.STDEV.S('Input_QA-samples'!K$3:K$300)</f>
        <v>3.2320508075688772</v>
      </c>
      <c r="CB103" s="5">
        <f>J103+3*_xlfn.STDEV.S('Input_QA-samples'!L$3:L$300)</f>
        <v>3.2320508075688772</v>
      </c>
      <c r="CC103" s="5">
        <f>K103+3*_xlfn.STDEV.S('Input_QA-samples'!M$3:M$300)</f>
        <v>3.2320508075688772</v>
      </c>
    </row>
    <row r="104" spans="1:81" x14ac:dyDescent="0.2">
      <c r="A104" s="10">
        <f>'Input_QA-samples'!B104</f>
        <v>43922</v>
      </c>
      <c r="B104" s="4">
        <f>AVERAGE('Input_QA-samples'!D$3:D$300)</f>
        <v>1.0015000000000001</v>
      </c>
      <c r="C104" s="6">
        <f>AVERAGE('Input_QA-samples'!E$3:E$300)</f>
        <v>1.5</v>
      </c>
      <c r="D104" s="6">
        <f>AVERAGE('Input_QA-samples'!F$3:F$300)</f>
        <v>1.5</v>
      </c>
      <c r="E104" s="6">
        <f>AVERAGE('Input_QA-samples'!G$3:G$300)</f>
        <v>1.5</v>
      </c>
      <c r="F104" s="6">
        <f>AVERAGE('Input_QA-samples'!H$3:H$300)</f>
        <v>1.5</v>
      </c>
      <c r="G104" s="6">
        <f>AVERAGE('Input_QA-samples'!I$3:I$300)</f>
        <v>1.5</v>
      </c>
      <c r="H104" s="6">
        <f>AVERAGE('Input_QA-samples'!J$3:J$300)</f>
        <v>1.5</v>
      </c>
      <c r="I104" s="6">
        <f>AVERAGE('Input_QA-samples'!K$3:K$300)</f>
        <v>1.5</v>
      </c>
      <c r="J104" s="6">
        <f>AVERAGE('Input_QA-samples'!L$3:L$300)</f>
        <v>1.5</v>
      </c>
      <c r="K104" s="6">
        <f>AVERAGE('Input_QA-samples'!M$3:M$300)</f>
        <v>1.5</v>
      </c>
      <c r="L104" s="4">
        <f>B104-_xlfn.STDEV.S('Input_QA-samples'!D$3:D$300)</f>
        <v>1.0002090055512642</v>
      </c>
      <c r="M104" s="6">
        <f>C104-_xlfn.STDEV.S('Input_QA-samples'!E$3:E$300)</f>
        <v>0.92264973081037427</v>
      </c>
      <c r="N104" s="6">
        <f>D104-_xlfn.STDEV.S('Input_QA-samples'!F$3:F$300)</f>
        <v>0.92264973081037427</v>
      </c>
      <c r="O104" s="6">
        <f>E104-_xlfn.STDEV.S('Input_QA-samples'!G$3:G$300)</f>
        <v>0.92264973081037427</v>
      </c>
      <c r="P104" s="6">
        <f>F104-_xlfn.STDEV.S('Input_QA-samples'!H$3:H$300)</f>
        <v>0.92264973081037427</v>
      </c>
      <c r="Q104" s="6">
        <f>G104-_xlfn.STDEV.S('Input_QA-samples'!I$3:I$300)</f>
        <v>0.92264973081037427</v>
      </c>
      <c r="R104" s="6">
        <f>H104-_xlfn.STDEV.S('Input_QA-samples'!J$3:J$300)</f>
        <v>0.92264973081037427</v>
      </c>
      <c r="S104" s="6">
        <f>I104-_xlfn.STDEV.S('Input_QA-samples'!K$3:K$300)</f>
        <v>0.92264973081037427</v>
      </c>
      <c r="T104" s="6">
        <f>J104-_xlfn.STDEV.S('Input_QA-samples'!L$3:L$300)</f>
        <v>0.92264973081037427</v>
      </c>
      <c r="U104" s="6">
        <f>K104-_xlfn.STDEV.S('Input_QA-samples'!M$3:M$300)</f>
        <v>0.92264973081037427</v>
      </c>
      <c r="V104" s="4">
        <f>B104+_xlfn.STDEV.S('Input_QA-samples'!D$3:D$300)</f>
        <v>1.0027909944487359</v>
      </c>
      <c r="W104" s="6">
        <f>C104+_xlfn.STDEV.S('Input_QA-samples'!E$3:E$300)</f>
        <v>2.0773502691896257</v>
      </c>
      <c r="X104" s="6">
        <f>D104+_xlfn.STDEV.S('Input_QA-samples'!F$3:F$300)</f>
        <v>2.0773502691896257</v>
      </c>
      <c r="Y104" s="6">
        <f>E104+_xlfn.STDEV.S('Input_QA-samples'!G$3:G$300)</f>
        <v>2.0773502691896257</v>
      </c>
      <c r="Z104" s="6">
        <f>F104+_xlfn.STDEV.S('Input_QA-samples'!H$3:H$300)</f>
        <v>2.0773502691896257</v>
      </c>
      <c r="AA104" s="6">
        <f>G104+_xlfn.STDEV.S('Input_QA-samples'!I$3:I$300)</f>
        <v>2.0773502691896257</v>
      </c>
      <c r="AB104" s="6">
        <f>H104+_xlfn.STDEV.S('Input_QA-samples'!J$3:J$300)</f>
        <v>2.0773502691896257</v>
      </c>
      <c r="AC104" s="6">
        <f>I104+_xlfn.STDEV.S('Input_QA-samples'!K$3:K$300)</f>
        <v>2.0773502691896257</v>
      </c>
      <c r="AD104" s="6">
        <f>J104+_xlfn.STDEV.S('Input_QA-samples'!L$3:L$300)</f>
        <v>2.0773502691896257</v>
      </c>
      <c r="AE104" s="6">
        <f>K104+_xlfn.STDEV.S('Input_QA-samples'!M$3:M$300)</f>
        <v>2.0773502691896257</v>
      </c>
      <c r="AF104" s="4">
        <f>AVERAGE('Input_QA-samples'!D$3:D104)</f>
        <v>1.0015000000000001</v>
      </c>
      <c r="AG104" s="6">
        <f>AVERAGE('Input_QA-samples'!E$3:E104)</f>
        <v>1.5</v>
      </c>
      <c r="AH104" s="6">
        <f>AVERAGE('Input_QA-samples'!F$3:F104)</f>
        <v>1.5</v>
      </c>
      <c r="AI104" s="6">
        <f>AVERAGE('Input_QA-samples'!G$3:G104)</f>
        <v>1.5</v>
      </c>
      <c r="AJ104" s="6">
        <f>AVERAGE('Input_QA-samples'!H$3:H104)</f>
        <v>1.5</v>
      </c>
      <c r="AK104" s="6">
        <f>AVERAGE('Input_QA-samples'!I$3:I104)</f>
        <v>1.5</v>
      </c>
      <c r="AL104" s="6">
        <f>AVERAGE('Input_QA-samples'!J$3:J104)</f>
        <v>1.5</v>
      </c>
      <c r="AM104" s="6">
        <f>AVERAGE('Input_QA-samples'!K$3:K104)</f>
        <v>1.5</v>
      </c>
      <c r="AN104" s="6">
        <f>AVERAGE('Input_QA-samples'!L$3:L104)</f>
        <v>1.5</v>
      </c>
      <c r="AO104" s="33">
        <f>AVERAGE('Input_QA-samples'!M$3:M104)</f>
        <v>1.5</v>
      </c>
      <c r="AP104" s="4">
        <f t="shared" si="28"/>
        <v>0.95142499999999997</v>
      </c>
      <c r="AQ104" s="6">
        <f t="shared" si="29"/>
        <v>1.4249999999999998</v>
      </c>
      <c r="AR104" s="6">
        <f t="shared" si="30"/>
        <v>1.4249999999999998</v>
      </c>
      <c r="AS104" s="6">
        <f t="shared" si="31"/>
        <v>1.4249999999999998</v>
      </c>
      <c r="AT104" s="6">
        <f t="shared" si="32"/>
        <v>1.4249999999999998</v>
      </c>
      <c r="AU104" s="6">
        <f t="shared" si="33"/>
        <v>1.4249999999999998</v>
      </c>
      <c r="AV104" s="6">
        <f t="shared" si="40"/>
        <v>1.4249999999999998</v>
      </c>
      <c r="AW104" s="6">
        <f t="shared" si="41"/>
        <v>1.4249999999999998</v>
      </c>
      <c r="AX104" s="6">
        <f t="shared" si="42"/>
        <v>1.4249999999999998</v>
      </c>
      <c r="AY104" s="6">
        <f t="shared" si="43"/>
        <v>1.4249999999999998</v>
      </c>
      <c r="AZ104" s="4">
        <f t="shared" si="34"/>
        <v>1.0515750000000001</v>
      </c>
      <c r="BA104" s="6">
        <f t="shared" si="35"/>
        <v>1.5750000000000002</v>
      </c>
      <c r="BB104" s="6">
        <f t="shared" si="36"/>
        <v>1.5750000000000002</v>
      </c>
      <c r="BC104" s="6">
        <f t="shared" si="37"/>
        <v>1.5750000000000002</v>
      </c>
      <c r="BD104" s="6">
        <f t="shared" si="38"/>
        <v>1.5750000000000002</v>
      </c>
      <c r="BE104" s="6">
        <f t="shared" si="39"/>
        <v>1.5750000000000002</v>
      </c>
      <c r="BF104" s="6">
        <f t="shared" si="44"/>
        <v>1.5750000000000002</v>
      </c>
      <c r="BG104" s="6">
        <f t="shared" si="45"/>
        <v>1.5750000000000002</v>
      </c>
      <c r="BH104" s="6">
        <f t="shared" si="46"/>
        <v>1.5750000000000002</v>
      </c>
      <c r="BI104" s="6">
        <f t="shared" si="47"/>
        <v>1.5750000000000002</v>
      </c>
      <c r="BJ104" s="7">
        <f>B104-3*_xlfn.STDEV.S('Input_QA-samples'!D$3:D$300)</f>
        <v>0.99762701665379272</v>
      </c>
      <c r="BK104" s="5">
        <f>C104-3*_xlfn.STDEV.S('Input_QA-samples'!E$3:E$300)</f>
        <v>-0.23205080756887719</v>
      </c>
      <c r="BL104" s="5">
        <f>D104-3*_xlfn.STDEV.S('Input_QA-samples'!F$3:F$300)</f>
        <v>-0.23205080756887719</v>
      </c>
      <c r="BM104" s="5">
        <f>E104-3*_xlfn.STDEV.S('Input_QA-samples'!G$3:G$300)</f>
        <v>-0.23205080756887719</v>
      </c>
      <c r="BN104" s="5">
        <f>F104-3*_xlfn.STDEV.S('Input_QA-samples'!H$3:H$300)</f>
        <v>-0.23205080756887719</v>
      </c>
      <c r="BO104" s="5">
        <f>G104-3*_xlfn.STDEV.S('Input_QA-samples'!I$3:I$300)</f>
        <v>-0.23205080756887719</v>
      </c>
      <c r="BP104" s="5">
        <f>H104-3*_xlfn.STDEV.S('Input_QA-samples'!J$3:J$300)</f>
        <v>-0.23205080756887719</v>
      </c>
      <c r="BQ104" s="5">
        <f>I104-3*_xlfn.STDEV.S('Input_QA-samples'!K$3:K$300)</f>
        <v>-0.23205080756887719</v>
      </c>
      <c r="BR104" s="5">
        <f>J104-3*_xlfn.STDEV.S('Input_QA-samples'!L$3:L$300)</f>
        <v>-0.23205080756887719</v>
      </c>
      <c r="BS104" s="5">
        <f>K104-3*_xlfn.STDEV.S('Input_QA-samples'!M$3:M$300)</f>
        <v>-0.23205080756887719</v>
      </c>
      <c r="BT104" s="7">
        <f>B104+3*_xlfn.STDEV.S('Input_QA-samples'!D$3:D$300)</f>
        <v>1.0053729833462073</v>
      </c>
      <c r="BU104" s="5">
        <f>C104+3*_xlfn.STDEV.S('Input_QA-samples'!E$3:E$300)</f>
        <v>3.2320508075688772</v>
      </c>
      <c r="BV104" s="5">
        <f>D104+3*_xlfn.STDEV.S('Input_QA-samples'!F$3:F$300)</f>
        <v>3.2320508075688772</v>
      </c>
      <c r="BW104" s="5">
        <f>E104+3*_xlfn.STDEV.S('Input_QA-samples'!G$3:G$300)</f>
        <v>3.2320508075688772</v>
      </c>
      <c r="BX104" s="5">
        <f>F104+3*_xlfn.STDEV.S('Input_QA-samples'!H$3:H$300)</f>
        <v>3.2320508075688772</v>
      </c>
      <c r="BY104" s="5">
        <f>G104+3*_xlfn.STDEV.S('Input_QA-samples'!I$3:I$300)</f>
        <v>3.2320508075688772</v>
      </c>
      <c r="BZ104" s="5">
        <f>H104+3*_xlfn.STDEV.S('Input_QA-samples'!J$3:J$300)</f>
        <v>3.2320508075688772</v>
      </c>
      <c r="CA104" s="5">
        <f>I104+3*_xlfn.STDEV.S('Input_QA-samples'!K$3:K$300)</f>
        <v>3.2320508075688772</v>
      </c>
      <c r="CB104" s="5">
        <f>J104+3*_xlfn.STDEV.S('Input_QA-samples'!L$3:L$300)</f>
        <v>3.2320508075688772</v>
      </c>
      <c r="CC104" s="5">
        <f>K104+3*_xlfn.STDEV.S('Input_QA-samples'!M$3:M$300)</f>
        <v>3.2320508075688772</v>
      </c>
    </row>
    <row r="105" spans="1:81" x14ac:dyDescent="0.2">
      <c r="A105" s="10">
        <f>'Input_QA-samples'!B105</f>
        <v>43922</v>
      </c>
      <c r="B105" s="4">
        <f>AVERAGE('Input_QA-samples'!D$3:D$300)</f>
        <v>1.0015000000000001</v>
      </c>
      <c r="C105" s="6">
        <f>AVERAGE('Input_QA-samples'!E$3:E$300)</f>
        <v>1.5</v>
      </c>
      <c r="D105" s="6">
        <f>AVERAGE('Input_QA-samples'!F$3:F$300)</f>
        <v>1.5</v>
      </c>
      <c r="E105" s="6">
        <f>AVERAGE('Input_QA-samples'!G$3:G$300)</f>
        <v>1.5</v>
      </c>
      <c r="F105" s="6">
        <f>AVERAGE('Input_QA-samples'!H$3:H$300)</f>
        <v>1.5</v>
      </c>
      <c r="G105" s="6">
        <f>AVERAGE('Input_QA-samples'!I$3:I$300)</f>
        <v>1.5</v>
      </c>
      <c r="H105" s="6">
        <f>AVERAGE('Input_QA-samples'!J$3:J$300)</f>
        <v>1.5</v>
      </c>
      <c r="I105" s="6">
        <f>AVERAGE('Input_QA-samples'!K$3:K$300)</f>
        <v>1.5</v>
      </c>
      <c r="J105" s="6">
        <f>AVERAGE('Input_QA-samples'!L$3:L$300)</f>
        <v>1.5</v>
      </c>
      <c r="K105" s="6">
        <f>AVERAGE('Input_QA-samples'!M$3:M$300)</f>
        <v>1.5</v>
      </c>
      <c r="L105" s="4">
        <f>B105-_xlfn.STDEV.S('Input_QA-samples'!D$3:D$300)</f>
        <v>1.0002090055512642</v>
      </c>
      <c r="M105" s="6">
        <f>C105-_xlfn.STDEV.S('Input_QA-samples'!E$3:E$300)</f>
        <v>0.92264973081037427</v>
      </c>
      <c r="N105" s="6">
        <f>D105-_xlfn.STDEV.S('Input_QA-samples'!F$3:F$300)</f>
        <v>0.92264973081037427</v>
      </c>
      <c r="O105" s="6">
        <f>E105-_xlfn.STDEV.S('Input_QA-samples'!G$3:G$300)</f>
        <v>0.92264973081037427</v>
      </c>
      <c r="P105" s="6">
        <f>F105-_xlfn.STDEV.S('Input_QA-samples'!H$3:H$300)</f>
        <v>0.92264973081037427</v>
      </c>
      <c r="Q105" s="6">
        <f>G105-_xlfn.STDEV.S('Input_QA-samples'!I$3:I$300)</f>
        <v>0.92264973081037427</v>
      </c>
      <c r="R105" s="6">
        <f>H105-_xlfn.STDEV.S('Input_QA-samples'!J$3:J$300)</f>
        <v>0.92264973081037427</v>
      </c>
      <c r="S105" s="6">
        <f>I105-_xlfn.STDEV.S('Input_QA-samples'!K$3:K$300)</f>
        <v>0.92264973081037427</v>
      </c>
      <c r="T105" s="6">
        <f>J105-_xlfn.STDEV.S('Input_QA-samples'!L$3:L$300)</f>
        <v>0.92264973081037427</v>
      </c>
      <c r="U105" s="6">
        <f>K105-_xlfn.STDEV.S('Input_QA-samples'!M$3:M$300)</f>
        <v>0.92264973081037427</v>
      </c>
      <c r="V105" s="4">
        <f>B105+_xlfn.STDEV.S('Input_QA-samples'!D$3:D$300)</f>
        <v>1.0027909944487359</v>
      </c>
      <c r="W105" s="6">
        <f>C105+_xlfn.STDEV.S('Input_QA-samples'!E$3:E$300)</f>
        <v>2.0773502691896257</v>
      </c>
      <c r="X105" s="6">
        <f>D105+_xlfn.STDEV.S('Input_QA-samples'!F$3:F$300)</f>
        <v>2.0773502691896257</v>
      </c>
      <c r="Y105" s="6">
        <f>E105+_xlfn.STDEV.S('Input_QA-samples'!G$3:G$300)</f>
        <v>2.0773502691896257</v>
      </c>
      <c r="Z105" s="6">
        <f>F105+_xlfn.STDEV.S('Input_QA-samples'!H$3:H$300)</f>
        <v>2.0773502691896257</v>
      </c>
      <c r="AA105" s="6">
        <f>G105+_xlfn.STDEV.S('Input_QA-samples'!I$3:I$300)</f>
        <v>2.0773502691896257</v>
      </c>
      <c r="AB105" s="6">
        <f>H105+_xlfn.STDEV.S('Input_QA-samples'!J$3:J$300)</f>
        <v>2.0773502691896257</v>
      </c>
      <c r="AC105" s="6">
        <f>I105+_xlfn.STDEV.S('Input_QA-samples'!K$3:K$300)</f>
        <v>2.0773502691896257</v>
      </c>
      <c r="AD105" s="6">
        <f>J105+_xlfn.STDEV.S('Input_QA-samples'!L$3:L$300)</f>
        <v>2.0773502691896257</v>
      </c>
      <c r="AE105" s="6">
        <f>K105+_xlfn.STDEV.S('Input_QA-samples'!M$3:M$300)</f>
        <v>2.0773502691896257</v>
      </c>
      <c r="AF105" s="4">
        <f>AVERAGE('Input_QA-samples'!D$3:D105)</f>
        <v>1.0015000000000001</v>
      </c>
      <c r="AG105" s="6">
        <f>AVERAGE('Input_QA-samples'!E$3:E105)</f>
        <v>1.5</v>
      </c>
      <c r="AH105" s="6">
        <f>AVERAGE('Input_QA-samples'!F$3:F105)</f>
        <v>1.5</v>
      </c>
      <c r="AI105" s="6">
        <f>AVERAGE('Input_QA-samples'!G$3:G105)</f>
        <v>1.5</v>
      </c>
      <c r="AJ105" s="6">
        <f>AVERAGE('Input_QA-samples'!H$3:H105)</f>
        <v>1.5</v>
      </c>
      <c r="AK105" s="6">
        <f>AVERAGE('Input_QA-samples'!I$3:I105)</f>
        <v>1.5</v>
      </c>
      <c r="AL105" s="6">
        <f>AVERAGE('Input_QA-samples'!J$3:J105)</f>
        <v>1.5</v>
      </c>
      <c r="AM105" s="6">
        <f>AVERAGE('Input_QA-samples'!K$3:K105)</f>
        <v>1.5</v>
      </c>
      <c r="AN105" s="6">
        <f>AVERAGE('Input_QA-samples'!L$3:L105)</f>
        <v>1.5</v>
      </c>
      <c r="AO105" s="33">
        <f>AVERAGE('Input_QA-samples'!M$3:M105)</f>
        <v>1.5</v>
      </c>
      <c r="AP105" s="4">
        <f t="shared" si="28"/>
        <v>0.95142499999999997</v>
      </c>
      <c r="AQ105" s="6">
        <f t="shared" si="29"/>
        <v>1.4249999999999998</v>
      </c>
      <c r="AR105" s="6">
        <f t="shared" si="30"/>
        <v>1.4249999999999998</v>
      </c>
      <c r="AS105" s="6">
        <f t="shared" si="31"/>
        <v>1.4249999999999998</v>
      </c>
      <c r="AT105" s="6">
        <f t="shared" si="32"/>
        <v>1.4249999999999998</v>
      </c>
      <c r="AU105" s="6">
        <f t="shared" si="33"/>
        <v>1.4249999999999998</v>
      </c>
      <c r="AV105" s="6">
        <f t="shared" si="40"/>
        <v>1.4249999999999998</v>
      </c>
      <c r="AW105" s="6">
        <f t="shared" si="41"/>
        <v>1.4249999999999998</v>
      </c>
      <c r="AX105" s="6">
        <f t="shared" si="42"/>
        <v>1.4249999999999998</v>
      </c>
      <c r="AY105" s="6">
        <f t="shared" si="43"/>
        <v>1.4249999999999998</v>
      </c>
      <c r="AZ105" s="4">
        <f t="shared" si="34"/>
        <v>1.0515750000000001</v>
      </c>
      <c r="BA105" s="6">
        <f t="shared" si="35"/>
        <v>1.5750000000000002</v>
      </c>
      <c r="BB105" s="6">
        <f t="shared" si="36"/>
        <v>1.5750000000000002</v>
      </c>
      <c r="BC105" s="6">
        <f t="shared" si="37"/>
        <v>1.5750000000000002</v>
      </c>
      <c r="BD105" s="6">
        <f t="shared" si="38"/>
        <v>1.5750000000000002</v>
      </c>
      <c r="BE105" s="6">
        <f t="shared" si="39"/>
        <v>1.5750000000000002</v>
      </c>
      <c r="BF105" s="6">
        <f t="shared" si="44"/>
        <v>1.5750000000000002</v>
      </c>
      <c r="BG105" s="6">
        <f t="shared" si="45"/>
        <v>1.5750000000000002</v>
      </c>
      <c r="BH105" s="6">
        <f t="shared" si="46"/>
        <v>1.5750000000000002</v>
      </c>
      <c r="BI105" s="6">
        <f t="shared" si="47"/>
        <v>1.5750000000000002</v>
      </c>
      <c r="BJ105" s="7">
        <f>B105-3*_xlfn.STDEV.S('Input_QA-samples'!D$3:D$300)</f>
        <v>0.99762701665379272</v>
      </c>
      <c r="BK105" s="5">
        <f>C105-3*_xlfn.STDEV.S('Input_QA-samples'!E$3:E$300)</f>
        <v>-0.23205080756887719</v>
      </c>
      <c r="BL105" s="5">
        <f>D105-3*_xlfn.STDEV.S('Input_QA-samples'!F$3:F$300)</f>
        <v>-0.23205080756887719</v>
      </c>
      <c r="BM105" s="5">
        <f>E105-3*_xlfn.STDEV.S('Input_QA-samples'!G$3:G$300)</f>
        <v>-0.23205080756887719</v>
      </c>
      <c r="BN105" s="5">
        <f>F105-3*_xlfn.STDEV.S('Input_QA-samples'!H$3:H$300)</f>
        <v>-0.23205080756887719</v>
      </c>
      <c r="BO105" s="5">
        <f>G105-3*_xlfn.STDEV.S('Input_QA-samples'!I$3:I$300)</f>
        <v>-0.23205080756887719</v>
      </c>
      <c r="BP105" s="5">
        <f>H105-3*_xlfn.STDEV.S('Input_QA-samples'!J$3:J$300)</f>
        <v>-0.23205080756887719</v>
      </c>
      <c r="BQ105" s="5">
        <f>I105-3*_xlfn.STDEV.S('Input_QA-samples'!K$3:K$300)</f>
        <v>-0.23205080756887719</v>
      </c>
      <c r="BR105" s="5">
        <f>J105-3*_xlfn.STDEV.S('Input_QA-samples'!L$3:L$300)</f>
        <v>-0.23205080756887719</v>
      </c>
      <c r="BS105" s="5">
        <f>K105-3*_xlfn.STDEV.S('Input_QA-samples'!M$3:M$300)</f>
        <v>-0.23205080756887719</v>
      </c>
      <c r="BT105" s="7">
        <f>B105+3*_xlfn.STDEV.S('Input_QA-samples'!D$3:D$300)</f>
        <v>1.0053729833462073</v>
      </c>
      <c r="BU105" s="5">
        <f>C105+3*_xlfn.STDEV.S('Input_QA-samples'!E$3:E$300)</f>
        <v>3.2320508075688772</v>
      </c>
      <c r="BV105" s="5">
        <f>D105+3*_xlfn.STDEV.S('Input_QA-samples'!F$3:F$300)</f>
        <v>3.2320508075688772</v>
      </c>
      <c r="BW105" s="5">
        <f>E105+3*_xlfn.STDEV.S('Input_QA-samples'!G$3:G$300)</f>
        <v>3.2320508075688772</v>
      </c>
      <c r="BX105" s="5">
        <f>F105+3*_xlfn.STDEV.S('Input_QA-samples'!H$3:H$300)</f>
        <v>3.2320508075688772</v>
      </c>
      <c r="BY105" s="5">
        <f>G105+3*_xlfn.STDEV.S('Input_QA-samples'!I$3:I$300)</f>
        <v>3.2320508075688772</v>
      </c>
      <c r="BZ105" s="5">
        <f>H105+3*_xlfn.STDEV.S('Input_QA-samples'!J$3:J$300)</f>
        <v>3.2320508075688772</v>
      </c>
      <c r="CA105" s="5">
        <f>I105+3*_xlfn.STDEV.S('Input_QA-samples'!K$3:K$300)</f>
        <v>3.2320508075688772</v>
      </c>
      <c r="CB105" s="5">
        <f>J105+3*_xlfn.STDEV.S('Input_QA-samples'!L$3:L$300)</f>
        <v>3.2320508075688772</v>
      </c>
      <c r="CC105" s="5">
        <f>K105+3*_xlfn.STDEV.S('Input_QA-samples'!M$3:M$300)</f>
        <v>3.2320508075688772</v>
      </c>
    </row>
    <row r="106" spans="1:81" x14ac:dyDescent="0.2">
      <c r="A106" s="10">
        <f>'Input_QA-samples'!B106</f>
        <v>43922</v>
      </c>
      <c r="B106" s="4">
        <f>AVERAGE('Input_QA-samples'!D$3:D$300)</f>
        <v>1.0015000000000001</v>
      </c>
      <c r="C106" s="6">
        <f>AVERAGE('Input_QA-samples'!E$3:E$300)</f>
        <v>1.5</v>
      </c>
      <c r="D106" s="6">
        <f>AVERAGE('Input_QA-samples'!F$3:F$300)</f>
        <v>1.5</v>
      </c>
      <c r="E106" s="6">
        <f>AVERAGE('Input_QA-samples'!G$3:G$300)</f>
        <v>1.5</v>
      </c>
      <c r="F106" s="6">
        <f>AVERAGE('Input_QA-samples'!H$3:H$300)</f>
        <v>1.5</v>
      </c>
      <c r="G106" s="6">
        <f>AVERAGE('Input_QA-samples'!I$3:I$300)</f>
        <v>1.5</v>
      </c>
      <c r="H106" s="6">
        <f>AVERAGE('Input_QA-samples'!J$3:J$300)</f>
        <v>1.5</v>
      </c>
      <c r="I106" s="6">
        <f>AVERAGE('Input_QA-samples'!K$3:K$300)</f>
        <v>1.5</v>
      </c>
      <c r="J106" s="6">
        <f>AVERAGE('Input_QA-samples'!L$3:L$300)</f>
        <v>1.5</v>
      </c>
      <c r="K106" s="6">
        <f>AVERAGE('Input_QA-samples'!M$3:M$300)</f>
        <v>1.5</v>
      </c>
      <c r="L106" s="4">
        <f>B106-_xlfn.STDEV.S('Input_QA-samples'!D$3:D$300)</f>
        <v>1.0002090055512642</v>
      </c>
      <c r="M106" s="6">
        <f>C106-_xlfn.STDEV.S('Input_QA-samples'!E$3:E$300)</f>
        <v>0.92264973081037427</v>
      </c>
      <c r="N106" s="6">
        <f>D106-_xlfn.STDEV.S('Input_QA-samples'!F$3:F$300)</f>
        <v>0.92264973081037427</v>
      </c>
      <c r="O106" s="6">
        <f>E106-_xlfn.STDEV.S('Input_QA-samples'!G$3:G$300)</f>
        <v>0.92264973081037427</v>
      </c>
      <c r="P106" s="6">
        <f>F106-_xlfn.STDEV.S('Input_QA-samples'!H$3:H$300)</f>
        <v>0.92264973081037427</v>
      </c>
      <c r="Q106" s="6">
        <f>G106-_xlfn.STDEV.S('Input_QA-samples'!I$3:I$300)</f>
        <v>0.92264973081037427</v>
      </c>
      <c r="R106" s="6">
        <f>H106-_xlfn.STDEV.S('Input_QA-samples'!J$3:J$300)</f>
        <v>0.92264973081037427</v>
      </c>
      <c r="S106" s="6">
        <f>I106-_xlfn.STDEV.S('Input_QA-samples'!K$3:K$300)</f>
        <v>0.92264973081037427</v>
      </c>
      <c r="T106" s="6">
        <f>J106-_xlfn.STDEV.S('Input_QA-samples'!L$3:L$300)</f>
        <v>0.92264973081037427</v>
      </c>
      <c r="U106" s="6">
        <f>K106-_xlfn.STDEV.S('Input_QA-samples'!M$3:M$300)</f>
        <v>0.92264973081037427</v>
      </c>
      <c r="V106" s="4">
        <f>B106+_xlfn.STDEV.S('Input_QA-samples'!D$3:D$300)</f>
        <v>1.0027909944487359</v>
      </c>
      <c r="W106" s="6">
        <f>C106+_xlfn.STDEV.S('Input_QA-samples'!E$3:E$300)</f>
        <v>2.0773502691896257</v>
      </c>
      <c r="X106" s="6">
        <f>D106+_xlfn.STDEV.S('Input_QA-samples'!F$3:F$300)</f>
        <v>2.0773502691896257</v>
      </c>
      <c r="Y106" s="6">
        <f>E106+_xlfn.STDEV.S('Input_QA-samples'!G$3:G$300)</f>
        <v>2.0773502691896257</v>
      </c>
      <c r="Z106" s="6">
        <f>F106+_xlfn.STDEV.S('Input_QA-samples'!H$3:H$300)</f>
        <v>2.0773502691896257</v>
      </c>
      <c r="AA106" s="6">
        <f>G106+_xlfn.STDEV.S('Input_QA-samples'!I$3:I$300)</f>
        <v>2.0773502691896257</v>
      </c>
      <c r="AB106" s="6">
        <f>H106+_xlfn.STDEV.S('Input_QA-samples'!J$3:J$300)</f>
        <v>2.0773502691896257</v>
      </c>
      <c r="AC106" s="6">
        <f>I106+_xlfn.STDEV.S('Input_QA-samples'!K$3:K$300)</f>
        <v>2.0773502691896257</v>
      </c>
      <c r="AD106" s="6">
        <f>J106+_xlfn.STDEV.S('Input_QA-samples'!L$3:L$300)</f>
        <v>2.0773502691896257</v>
      </c>
      <c r="AE106" s="6">
        <f>K106+_xlfn.STDEV.S('Input_QA-samples'!M$3:M$300)</f>
        <v>2.0773502691896257</v>
      </c>
      <c r="AF106" s="4">
        <f>AVERAGE('Input_QA-samples'!D$3:D106)</f>
        <v>1.0015000000000001</v>
      </c>
      <c r="AG106" s="6">
        <f>AVERAGE('Input_QA-samples'!E$3:E106)</f>
        <v>1.5</v>
      </c>
      <c r="AH106" s="6">
        <f>AVERAGE('Input_QA-samples'!F$3:F106)</f>
        <v>1.5</v>
      </c>
      <c r="AI106" s="6">
        <f>AVERAGE('Input_QA-samples'!G$3:G106)</f>
        <v>1.5</v>
      </c>
      <c r="AJ106" s="6">
        <f>AVERAGE('Input_QA-samples'!H$3:H106)</f>
        <v>1.5</v>
      </c>
      <c r="AK106" s="6">
        <f>AVERAGE('Input_QA-samples'!I$3:I106)</f>
        <v>1.5</v>
      </c>
      <c r="AL106" s="6">
        <f>AVERAGE('Input_QA-samples'!J$3:J106)</f>
        <v>1.5</v>
      </c>
      <c r="AM106" s="6">
        <f>AVERAGE('Input_QA-samples'!K$3:K106)</f>
        <v>1.5</v>
      </c>
      <c r="AN106" s="6">
        <f>AVERAGE('Input_QA-samples'!L$3:L106)</f>
        <v>1.5</v>
      </c>
      <c r="AO106" s="33">
        <f>AVERAGE('Input_QA-samples'!M$3:M106)</f>
        <v>1.5</v>
      </c>
      <c r="AP106" s="4">
        <f t="shared" si="28"/>
        <v>0.95142499999999997</v>
      </c>
      <c r="AQ106" s="6">
        <f t="shared" si="29"/>
        <v>1.4249999999999998</v>
      </c>
      <c r="AR106" s="6">
        <f t="shared" si="30"/>
        <v>1.4249999999999998</v>
      </c>
      <c r="AS106" s="6">
        <f t="shared" si="31"/>
        <v>1.4249999999999998</v>
      </c>
      <c r="AT106" s="6">
        <f t="shared" si="32"/>
        <v>1.4249999999999998</v>
      </c>
      <c r="AU106" s="6">
        <f t="shared" si="33"/>
        <v>1.4249999999999998</v>
      </c>
      <c r="AV106" s="6">
        <f t="shared" si="40"/>
        <v>1.4249999999999998</v>
      </c>
      <c r="AW106" s="6">
        <f t="shared" si="41"/>
        <v>1.4249999999999998</v>
      </c>
      <c r="AX106" s="6">
        <f t="shared" si="42"/>
        <v>1.4249999999999998</v>
      </c>
      <c r="AY106" s="6">
        <f t="shared" si="43"/>
        <v>1.4249999999999998</v>
      </c>
      <c r="AZ106" s="4">
        <f t="shared" si="34"/>
        <v>1.0515750000000001</v>
      </c>
      <c r="BA106" s="6">
        <f t="shared" si="35"/>
        <v>1.5750000000000002</v>
      </c>
      <c r="BB106" s="6">
        <f t="shared" si="36"/>
        <v>1.5750000000000002</v>
      </c>
      <c r="BC106" s="6">
        <f t="shared" si="37"/>
        <v>1.5750000000000002</v>
      </c>
      <c r="BD106" s="6">
        <f t="shared" si="38"/>
        <v>1.5750000000000002</v>
      </c>
      <c r="BE106" s="6">
        <f t="shared" si="39"/>
        <v>1.5750000000000002</v>
      </c>
      <c r="BF106" s="6">
        <f t="shared" si="44"/>
        <v>1.5750000000000002</v>
      </c>
      <c r="BG106" s="6">
        <f t="shared" si="45"/>
        <v>1.5750000000000002</v>
      </c>
      <c r="BH106" s="6">
        <f t="shared" si="46"/>
        <v>1.5750000000000002</v>
      </c>
      <c r="BI106" s="6">
        <f t="shared" si="47"/>
        <v>1.5750000000000002</v>
      </c>
      <c r="BJ106" s="7">
        <f>B106-3*_xlfn.STDEV.S('Input_QA-samples'!D$3:D$300)</f>
        <v>0.99762701665379272</v>
      </c>
      <c r="BK106" s="5">
        <f>C106-3*_xlfn.STDEV.S('Input_QA-samples'!E$3:E$300)</f>
        <v>-0.23205080756887719</v>
      </c>
      <c r="BL106" s="5">
        <f>D106-3*_xlfn.STDEV.S('Input_QA-samples'!F$3:F$300)</f>
        <v>-0.23205080756887719</v>
      </c>
      <c r="BM106" s="5">
        <f>E106-3*_xlfn.STDEV.S('Input_QA-samples'!G$3:G$300)</f>
        <v>-0.23205080756887719</v>
      </c>
      <c r="BN106" s="5">
        <f>F106-3*_xlfn.STDEV.S('Input_QA-samples'!H$3:H$300)</f>
        <v>-0.23205080756887719</v>
      </c>
      <c r="BO106" s="5">
        <f>G106-3*_xlfn.STDEV.S('Input_QA-samples'!I$3:I$300)</f>
        <v>-0.23205080756887719</v>
      </c>
      <c r="BP106" s="5">
        <f>H106-3*_xlfn.STDEV.S('Input_QA-samples'!J$3:J$300)</f>
        <v>-0.23205080756887719</v>
      </c>
      <c r="BQ106" s="5">
        <f>I106-3*_xlfn.STDEV.S('Input_QA-samples'!K$3:K$300)</f>
        <v>-0.23205080756887719</v>
      </c>
      <c r="BR106" s="5">
        <f>J106-3*_xlfn.STDEV.S('Input_QA-samples'!L$3:L$300)</f>
        <v>-0.23205080756887719</v>
      </c>
      <c r="BS106" s="5">
        <f>K106-3*_xlfn.STDEV.S('Input_QA-samples'!M$3:M$300)</f>
        <v>-0.23205080756887719</v>
      </c>
      <c r="BT106" s="7">
        <f>B106+3*_xlfn.STDEV.S('Input_QA-samples'!D$3:D$300)</f>
        <v>1.0053729833462073</v>
      </c>
      <c r="BU106" s="5">
        <f>C106+3*_xlfn.STDEV.S('Input_QA-samples'!E$3:E$300)</f>
        <v>3.2320508075688772</v>
      </c>
      <c r="BV106" s="5">
        <f>D106+3*_xlfn.STDEV.S('Input_QA-samples'!F$3:F$300)</f>
        <v>3.2320508075688772</v>
      </c>
      <c r="BW106" s="5">
        <f>E106+3*_xlfn.STDEV.S('Input_QA-samples'!G$3:G$300)</f>
        <v>3.2320508075688772</v>
      </c>
      <c r="BX106" s="5">
        <f>F106+3*_xlfn.STDEV.S('Input_QA-samples'!H$3:H$300)</f>
        <v>3.2320508075688772</v>
      </c>
      <c r="BY106" s="5">
        <f>G106+3*_xlfn.STDEV.S('Input_QA-samples'!I$3:I$300)</f>
        <v>3.2320508075688772</v>
      </c>
      <c r="BZ106" s="5">
        <f>H106+3*_xlfn.STDEV.S('Input_QA-samples'!J$3:J$300)</f>
        <v>3.2320508075688772</v>
      </c>
      <c r="CA106" s="5">
        <f>I106+3*_xlfn.STDEV.S('Input_QA-samples'!K$3:K$300)</f>
        <v>3.2320508075688772</v>
      </c>
      <c r="CB106" s="5">
        <f>J106+3*_xlfn.STDEV.S('Input_QA-samples'!L$3:L$300)</f>
        <v>3.2320508075688772</v>
      </c>
      <c r="CC106" s="5">
        <f>K106+3*_xlfn.STDEV.S('Input_QA-samples'!M$3:M$300)</f>
        <v>3.2320508075688772</v>
      </c>
    </row>
    <row r="107" spans="1:81" x14ac:dyDescent="0.2">
      <c r="A107" s="10">
        <f>'Input_QA-samples'!B107</f>
        <v>43922</v>
      </c>
      <c r="B107" s="4">
        <f>AVERAGE('Input_QA-samples'!D$3:D$300)</f>
        <v>1.0015000000000001</v>
      </c>
      <c r="C107" s="6">
        <f>AVERAGE('Input_QA-samples'!E$3:E$300)</f>
        <v>1.5</v>
      </c>
      <c r="D107" s="6">
        <f>AVERAGE('Input_QA-samples'!F$3:F$300)</f>
        <v>1.5</v>
      </c>
      <c r="E107" s="6">
        <f>AVERAGE('Input_QA-samples'!G$3:G$300)</f>
        <v>1.5</v>
      </c>
      <c r="F107" s="6">
        <f>AVERAGE('Input_QA-samples'!H$3:H$300)</f>
        <v>1.5</v>
      </c>
      <c r="G107" s="6">
        <f>AVERAGE('Input_QA-samples'!I$3:I$300)</f>
        <v>1.5</v>
      </c>
      <c r="H107" s="6">
        <f>AVERAGE('Input_QA-samples'!J$3:J$300)</f>
        <v>1.5</v>
      </c>
      <c r="I107" s="6">
        <f>AVERAGE('Input_QA-samples'!K$3:K$300)</f>
        <v>1.5</v>
      </c>
      <c r="J107" s="6">
        <f>AVERAGE('Input_QA-samples'!L$3:L$300)</f>
        <v>1.5</v>
      </c>
      <c r="K107" s="6">
        <f>AVERAGE('Input_QA-samples'!M$3:M$300)</f>
        <v>1.5</v>
      </c>
      <c r="L107" s="4">
        <f>B107-_xlfn.STDEV.S('Input_QA-samples'!D$3:D$300)</f>
        <v>1.0002090055512642</v>
      </c>
      <c r="M107" s="6">
        <f>C107-_xlfn.STDEV.S('Input_QA-samples'!E$3:E$300)</f>
        <v>0.92264973081037427</v>
      </c>
      <c r="N107" s="6">
        <f>D107-_xlfn.STDEV.S('Input_QA-samples'!F$3:F$300)</f>
        <v>0.92264973081037427</v>
      </c>
      <c r="O107" s="6">
        <f>E107-_xlfn.STDEV.S('Input_QA-samples'!G$3:G$300)</f>
        <v>0.92264973081037427</v>
      </c>
      <c r="P107" s="6">
        <f>F107-_xlfn.STDEV.S('Input_QA-samples'!H$3:H$300)</f>
        <v>0.92264973081037427</v>
      </c>
      <c r="Q107" s="6">
        <f>G107-_xlfn.STDEV.S('Input_QA-samples'!I$3:I$300)</f>
        <v>0.92264973081037427</v>
      </c>
      <c r="R107" s="6">
        <f>H107-_xlfn.STDEV.S('Input_QA-samples'!J$3:J$300)</f>
        <v>0.92264973081037427</v>
      </c>
      <c r="S107" s="6">
        <f>I107-_xlfn.STDEV.S('Input_QA-samples'!K$3:K$300)</f>
        <v>0.92264973081037427</v>
      </c>
      <c r="T107" s="6">
        <f>J107-_xlfn.STDEV.S('Input_QA-samples'!L$3:L$300)</f>
        <v>0.92264973081037427</v>
      </c>
      <c r="U107" s="6">
        <f>K107-_xlfn.STDEV.S('Input_QA-samples'!M$3:M$300)</f>
        <v>0.92264973081037427</v>
      </c>
      <c r="V107" s="4">
        <f>B107+_xlfn.STDEV.S('Input_QA-samples'!D$3:D$300)</f>
        <v>1.0027909944487359</v>
      </c>
      <c r="W107" s="6">
        <f>C107+_xlfn.STDEV.S('Input_QA-samples'!E$3:E$300)</f>
        <v>2.0773502691896257</v>
      </c>
      <c r="X107" s="6">
        <f>D107+_xlfn.STDEV.S('Input_QA-samples'!F$3:F$300)</f>
        <v>2.0773502691896257</v>
      </c>
      <c r="Y107" s="6">
        <f>E107+_xlfn.STDEV.S('Input_QA-samples'!G$3:G$300)</f>
        <v>2.0773502691896257</v>
      </c>
      <c r="Z107" s="6">
        <f>F107+_xlfn.STDEV.S('Input_QA-samples'!H$3:H$300)</f>
        <v>2.0773502691896257</v>
      </c>
      <c r="AA107" s="6">
        <f>G107+_xlfn.STDEV.S('Input_QA-samples'!I$3:I$300)</f>
        <v>2.0773502691896257</v>
      </c>
      <c r="AB107" s="6">
        <f>H107+_xlfn.STDEV.S('Input_QA-samples'!J$3:J$300)</f>
        <v>2.0773502691896257</v>
      </c>
      <c r="AC107" s="6">
        <f>I107+_xlfn.STDEV.S('Input_QA-samples'!K$3:K$300)</f>
        <v>2.0773502691896257</v>
      </c>
      <c r="AD107" s="6">
        <f>J107+_xlfn.STDEV.S('Input_QA-samples'!L$3:L$300)</f>
        <v>2.0773502691896257</v>
      </c>
      <c r="AE107" s="6">
        <f>K107+_xlfn.STDEV.S('Input_QA-samples'!M$3:M$300)</f>
        <v>2.0773502691896257</v>
      </c>
      <c r="AF107" s="4">
        <f>AVERAGE('Input_QA-samples'!D$3:D107)</f>
        <v>1.0015000000000001</v>
      </c>
      <c r="AG107" s="6">
        <f>AVERAGE('Input_QA-samples'!E$3:E107)</f>
        <v>1.5</v>
      </c>
      <c r="AH107" s="6">
        <f>AVERAGE('Input_QA-samples'!F$3:F107)</f>
        <v>1.5</v>
      </c>
      <c r="AI107" s="6">
        <f>AVERAGE('Input_QA-samples'!G$3:G107)</f>
        <v>1.5</v>
      </c>
      <c r="AJ107" s="6">
        <f>AVERAGE('Input_QA-samples'!H$3:H107)</f>
        <v>1.5</v>
      </c>
      <c r="AK107" s="6">
        <f>AVERAGE('Input_QA-samples'!I$3:I107)</f>
        <v>1.5</v>
      </c>
      <c r="AL107" s="6">
        <f>AVERAGE('Input_QA-samples'!J$3:J107)</f>
        <v>1.5</v>
      </c>
      <c r="AM107" s="6">
        <f>AVERAGE('Input_QA-samples'!K$3:K107)</f>
        <v>1.5</v>
      </c>
      <c r="AN107" s="6">
        <f>AVERAGE('Input_QA-samples'!L$3:L107)</f>
        <v>1.5</v>
      </c>
      <c r="AO107" s="33">
        <f>AVERAGE('Input_QA-samples'!M$3:M107)</f>
        <v>1.5</v>
      </c>
      <c r="AP107" s="4">
        <f t="shared" si="28"/>
        <v>0.95142499999999997</v>
      </c>
      <c r="AQ107" s="6">
        <f t="shared" si="29"/>
        <v>1.4249999999999998</v>
      </c>
      <c r="AR107" s="6">
        <f t="shared" si="30"/>
        <v>1.4249999999999998</v>
      </c>
      <c r="AS107" s="6">
        <f t="shared" si="31"/>
        <v>1.4249999999999998</v>
      </c>
      <c r="AT107" s="6">
        <f t="shared" si="32"/>
        <v>1.4249999999999998</v>
      </c>
      <c r="AU107" s="6">
        <f t="shared" si="33"/>
        <v>1.4249999999999998</v>
      </c>
      <c r="AV107" s="6">
        <f t="shared" si="40"/>
        <v>1.4249999999999998</v>
      </c>
      <c r="AW107" s="6">
        <f t="shared" si="41"/>
        <v>1.4249999999999998</v>
      </c>
      <c r="AX107" s="6">
        <f t="shared" si="42"/>
        <v>1.4249999999999998</v>
      </c>
      <c r="AY107" s="6">
        <f t="shared" si="43"/>
        <v>1.4249999999999998</v>
      </c>
      <c r="AZ107" s="4">
        <f t="shared" si="34"/>
        <v>1.0515750000000001</v>
      </c>
      <c r="BA107" s="6">
        <f t="shared" si="35"/>
        <v>1.5750000000000002</v>
      </c>
      <c r="BB107" s="6">
        <f t="shared" si="36"/>
        <v>1.5750000000000002</v>
      </c>
      <c r="BC107" s="6">
        <f t="shared" si="37"/>
        <v>1.5750000000000002</v>
      </c>
      <c r="BD107" s="6">
        <f t="shared" si="38"/>
        <v>1.5750000000000002</v>
      </c>
      <c r="BE107" s="6">
        <f t="shared" si="39"/>
        <v>1.5750000000000002</v>
      </c>
      <c r="BF107" s="6">
        <f t="shared" si="44"/>
        <v>1.5750000000000002</v>
      </c>
      <c r="BG107" s="6">
        <f t="shared" si="45"/>
        <v>1.5750000000000002</v>
      </c>
      <c r="BH107" s="6">
        <f t="shared" si="46"/>
        <v>1.5750000000000002</v>
      </c>
      <c r="BI107" s="6">
        <f t="shared" si="47"/>
        <v>1.5750000000000002</v>
      </c>
      <c r="BJ107" s="7">
        <f>B107-3*_xlfn.STDEV.S('Input_QA-samples'!D$3:D$300)</f>
        <v>0.99762701665379272</v>
      </c>
      <c r="BK107" s="5">
        <f>C107-3*_xlfn.STDEV.S('Input_QA-samples'!E$3:E$300)</f>
        <v>-0.23205080756887719</v>
      </c>
      <c r="BL107" s="5">
        <f>D107-3*_xlfn.STDEV.S('Input_QA-samples'!F$3:F$300)</f>
        <v>-0.23205080756887719</v>
      </c>
      <c r="BM107" s="5">
        <f>E107-3*_xlfn.STDEV.S('Input_QA-samples'!G$3:G$300)</f>
        <v>-0.23205080756887719</v>
      </c>
      <c r="BN107" s="5">
        <f>F107-3*_xlfn.STDEV.S('Input_QA-samples'!H$3:H$300)</f>
        <v>-0.23205080756887719</v>
      </c>
      <c r="BO107" s="5">
        <f>G107-3*_xlfn.STDEV.S('Input_QA-samples'!I$3:I$300)</f>
        <v>-0.23205080756887719</v>
      </c>
      <c r="BP107" s="5">
        <f>H107-3*_xlfn.STDEV.S('Input_QA-samples'!J$3:J$300)</f>
        <v>-0.23205080756887719</v>
      </c>
      <c r="BQ107" s="5">
        <f>I107-3*_xlfn.STDEV.S('Input_QA-samples'!K$3:K$300)</f>
        <v>-0.23205080756887719</v>
      </c>
      <c r="BR107" s="5">
        <f>J107-3*_xlfn.STDEV.S('Input_QA-samples'!L$3:L$300)</f>
        <v>-0.23205080756887719</v>
      </c>
      <c r="BS107" s="5">
        <f>K107-3*_xlfn.STDEV.S('Input_QA-samples'!M$3:M$300)</f>
        <v>-0.23205080756887719</v>
      </c>
      <c r="BT107" s="7">
        <f>B107+3*_xlfn.STDEV.S('Input_QA-samples'!D$3:D$300)</f>
        <v>1.0053729833462073</v>
      </c>
      <c r="BU107" s="5">
        <f>C107+3*_xlfn.STDEV.S('Input_QA-samples'!E$3:E$300)</f>
        <v>3.2320508075688772</v>
      </c>
      <c r="BV107" s="5">
        <f>D107+3*_xlfn.STDEV.S('Input_QA-samples'!F$3:F$300)</f>
        <v>3.2320508075688772</v>
      </c>
      <c r="BW107" s="5">
        <f>E107+3*_xlfn.STDEV.S('Input_QA-samples'!G$3:G$300)</f>
        <v>3.2320508075688772</v>
      </c>
      <c r="BX107" s="5">
        <f>F107+3*_xlfn.STDEV.S('Input_QA-samples'!H$3:H$300)</f>
        <v>3.2320508075688772</v>
      </c>
      <c r="BY107" s="5">
        <f>G107+3*_xlfn.STDEV.S('Input_QA-samples'!I$3:I$300)</f>
        <v>3.2320508075688772</v>
      </c>
      <c r="BZ107" s="5">
        <f>H107+3*_xlfn.STDEV.S('Input_QA-samples'!J$3:J$300)</f>
        <v>3.2320508075688772</v>
      </c>
      <c r="CA107" s="5">
        <f>I107+3*_xlfn.STDEV.S('Input_QA-samples'!K$3:K$300)</f>
        <v>3.2320508075688772</v>
      </c>
      <c r="CB107" s="5">
        <f>J107+3*_xlfn.STDEV.S('Input_QA-samples'!L$3:L$300)</f>
        <v>3.2320508075688772</v>
      </c>
      <c r="CC107" s="5">
        <f>K107+3*_xlfn.STDEV.S('Input_QA-samples'!M$3:M$300)</f>
        <v>3.2320508075688772</v>
      </c>
    </row>
    <row r="108" spans="1:81" x14ac:dyDescent="0.2">
      <c r="A108" s="10">
        <f>'Input_QA-samples'!B108</f>
        <v>43922</v>
      </c>
      <c r="B108" s="4">
        <f>AVERAGE('Input_QA-samples'!D$3:D$300)</f>
        <v>1.0015000000000001</v>
      </c>
      <c r="C108" s="6">
        <f>AVERAGE('Input_QA-samples'!E$3:E$300)</f>
        <v>1.5</v>
      </c>
      <c r="D108" s="6">
        <f>AVERAGE('Input_QA-samples'!F$3:F$300)</f>
        <v>1.5</v>
      </c>
      <c r="E108" s="6">
        <f>AVERAGE('Input_QA-samples'!G$3:G$300)</f>
        <v>1.5</v>
      </c>
      <c r="F108" s="6">
        <f>AVERAGE('Input_QA-samples'!H$3:H$300)</f>
        <v>1.5</v>
      </c>
      <c r="G108" s="6">
        <f>AVERAGE('Input_QA-samples'!I$3:I$300)</f>
        <v>1.5</v>
      </c>
      <c r="H108" s="6">
        <f>AVERAGE('Input_QA-samples'!J$3:J$300)</f>
        <v>1.5</v>
      </c>
      <c r="I108" s="6">
        <f>AVERAGE('Input_QA-samples'!K$3:K$300)</f>
        <v>1.5</v>
      </c>
      <c r="J108" s="6">
        <f>AVERAGE('Input_QA-samples'!L$3:L$300)</f>
        <v>1.5</v>
      </c>
      <c r="K108" s="6">
        <f>AVERAGE('Input_QA-samples'!M$3:M$300)</f>
        <v>1.5</v>
      </c>
      <c r="L108" s="4">
        <f>B108-_xlfn.STDEV.S('Input_QA-samples'!D$3:D$300)</f>
        <v>1.0002090055512642</v>
      </c>
      <c r="M108" s="6">
        <f>C108-_xlfn.STDEV.S('Input_QA-samples'!E$3:E$300)</f>
        <v>0.92264973081037427</v>
      </c>
      <c r="N108" s="6">
        <f>D108-_xlfn.STDEV.S('Input_QA-samples'!F$3:F$300)</f>
        <v>0.92264973081037427</v>
      </c>
      <c r="O108" s="6">
        <f>E108-_xlfn.STDEV.S('Input_QA-samples'!G$3:G$300)</f>
        <v>0.92264973081037427</v>
      </c>
      <c r="P108" s="6">
        <f>F108-_xlfn.STDEV.S('Input_QA-samples'!H$3:H$300)</f>
        <v>0.92264973081037427</v>
      </c>
      <c r="Q108" s="6">
        <f>G108-_xlfn.STDEV.S('Input_QA-samples'!I$3:I$300)</f>
        <v>0.92264973081037427</v>
      </c>
      <c r="R108" s="6">
        <f>H108-_xlfn.STDEV.S('Input_QA-samples'!J$3:J$300)</f>
        <v>0.92264973081037427</v>
      </c>
      <c r="S108" s="6">
        <f>I108-_xlfn.STDEV.S('Input_QA-samples'!K$3:K$300)</f>
        <v>0.92264973081037427</v>
      </c>
      <c r="T108" s="6">
        <f>J108-_xlfn.STDEV.S('Input_QA-samples'!L$3:L$300)</f>
        <v>0.92264973081037427</v>
      </c>
      <c r="U108" s="6">
        <f>K108-_xlfn.STDEV.S('Input_QA-samples'!M$3:M$300)</f>
        <v>0.92264973081037427</v>
      </c>
      <c r="V108" s="4">
        <f>B108+_xlfn.STDEV.S('Input_QA-samples'!D$3:D$300)</f>
        <v>1.0027909944487359</v>
      </c>
      <c r="W108" s="6">
        <f>C108+_xlfn.STDEV.S('Input_QA-samples'!E$3:E$300)</f>
        <v>2.0773502691896257</v>
      </c>
      <c r="X108" s="6">
        <f>D108+_xlfn.STDEV.S('Input_QA-samples'!F$3:F$300)</f>
        <v>2.0773502691896257</v>
      </c>
      <c r="Y108" s="6">
        <f>E108+_xlfn.STDEV.S('Input_QA-samples'!G$3:G$300)</f>
        <v>2.0773502691896257</v>
      </c>
      <c r="Z108" s="6">
        <f>F108+_xlfn.STDEV.S('Input_QA-samples'!H$3:H$300)</f>
        <v>2.0773502691896257</v>
      </c>
      <c r="AA108" s="6">
        <f>G108+_xlfn.STDEV.S('Input_QA-samples'!I$3:I$300)</f>
        <v>2.0773502691896257</v>
      </c>
      <c r="AB108" s="6">
        <f>H108+_xlfn.STDEV.S('Input_QA-samples'!J$3:J$300)</f>
        <v>2.0773502691896257</v>
      </c>
      <c r="AC108" s="6">
        <f>I108+_xlfn.STDEV.S('Input_QA-samples'!K$3:K$300)</f>
        <v>2.0773502691896257</v>
      </c>
      <c r="AD108" s="6">
        <f>J108+_xlfn.STDEV.S('Input_QA-samples'!L$3:L$300)</f>
        <v>2.0773502691896257</v>
      </c>
      <c r="AE108" s="6">
        <f>K108+_xlfn.STDEV.S('Input_QA-samples'!M$3:M$300)</f>
        <v>2.0773502691896257</v>
      </c>
      <c r="AF108" s="4">
        <f>AVERAGE('Input_QA-samples'!D$3:D108)</f>
        <v>1.0015000000000001</v>
      </c>
      <c r="AG108" s="6">
        <f>AVERAGE('Input_QA-samples'!E$3:E108)</f>
        <v>1.5</v>
      </c>
      <c r="AH108" s="6">
        <f>AVERAGE('Input_QA-samples'!F$3:F108)</f>
        <v>1.5</v>
      </c>
      <c r="AI108" s="6">
        <f>AVERAGE('Input_QA-samples'!G$3:G108)</f>
        <v>1.5</v>
      </c>
      <c r="AJ108" s="6">
        <f>AVERAGE('Input_QA-samples'!H$3:H108)</f>
        <v>1.5</v>
      </c>
      <c r="AK108" s="6">
        <f>AVERAGE('Input_QA-samples'!I$3:I108)</f>
        <v>1.5</v>
      </c>
      <c r="AL108" s="6">
        <f>AVERAGE('Input_QA-samples'!J$3:J108)</f>
        <v>1.5</v>
      </c>
      <c r="AM108" s="6">
        <f>AVERAGE('Input_QA-samples'!K$3:K108)</f>
        <v>1.5</v>
      </c>
      <c r="AN108" s="6">
        <f>AVERAGE('Input_QA-samples'!L$3:L108)</f>
        <v>1.5</v>
      </c>
      <c r="AO108" s="33">
        <f>AVERAGE('Input_QA-samples'!M$3:M108)</f>
        <v>1.5</v>
      </c>
      <c r="AP108" s="4">
        <f t="shared" si="28"/>
        <v>0.95142499999999997</v>
      </c>
      <c r="AQ108" s="6">
        <f t="shared" si="29"/>
        <v>1.4249999999999998</v>
      </c>
      <c r="AR108" s="6">
        <f t="shared" si="30"/>
        <v>1.4249999999999998</v>
      </c>
      <c r="AS108" s="6">
        <f t="shared" si="31"/>
        <v>1.4249999999999998</v>
      </c>
      <c r="AT108" s="6">
        <f t="shared" si="32"/>
        <v>1.4249999999999998</v>
      </c>
      <c r="AU108" s="6">
        <f t="shared" si="33"/>
        <v>1.4249999999999998</v>
      </c>
      <c r="AV108" s="6">
        <f t="shared" si="40"/>
        <v>1.4249999999999998</v>
      </c>
      <c r="AW108" s="6">
        <f t="shared" si="41"/>
        <v>1.4249999999999998</v>
      </c>
      <c r="AX108" s="6">
        <f t="shared" si="42"/>
        <v>1.4249999999999998</v>
      </c>
      <c r="AY108" s="6">
        <f t="shared" si="43"/>
        <v>1.4249999999999998</v>
      </c>
      <c r="AZ108" s="4">
        <f t="shared" si="34"/>
        <v>1.0515750000000001</v>
      </c>
      <c r="BA108" s="6">
        <f t="shared" si="35"/>
        <v>1.5750000000000002</v>
      </c>
      <c r="BB108" s="6">
        <f t="shared" si="36"/>
        <v>1.5750000000000002</v>
      </c>
      <c r="BC108" s="6">
        <f t="shared" si="37"/>
        <v>1.5750000000000002</v>
      </c>
      <c r="BD108" s="6">
        <f t="shared" si="38"/>
        <v>1.5750000000000002</v>
      </c>
      <c r="BE108" s="6">
        <f t="shared" si="39"/>
        <v>1.5750000000000002</v>
      </c>
      <c r="BF108" s="6">
        <f t="shared" si="44"/>
        <v>1.5750000000000002</v>
      </c>
      <c r="BG108" s="6">
        <f t="shared" si="45"/>
        <v>1.5750000000000002</v>
      </c>
      <c r="BH108" s="6">
        <f t="shared" si="46"/>
        <v>1.5750000000000002</v>
      </c>
      <c r="BI108" s="6">
        <f t="shared" si="47"/>
        <v>1.5750000000000002</v>
      </c>
      <c r="BJ108" s="7">
        <f>B108-3*_xlfn.STDEV.S('Input_QA-samples'!D$3:D$300)</f>
        <v>0.99762701665379272</v>
      </c>
      <c r="BK108" s="5">
        <f>C108-3*_xlfn.STDEV.S('Input_QA-samples'!E$3:E$300)</f>
        <v>-0.23205080756887719</v>
      </c>
      <c r="BL108" s="5">
        <f>D108-3*_xlfn.STDEV.S('Input_QA-samples'!F$3:F$300)</f>
        <v>-0.23205080756887719</v>
      </c>
      <c r="BM108" s="5">
        <f>E108-3*_xlfn.STDEV.S('Input_QA-samples'!G$3:G$300)</f>
        <v>-0.23205080756887719</v>
      </c>
      <c r="BN108" s="5">
        <f>F108-3*_xlfn.STDEV.S('Input_QA-samples'!H$3:H$300)</f>
        <v>-0.23205080756887719</v>
      </c>
      <c r="BO108" s="5">
        <f>G108-3*_xlfn.STDEV.S('Input_QA-samples'!I$3:I$300)</f>
        <v>-0.23205080756887719</v>
      </c>
      <c r="BP108" s="5">
        <f>H108-3*_xlfn.STDEV.S('Input_QA-samples'!J$3:J$300)</f>
        <v>-0.23205080756887719</v>
      </c>
      <c r="BQ108" s="5">
        <f>I108-3*_xlfn.STDEV.S('Input_QA-samples'!K$3:K$300)</f>
        <v>-0.23205080756887719</v>
      </c>
      <c r="BR108" s="5">
        <f>J108-3*_xlfn.STDEV.S('Input_QA-samples'!L$3:L$300)</f>
        <v>-0.23205080756887719</v>
      </c>
      <c r="BS108" s="5">
        <f>K108-3*_xlfn.STDEV.S('Input_QA-samples'!M$3:M$300)</f>
        <v>-0.23205080756887719</v>
      </c>
      <c r="BT108" s="7">
        <f>B108+3*_xlfn.STDEV.S('Input_QA-samples'!D$3:D$300)</f>
        <v>1.0053729833462073</v>
      </c>
      <c r="BU108" s="5">
        <f>C108+3*_xlfn.STDEV.S('Input_QA-samples'!E$3:E$300)</f>
        <v>3.2320508075688772</v>
      </c>
      <c r="BV108" s="5">
        <f>D108+3*_xlfn.STDEV.S('Input_QA-samples'!F$3:F$300)</f>
        <v>3.2320508075688772</v>
      </c>
      <c r="BW108" s="5">
        <f>E108+3*_xlfn.STDEV.S('Input_QA-samples'!G$3:G$300)</f>
        <v>3.2320508075688772</v>
      </c>
      <c r="BX108" s="5">
        <f>F108+3*_xlfn.STDEV.S('Input_QA-samples'!H$3:H$300)</f>
        <v>3.2320508075688772</v>
      </c>
      <c r="BY108" s="5">
        <f>G108+3*_xlfn.STDEV.S('Input_QA-samples'!I$3:I$300)</f>
        <v>3.2320508075688772</v>
      </c>
      <c r="BZ108" s="5">
        <f>H108+3*_xlfn.STDEV.S('Input_QA-samples'!J$3:J$300)</f>
        <v>3.2320508075688772</v>
      </c>
      <c r="CA108" s="5">
        <f>I108+3*_xlfn.STDEV.S('Input_QA-samples'!K$3:K$300)</f>
        <v>3.2320508075688772</v>
      </c>
      <c r="CB108" s="5">
        <f>J108+3*_xlfn.STDEV.S('Input_QA-samples'!L$3:L$300)</f>
        <v>3.2320508075688772</v>
      </c>
      <c r="CC108" s="5">
        <f>K108+3*_xlfn.STDEV.S('Input_QA-samples'!M$3:M$300)</f>
        <v>3.2320508075688772</v>
      </c>
    </row>
    <row r="109" spans="1:81" x14ac:dyDescent="0.2">
      <c r="A109" s="10">
        <f>'Input_QA-samples'!B109</f>
        <v>43922</v>
      </c>
      <c r="B109" s="4">
        <f>AVERAGE('Input_QA-samples'!D$3:D$300)</f>
        <v>1.0015000000000001</v>
      </c>
      <c r="C109" s="6">
        <f>AVERAGE('Input_QA-samples'!E$3:E$300)</f>
        <v>1.5</v>
      </c>
      <c r="D109" s="6">
        <f>AVERAGE('Input_QA-samples'!F$3:F$300)</f>
        <v>1.5</v>
      </c>
      <c r="E109" s="6">
        <f>AVERAGE('Input_QA-samples'!G$3:G$300)</f>
        <v>1.5</v>
      </c>
      <c r="F109" s="6">
        <f>AVERAGE('Input_QA-samples'!H$3:H$300)</f>
        <v>1.5</v>
      </c>
      <c r="G109" s="6">
        <f>AVERAGE('Input_QA-samples'!I$3:I$300)</f>
        <v>1.5</v>
      </c>
      <c r="H109" s="6">
        <f>AVERAGE('Input_QA-samples'!J$3:J$300)</f>
        <v>1.5</v>
      </c>
      <c r="I109" s="6">
        <f>AVERAGE('Input_QA-samples'!K$3:K$300)</f>
        <v>1.5</v>
      </c>
      <c r="J109" s="6">
        <f>AVERAGE('Input_QA-samples'!L$3:L$300)</f>
        <v>1.5</v>
      </c>
      <c r="K109" s="6">
        <f>AVERAGE('Input_QA-samples'!M$3:M$300)</f>
        <v>1.5</v>
      </c>
      <c r="L109" s="4">
        <f>B109-_xlfn.STDEV.S('Input_QA-samples'!D$3:D$300)</f>
        <v>1.0002090055512642</v>
      </c>
      <c r="M109" s="6">
        <f>C109-_xlfn.STDEV.S('Input_QA-samples'!E$3:E$300)</f>
        <v>0.92264973081037427</v>
      </c>
      <c r="N109" s="6">
        <f>D109-_xlfn.STDEV.S('Input_QA-samples'!F$3:F$300)</f>
        <v>0.92264973081037427</v>
      </c>
      <c r="O109" s="6">
        <f>E109-_xlfn.STDEV.S('Input_QA-samples'!G$3:G$300)</f>
        <v>0.92264973081037427</v>
      </c>
      <c r="P109" s="6">
        <f>F109-_xlfn.STDEV.S('Input_QA-samples'!H$3:H$300)</f>
        <v>0.92264973081037427</v>
      </c>
      <c r="Q109" s="6">
        <f>G109-_xlfn.STDEV.S('Input_QA-samples'!I$3:I$300)</f>
        <v>0.92264973081037427</v>
      </c>
      <c r="R109" s="6">
        <f>H109-_xlfn.STDEV.S('Input_QA-samples'!J$3:J$300)</f>
        <v>0.92264973081037427</v>
      </c>
      <c r="S109" s="6">
        <f>I109-_xlfn.STDEV.S('Input_QA-samples'!K$3:K$300)</f>
        <v>0.92264973081037427</v>
      </c>
      <c r="T109" s="6">
        <f>J109-_xlfn.STDEV.S('Input_QA-samples'!L$3:L$300)</f>
        <v>0.92264973081037427</v>
      </c>
      <c r="U109" s="6">
        <f>K109-_xlfn.STDEV.S('Input_QA-samples'!M$3:M$300)</f>
        <v>0.92264973081037427</v>
      </c>
      <c r="V109" s="4">
        <f>B109+_xlfn.STDEV.S('Input_QA-samples'!D$3:D$300)</f>
        <v>1.0027909944487359</v>
      </c>
      <c r="W109" s="6">
        <f>C109+_xlfn.STDEV.S('Input_QA-samples'!E$3:E$300)</f>
        <v>2.0773502691896257</v>
      </c>
      <c r="X109" s="6">
        <f>D109+_xlfn.STDEV.S('Input_QA-samples'!F$3:F$300)</f>
        <v>2.0773502691896257</v>
      </c>
      <c r="Y109" s="6">
        <f>E109+_xlfn.STDEV.S('Input_QA-samples'!G$3:G$300)</f>
        <v>2.0773502691896257</v>
      </c>
      <c r="Z109" s="6">
        <f>F109+_xlfn.STDEV.S('Input_QA-samples'!H$3:H$300)</f>
        <v>2.0773502691896257</v>
      </c>
      <c r="AA109" s="6">
        <f>G109+_xlfn.STDEV.S('Input_QA-samples'!I$3:I$300)</f>
        <v>2.0773502691896257</v>
      </c>
      <c r="AB109" s="6">
        <f>H109+_xlfn.STDEV.S('Input_QA-samples'!J$3:J$300)</f>
        <v>2.0773502691896257</v>
      </c>
      <c r="AC109" s="6">
        <f>I109+_xlfn.STDEV.S('Input_QA-samples'!K$3:K$300)</f>
        <v>2.0773502691896257</v>
      </c>
      <c r="AD109" s="6">
        <f>J109+_xlfn.STDEV.S('Input_QA-samples'!L$3:L$300)</f>
        <v>2.0773502691896257</v>
      </c>
      <c r="AE109" s="6">
        <f>K109+_xlfn.STDEV.S('Input_QA-samples'!M$3:M$300)</f>
        <v>2.0773502691896257</v>
      </c>
      <c r="AF109" s="4">
        <f>AVERAGE('Input_QA-samples'!D$3:D109)</f>
        <v>1.0015000000000001</v>
      </c>
      <c r="AG109" s="6">
        <f>AVERAGE('Input_QA-samples'!E$3:E109)</f>
        <v>1.5</v>
      </c>
      <c r="AH109" s="6">
        <f>AVERAGE('Input_QA-samples'!F$3:F109)</f>
        <v>1.5</v>
      </c>
      <c r="AI109" s="6">
        <f>AVERAGE('Input_QA-samples'!G$3:G109)</f>
        <v>1.5</v>
      </c>
      <c r="AJ109" s="6">
        <f>AVERAGE('Input_QA-samples'!H$3:H109)</f>
        <v>1.5</v>
      </c>
      <c r="AK109" s="6">
        <f>AVERAGE('Input_QA-samples'!I$3:I109)</f>
        <v>1.5</v>
      </c>
      <c r="AL109" s="6">
        <f>AVERAGE('Input_QA-samples'!J$3:J109)</f>
        <v>1.5</v>
      </c>
      <c r="AM109" s="6">
        <f>AVERAGE('Input_QA-samples'!K$3:K109)</f>
        <v>1.5</v>
      </c>
      <c r="AN109" s="6">
        <f>AVERAGE('Input_QA-samples'!L$3:L109)</f>
        <v>1.5</v>
      </c>
      <c r="AO109" s="33">
        <f>AVERAGE('Input_QA-samples'!M$3:M109)</f>
        <v>1.5</v>
      </c>
      <c r="AP109" s="4">
        <f t="shared" si="28"/>
        <v>0.95142499999999997</v>
      </c>
      <c r="AQ109" s="6">
        <f t="shared" si="29"/>
        <v>1.4249999999999998</v>
      </c>
      <c r="AR109" s="6">
        <f t="shared" si="30"/>
        <v>1.4249999999999998</v>
      </c>
      <c r="AS109" s="6">
        <f t="shared" si="31"/>
        <v>1.4249999999999998</v>
      </c>
      <c r="AT109" s="6">
        <f t="shared" si="32"/>
        <v>1.4249999999999998</v>
      </c>
      <c r="AU109" s="6">
        <f t="shared" si="33"/>
        <v>1.4249999999999998</v>
      </c>
      <c r="AV109" s="6">
        <f t="shared" si="40"/>
        <v>1.4249999999999998</v>
      </c>
      <c r="AW109" s="6">
        <f t="shared" si="41"/>
        <v>1.4249999999999998</v>
      </c>
      <c r="AX109" s="6">
        <f t="shared" si="42"/>
        <v>1.4249999999999998</v>
      </c>
      <c r="AY109" s="6">
        <f t="shared" si="43"/>
        <v>1.4249999999999998</v>
      </c>
      <c r="AZ109" s="4">
        <f t="shared" si="34"/>
        <v>1.0515750000000001</v>
      </c>
      <c r="BA109" s="6">
        <f t="shared" si="35"/>
        <v>1.5750000000000002</v>
      </c>
      <c r="BB109" s="6">
        <f t="shared" si="36"/>
        <v>1.5750000000000002</v>
      </c>
      <c r="BC109" s="6">
        <f t="shared" si="37"/>
        <v>1.5750000000000002</v>
      </c>
      <c r="BD109" s="6">
        <f t="shared" si="38"/>
        <v>1.5750000000000002</v>
      </c>
      <c r="BE109" s="6">
        <f t="shared" si="39"/>
        <v>1.5750000000000002</v>
      </c>
      <c r="BF109" s="6">
        <f t="shared" si="44"/>
        <v>1.5750000000000002</v>
      </c>
      <c r="BG109" s="6">
        <f t="shared" si="45"/>
        <v>1.5750000000000002</v>
      </c>
      <c r="BH109" s="6">
        <f t="shared" si="46"/>
        <v>1.5750000000000002</v>
      </c>
      <c r="BI109" s="6">
        <f t="shared" si="47"/>
        <v>1.5750000000000002</v>
      </c>
      <c r="BJ109" s="7">
        <f>B109-3*_xlfn.STDEV.S('Input_QA-samples'!D$3:D$300)</f>
        <v>0.99762701665379272</v>
      </c>
      <c r="BK109" s="5">
        <f>C109-3*_xlfn.STDEV.S('Input_QA-samples'!E$3:E$300)</f>
        <v>-0.23205080756887719</v>
      </c>
      <c r="BL109" s="5">
        <f>D109-3*_xlfn.STDEV.S('Input_QA-samples'!F$3:F$300)</f>
        <v>-0.23205080756887719</v>
      </c>
      <c r="BM109" s="5">
        <f>E109-3*_xlfn.STDEV.S('Input_QA-samples'!G$3:G$300)</f>
        <v>-0.23205080756887719</v>
      </c>
      <c r="BN109" s="5">
        <f>F109-3*_xlfn.STDEV.S('Input_QA-samples'!H$3:H$300)</f>
        <v>-0.23205080756887719</v>
      </c>
      <c r="BO109" s="5">
        <f>G109-3*_xlfn.STDEV.S('Input_QA-samples'!I$3:I$300)</f>
        <v>-0.23205080756887719</v>
      </c>
      <c r="BP109" s="5">
        <f>H109-3*_xlfn.STDEV.S('Input_QA-samples'!J$3:J$300)</f>
        <v>-0.23205080756887719</v>
      </c>
      <c r="BQ109" s="5">
        <f>I109-3*_xlfn.STDEV.S('Input_QA-samples'!K$3:K$300)</f>
        <v>-0.23205080756887719</v>
      </c>
      <c r="BR109" s="5">
        <f>J109-3*_xlfn.STDEV.S('Input_QA-samples'!L$3:L$300)</f>
        <v>-0.23205080756887719</v>
      </c>
      <c r="BS109" s="5">
        <f>K109-3*_xlfn.STDEV.S('Input_QA-samples'!M$3:M$300)</f>
        <v>-0.23205080756887719</v>
      </c>
      <c r="BT109" s="7">
        <f>B109+3*_xlfn.STDEV.S('Input_QA-samples'!D$3:D$300)</f>
        <v>1.0053729833462073</v>
      </c>
      <c r="BU109" s="5">
        <f>C109+3*_xlfn.STDEV.S('Input_QA-samples'!E$3:E$300)</f>
        <v>3.2320508075688772</v>
      </c>
      <c r="BV109" s="5">
        <f>D109+3*_xlfn.STDEV.S('Input_QA-samples'!F$3:F$300)</f>
        <v>3.2320508075688772</v>
      </c>
      <c r="BW109" s="5">
        <f>E109+3*_xlfn.STDEV.S('Input_QA-samples'!G$3:G$300)</f>
        <v>3.2320508075688772</v>
      </c>
      <c r="BX109" s="5">
        <f>F109+3*_xlfn.STDEV.S('Input_QA-samples'!H$3:H$300)</f>
        <v>3.2320508075688772</v>
      </c>
      <c r="BY109" s="5">
        <f>G109+3*_xlfn.STDEV.S('Input_QA-samples'!I$3:I$300)</f>
        <v>3.2320508075688772</v>
      </c>
      <c r="BZ109" s="5">
        <f>H109+3*_xlfn.STDEV.S('Input_QA-samples'!J$3:J$300)</f>
        <v>3.2320508075688772</v>
      </c>
      <c r="CA109" s="5">
        <f>I109+3*_xlfn.STDEV.S('Input_QA-samples'!K$3:K$300)</f>
        <v>3.2320508075688772</v>
      </c>
      <c r="CB109" s="5">
        <f>J109+3*_xlfn.STDEV.S('Input_QA-samples'!L$3:L$300)</f>
        <v>3.2320508075688772</v>
      </c>
      <c r="CC109" s="5">
        <f>K109+3*_xlfn.STDEV.S('Input_QA-samples'!M$3:M$300)</f>
        <v>3.2320508075688772</v>
      </c>
    </row>
    <row r="110" spans="1:81" x14ac:dyDescent="0.2">
      <c r="A110" s="10">
        <f>'Input_QA-samples'!B110</f>
        <v>43922</v>
      </c>
      <c r="B110" s="4">
        <f>AVERAGE('Input_QA-samples'!D$3:D$300)</f>
        <v>1.0015000000000001</v>
      </c>
      <c r="C110" s="6">
        <f>AVERAGE('Input_QA-samples'!E$3:E$300)</f>
        <v>1.5</v>
      </c>
      <c r="D110" s="6">
        <f>AVERAGE('Input_QA-samples'!F$3:F$300)</f>
        <v>1.5</v>
      </c>
      <c r="E110" s="6">
        <f>AVERAGE('Input_QA-samples'!G$3:G$300)</f>
        <v>1.5</v>
      </c>
      <c r="F110" s="6">
        <f>AVERAGE('Input_QA-samples'!H$3:H$300)</f>
        <v>1.5</v>
      </c>
      <c r="G110" s="6">
        <f>AVERAGE('Input_QA-samples'!I$3:I$300)</f>
        <v>1.5</v>
      </c>
      <c r="H110" s="6">
        <f>AVERAGE('Input_QA-samples'!J$3:J$300)</f>
        <v>1.5</v>
      </c>
      <c r="I110" s="6">
        <f>AVERAGE('Input_QA-samples'!K$3:K$300)</f>
        <v>1.5</v>
      </c>
      <c r="J110" s="6">
        <f>AVERAGE('Input_QA-samples'!L$3:L$300)</f>
        <v>1.5</v>
      </c>
      <c r="K110" s="6">
        <f>AVERAGE('Input_QA-samples'!M$3:M$300)</f>
        <v>1.5</v>
      </c>
      <c r="L110" s="4">
        <f>B110-_xlfn.STDEV.S('Input_QA-samples'!D$3:D$300)</f>
        <v>1.0002090055512642</v>
      </c>
      <c r="M110" s="6">
        <f>C110-_xlfn.STDEV.S('Input_QA-samples'!E$3:E$300)</f>
        <v>0.92264973081037427</v>
      </c>
      <c r="N110" s="6">
        <f>D110-_xlfn.STDEV.S('Input_QA-samples'!F$3:F$300)</f>
        <v>0.92264973081037427</v>
      </c>
      <c r="O110" s="6">
        <f>E110-_xlfn.STDEV.S('Input_QA-samples'!G$3:G$300)</f>
        <v>0.92264973081037427</v>
      </c>
      <c r="P110" s="6">
        <f>F110-_xlfn.STDEV.S('Input_QA-samples'!H$3:H$300)</f>
        <v>0.92264973081037427</v>
      </c>
      <c r="Q110" s="6">
        <f>G110-_xlfn.STDEV.S('Input_QA-samples'!I$3:I$300)</f>
        <v>0.92264973081037427</v>
      </c>
      <c r="R110" s="6">
        <f>H110-_xlfn.STDEV.S('Input_QA-samples'!J$3:J$300)</f>
        <v>0.92264973081037427</v>
      </c>
      <c r="S110" s="6">
        <f>I110-_xlfn.STDEV.S('Input_QA-samples'!K$3:K$300)</f>
        <v>0.92264973081037427</v>
      </c>
      <c r="T110" s="6">
        <f>J110-_xlfn.STDEV.S('Input_QA-samples'!L$3:L$300)</f>
        <v>0.92264973081037427</v>
      </c>
      <c r="U110" s="6">
        <f>K110-_xlfn.STDEV.S('Input_QA-samples'!M$3:M$300)</f>
        <v>0.92264973081037427</v>
      </c>
      <c r="V110" s="4">
        <f>B110+_xlfn.STDEV.S('Input_QA-samples'!D$3:D$300)</f>
        <v>1.0027909944487359</v>
      </c>
      <c r="W110" s="6">
        <f>C110+_xlfn.STDEV.S('Input_QA-samples'!E$3:E$300)</f>
        <v>2.0773502691896257</v>
      </c>
      <c r="X110" s="6">
        <f>D110+_xlfn.STDEV.S('Input_QA-samples'!F$3:F$300)</f>
        <v>2.0773502691896257</v>
      </c>
      <c r="Y110" s="6">
        <f>E110+_xlfn.STDEV.S('Input_QA-samples'!G$3:G$300)</f>
        <v>2.0773502691896257</v>
      </c>
      <c r="Z110" s="6">
        <f>F110+_xlfn.STDEV.S('Input_QA-samples'!H$3:H$300)</f>
        <v>2.0773502691896257</v>
      </c>
      <c r="AA110" s="6">
        <f>G110+_xlfn.STDEV.S('Input_QA-samples'!I$3:I$300)</f>
        <v>2.0773502691896257</v>
      </c>
      <c r="AB110" s="6">
        <f>H110+_xlfn.STDEV.S('Input_QA-samples'!J$3:J$300)</f>
        <v>2.0773502691896257</v>
      </c>
      <c r="AC110" s="6">
        <f>I110+_xlfn.STDEV.S('Input_QA-samples'!K$3:K$300)</f>
        <v>2.0773502691896257</v>
      </c>
      <c r="AD110" s="6">
        <f>J110+_xlfn.STDEV.S('Input_QA-samples'!L$3:L$300)</f>
        <v>2.0773502691896257</v>
      </c>
      <c r="AE110" s="6">
        <f>K110+_xlfn.STDEV.S('Input_QA-samples'!M$3:M$300)</f>
        <v>2.0773502691896257</v>
      </c>
      <c r="AF110" s="4">
        <f>AVERAGE('Input_QA-samples'!D$3:D110)</f>
        <v>1.0015000000000001</v>
      </c>
      <c r="AG110" s="6">
        <f>AVERAGE('Input_QA-samples'!E$3:E110)</f>
        <v>1.5</v>
      </c>
      <c r="AH110" s="6">
        <f>AVERAGE('Input_QA-samples'!F$3:F110)</f>
        <v>1.5</v>
      </c>
      <c r="AI110" s="6">
        <f>AVERAGE('Input_QA-samples'!G$3:G110)</f>
        <v>1.5</v>
      </c>
      <c r="AJ110" s="6">
        <f>AVERAGE('Input_QA-samples'!H$3:H110)</f>
        <v>1.5</v>
      </c>
      <c r="AK110" s="6">
        <f>AVERAGE('Input_QA-samples'!I$3:I110)</f>
        <v>1.5</v>
      </c>
      <c r="AL110" s="6">
        <f>AVERAGE('Input_QA-samples'!J$3:J110)</f>
        <v>1.5</v>
      </c>
      <c r="AM110" s="6">
        <f>AVERAGE('Input_QA-samples'!K$3:K110)</f>
        <v>1.5</v>
      </c>
      <c r="AN110" s="6">
        <f>AVERAGE('Input_QA-samples'!L$3:L110)</f>
        <v>1.5</v>
      </c>
      <c r="AO110" s="33">
        <f>AVERAGE('Input_QA-samples'!M$3:M110)</f>
        <v>1.5</v>
      </c>
      <c r="AP110" s="4">
        <f t="shared" si="28"/>
        <v>0.95142499999999997</v>
      </c>
      <c r="AQ110" s="6">
        <f t="shared" si="29"/>
        <v>1.4249999999999998</v>
      </c>
      <c r="AR110" s="6">
        <f t="shared" si="30"/>
        <v>1.4249999999999998</v>
      </c>
      <c r="AS110" s="6">
        <f t="shared" si="31"/>
        <v>1.4249999999999998</v>
      </c>
      <c r="AT110" s="6">
        <f t="shared" si="32"/>
        <v>1.4249999999999998</v>
      </c>
      <c r="AU110" s="6">
        <f t="shared" si="33"/>
        <v>1.4249999999999998</v>
      </c>
      <c r="AV110" s="6">
        <f t="shared" si="40"/>
        <v>1.4249999999999998</v>
      </c>
      <c r="AW110" s="6">
        <f t="shared" si="41"/>
        <v>1.4249999999999998</v>
      </c>
      <c r="AX110" s="6">
        <f t="shared" si="42"/>
        <v>1.4249999999999998</v>
      </c>
      <c r="AY110" s="6">
        <f t="shared" si="43"/>
        <v>1.4249999999999998</v>
      </c>
      <c r="AZ110" s="4">
        <f t="shared" si="34"/>
        <v>1.0515750000000001</v>
      </c>
      <c r="BA110" s="6">
        <f t="shared" si="35"/>
        <v>1.5750000000000002</v>
      </c>
      <c r="BB110" s="6">
        <f t="shared" si="36"/>
        <v>1.5750000000000002</v>
      </c>
      <c r="BC110" s="6">
        <f t="shared" si="37"/>
        <v>1.5750000000000002</v>
      </c>
      <c r="BD110" s="6">
        <f t="shared" si="38"/>
        <v>1.5750000000000002</v>
      </c>
      <c r="BE110" s="6">
        <f t="shared" si="39"/>
        <v>1.5750000000000002</v>
      </c>
      <c r="BF110" s="6">
        <f t="shared" si="44"/>
        <v>1.5750000000000002</v>
      </c>
      <c r="BG110" s="6">
        <f t="shared" si="45"/>
        <v>1.5750000000000002</v>
      </c>
      <c r="BH110" s="6">
        <f t="shared" si="46"/>
        <v>1.5750000000000002</v>
      </c>
      <c r="BI110" s="6">
        <f t="shared" si="47"/>
        <v>1.5750000000000002</v>
      </c>
      <c r="BJ110" s="7">
        <f>B110-3*_xlfn.STDEV.S('Input_QA-samples'!D$3:D$300)</f>
        <v>0.99762701665379272</v>
      </c>
      <c r="BK110" s="5">
        <f>C110-3*_xlfn.STDEV.S('Input_QA-samples'!E$3:E$300)</f>
        <v>-0.23205080756887719</v>
      </c>
      <c r="BL110" s="5">
        <f>D110-3*_xlfn.STDEV.S('Input_QA-samples'!F$3:F$300)</f>
        <v>-0.23205080756887719</v>
      </c>
      <c r="BM110" s="5">
        <f>E110-3*_xlfn.STDEV.S('Input_QA-samples'!G$3:G$300)</f>
        <v>-0.23205080756887719</v>
      </c>
      <c r="BN110" s="5">
        <f>F110-3*_xlfn.STDEV.S('Input_QA-samples'!H$3:H$300)</f>
        <v>-0.23205080756887719</v>
      </c>
      <c r="BO110" s="5">
        <f>G110-3*_xlfn.STDEV.S('Input_QA-samples'!I$3:I$300)</f>
        <v>-0.23205080756887719</v>
      </c>
      <c r="BP110" s="5">
        <f>H110-3*_xlfn.STDEV.S('Input_QA-samples'!J$3:J$300)</f>
        <v>-0.23205080756887719</v>
      </c>
      <c r="BQ110" s="5">
        <f>I110-3*_xlfn.STDEV.S('Input_QA-samples'!K$3:K$300)</f>
        <v>-0.23205080756887719</v>
      </c>
      <c r="BR110" s="5">
        <f>J110-3*_xlfn.STDEV.S('Input_QA-samples'!L$3:L$300)</f>
        <v>-0.23205080756887719</v>
      </c>
      <c r="BS110" s="5">
        <f>K110-3*_xlfn.STDEV.S('Input_QA-samples'!M$3:M$300)</f>
        <v>-0.23205080756887719</v>
      </c>
      <c r="BT110" s="7">
        <f>B110+3*_xlfn.STDEV.S('Input_QA-samples'!D$3:D$300)</f>
        <v>1.0053729833462073</v>
      </c>
      <c r="BU110" s="5">
        <f>C110+3*_xlfn.STDEV.S('Input_QA-samples'!E$3:E$300)</f>
        <v>3.2320508075688772</v>
      </c>
      <c r="BV110" s="5">
        <f>D110+3*_xlfn.STDEV.S('Input_QA-samples'!F$3:F$300)</f>
        <v>3.2320508075688772</v>
      </c>
      <c r="BW110" s="5">
        <f>E110+3*_xlfn.STDEV.S('Input_QA-samples'!G$3:G$300)</f>
        <v>3.2320508075688772</v>
      </c>
      <c r="BX110" s="5">
        <f>F110+3*_xlfn.STDEV.S('Input_QA-samples'!H$3:H$300)</f>
        <v>3.2320508075688772</v>
      </c>
      <c r="BY110" s="5">
        <f>G110+3*_xlfn.STDEV.S('Input_QA-samples'!I$3:I$300)</f>
        <v>3.2320508075688772</v>
      </c>
      <c r="BZ110" s="5">
        <f>H110+3*_xlfn.STDEV.S('Input_QA-samples'!J$3:J$300)</f>
        <v>3.2320508075688772</v>
      </c>
      <c r="CA110" s="5">
        <f>I110+3*_xlfn.STDEV.S('Input_QA-samples'!K$3:K$300)</f>
        <v>3.2320508075688772</v>
      </c>
      <c r="CB110" s="5">
        <f>J110+3*_xlfn.STDEV.S('Input_QA-samples'!L$3:L$300)</f>
        <v>3.2320508075688772</v>
      </c>
      <c r="CC110" s="5">
        <f>K110+3*_xlfn.STDEV.S('Input_QA-samples'!M$3:M$300)</f>
        <v>3.2320508075688772</v>
      </c>
    </row>
    <row r="111" spans="1:81" x14ac:dyDescent="0.2">
      <c r="A111" s="10">
        <f>'Input_QA-samples'!B111</f>
        <v>43922</v>
      </c>
      <c r="B111" s="4">
        <f>AVERAGE('Input_QA-samples'!D$3:D$300)</f>
        <v>1.0015000000000001</v>
      </c>
      <c r="C111" s="6">
        <f>AVERAGE('Input_QA-samples'!E$3:E$300)</f>
        <v>1.5</v>
      </c>
      <c r="D111" s="6">
        <f>AVERAGE('Input_QA-samples'!F$3:F$300)</f>
        <v>1.5</v>
      </c>
      <c r="E111" s="6">
        <f>AVERAGE('Input_QA-samples'!G$3:G$300)</f>
        <v>1.5</v>
      </c>
      <c r="F111" s="6">
        <f>AVERAGE('Input_QA-samples'!H$3:H$300)</f>
        <v>1.5</v>
      </c>
      <c r="G111" s="6">
        <f>AVERAGE('Input_QA-samples'!I$3:I$300)</f>
        <v>1.5</v>
      </c>
      <c r="H111" s="6">
        <f>AVERAGE('Input_QA-samples'!J$3:J$300)</f>
        <v>1.5</v>
      </c>
      <c r="I111" s="6">
        <f>AVERAGE('Input_QA-samples'!K$3:K$300)</f>
        <v>1.5</v>
      </c>
      <c r="J111" s="6">
        <f>AVERAGE('Input_QA-samples'!L$3:L$300)</f>
        <v>1.5</v>
      </c>
      <c r="K111" s="6">
        <f>AVERAGE('Input_QA-samples'!M$3:M$300)</f>
        <v>1.5</v>
      </c>
      <c r="L111" s="4">
        <f>B111-_xlfn.STDEV.S('Input_QA-samples'!D$3:D$300)</f>
        <v>1.0002090055512642</v>
      </c>
      <c r="M111" s="6">
        <f>C111-_xlfn.STDEV.S('Input_QA-samples'!E$3:E$300)</f>
        <v>0.92264973081037427</v>
      </c>
      <c r="N111" s="6">
        <f>D111-_xlfn.STDEV.S('Input_QA-samples'!F$3:F$300)</f>
        <v>0.92264973081037427</v>
      </c>
      <c r="O111" s="6">
        <f>E111-_xlfn.STDEV.S('Input_QA-samples'!G$3:G$300)</f>
        <v>0.92264973081037427</v>
      </c>
      <c r="P111" s="6">
        <f>F111-_xlfn.STDEV.S('Input_QA-samples'!H$3:H$300)</f>
        <v>0.92264973081037427</v>
      </c>
      <c r="Q111" s="6">
        <f>G111-_xlfn.STDEV.S('Input_QA-samples'!I$3:I$300)</f>
        <v>0.92264973081037427</v>
      </c>
      <c r="R111" s="6">
        <f>H111-_xlfn.STDEV.S('Input_QA-samples'!J$3:J$300)</f>
        <v>0.92264973081037427</v>
      </c>
      <c r="S111" s="6">
        <f>I111-_xlfn.STDEV.S('Input_QA-samples'!K$3:K$300)</f>
        <v>0.92264973081037427</v>
      </c>
      <c r="T111" s="6">
        <f>J111-_xlfn.STDEV.S('Input_QA-samples'!L$3:L$300)</f>
        <v>0.92264973081037427</v>
      </c>
      <c r="U111" s="6">
        <f>K111-_xlfn.STDEV.S('Input_QA-samples'!M$3:M$300)</f>
        <v>0.92264973081037427</v>
      </c>
      <c r="V111" s="4">
        <f>B111+_xlfn.STDEV.S('Input_QA-samples'!D$3:D$300)</f>
        <v>1.0027909944487359</v>
      </c>
      <c r="W111" s="6">
        <f>C111+_xlfn.STDEV.S('Input_QA-samples'!E$3:E$300)</f>
        <v>2.0773502691896257</v>
      </c>
      <c r="X111" s="6">
        <f>D111+_xlfn.STDEV.S('Input_QA-samples'!F$3:F$300)</f>
        <v>2.0773502691896257</v>
      </c>
      <c r="Y111" s="6">
        <f>E111+_xlfn.STDEV.S('Input_QA-samples'!G$3:G$300)</f>
        <v>2.0773502691896257</v>
      </c>
      <c r="Z111" s="6">
        <f>F111+_xlfn.STDEV.S('Input_QA-samples'!H$3:H$300)</f>
        <v>2.0773502691896257</v>
      </c>
      <c r="AA111" s="6">
        <f>G111+_xlfn.STDEV.S('Input_QA-samples'!I$3:I$300)</f>
        <v>2.0773502691896257</v>
      </c>
      <c r="AB111" s="6">
        <f>H111+_xlfn.STDEV.S('Input_QA-samples'!J$3:J$300)</f>
        <v>2.0773502691896257</v>
      </c>
      <c r="AC111" s="6">
        <f>I111+_xlfn.STDEV.S('Input_QA-samples'!K$3:K$300)</f>
        <v>2.0773502691896257</v>
      </c>
      <c r="AD111" s="6">
        <f>J111+_xlfn.STDEV.S('Input_QA-samples'!L$3:L$300)</f>
        <v>2.0773502691896257</v>
      </c>
      <c r="AE111" s="6">
        <f>K111+_xlfn.STDEV.S('Input_QA-samples'!M$3:M$300)</f>
        <v>2.0773502691896257</v>
      </c>
      <c r="AF111" s="4">
        <f>AVERAGE('Input_QA-samples'!D$3:D111)</f>
        <v>1.0015000000000001</v>
      </c>
      <c r="AG111" s="6">
        <f>AVERAGE('Input_QA-samples'!E$3:E111)</f>
        <v>1.5</v>
      </c>
      <c r="AH111" s="6">
        <f>AVERAGE('Input_QA-samples'!F$3:F111)</f>
        <v>1.5</v>
      </c>
      <c r="AI111" s="6">
        <f>AVERAGE('Input_QA-samples'!G$3:G111)</f>
        <v>1.5</v>
      </c>
      <c r="AJ111" s="6">
        <f>AVERAGE('Input_QA-samples'!H$3:H111)</f>
        <v>1.5</v>
      </c>
      <c r="AK111" s="6">
        <f>AVERAGE('Input_QA-samples'!I$3:I111)</f>
        <v>1.5</v>
      </c>
      <c r="AL111" s="6">
        <f>AVERAGE('Input_QA-samples'!J$3:J111)</f>
        <v>1.5</v>
      </c>
      <c r="AM111" s="6">
        <f>AVERAGE('Input_QA-samples'!K$3:K111)</f>
        <v>1.5</v>
      </c>
      <c r="AN111" s="6">
        <f>AVERAGE('Input_QA-samples'!L$3:L111)</f>
        <v>1.5</v>
      </c>
      <c r="AO111" s="33">
        <f>AVERAGE('Input_QA-samples'!M$3:M111)</f>
        <v>1.5</v>
      </c>
      <c r="AP111" s="4">
        <f t="shared" si="28"/>
        <v>0.95142499999999997</v>
      </c>
      <c r="AQ111" s="6">
        <f t="shared" si="29"/>
        <v>1.4249999999999998</v>
      </c>
      <c r="AR111" s="6">
        <f t="shared" si="30"/>
        <v>1.4249999999999998</v>
      </c>
      <c r="AS111" s="6">
        <f t="shared" si="31"/>
        <v>1.4249999999999998</v>
      </c>
      <c r="AT111" s="6">
        <f t="shared" si="32"/>
        <v>1.4249999999999998</v>
      </c>
      <c r="AU111" s="6">
        <f t="shared" si="33"/>
        <v>1.4249999999999998</v>
      </c>
      <c r="AV111" s="6">
        <f t="shared" si="40"/>
        <v>1.4249999999999998</v>
      </c>
      <c r="AW111" s="6">
        <f t="shared" si="41"/>
        <v>1.4249999999999998</v>
      </c>
      <c r="AX111" s="6">
        <f t="shared" si="42"/>
        <v>1.4249999999999998</v>
      </c>
      <c r="AY111" s="6">
        <f t="shared" si="43"/>
        <v>1.4249999999999998</v>
      </c>
      <c r="AZ111" s="4">
        <f t="shared" si="34"/>
        <v>1.0515750000000001</v>
      </c>
      <c r="BA111" s="6">
        <f t="shared" si="35"/>
        <v>1.5750000000000002</v>
      </c>
      <c r="BB111" s="6">
        <f t="shared" si="36"/>
        <v>1.5750000000000002</v>
      </c>
      <c r="BC111" s="6">
        <f t="shared" si="37"/>
        <v>1.5750000000000002</v>
      </c>
      <c r="BD111" s="6">
        <f t="shared" si="38"/>
        <v>1.5750000000000002</v>
      </c>
      <c r="BE111" s="6">
        <f t="shared" si="39"/>
        <v>1.5750000000000002</v>
      </c>
      <c r="BF111" s="6">
        <f t="shared" si="44"/>
        <v>1.5750000000000002</v>
      </c>
      <c r="BG111" s="6">
        <f t="shared" si="45"/>
        <v>1.5750000000000002</v>
      </c>
      <c r="BH111" s="6">
        <f t="shared" si="46"/>
        <v>1.5750000000000002</v>
      </c>
      <c r="BI111" s="6">
        <f t="shared" si="47"/>
        <v>1.5750000000000002</v>
      </c>
      <c r="BJ111" s="7">
        <f>B111-3*_xlfn.STDEV.S('Input_QA-samples'!D$3:D$300)</f>
        <v>0.99762701665379272</v>
      </c>
      <c r="BK111" s="5">
        <f>C111-3*_xlfn.STDEV.S('Input_QA-samples'!E$3:E$300)</f>
        <v>-0.23205080756887719</v>
      </c>
      <c r="BL111" s="5">
        <f>D111-3*_xlfn.STDEV.S('Input_QA-samples'!F$3:F$300)</f>
        <v>-0.23205080756887719</v>
      </c>
      <c r="BM111" s="5">
        <f>E111-3*_xlfn.STDEV.S('Input_QA-samples'!G$3:G$300)</f>
        <v>-0.23205080756887719</v>
      </c>
      <c r="BN111" s="5">
        <f>F111-3*_xlfn.STDEV.S('Input_QA-samples'!H$3:H$300)</f>
        <v>-0.23205080756887719</v>
      </c>
      <c r="BO111" s="5">
        <f>G111-3*_xlfn.STDEV.S('Input_QA-samples'!I$3:I$300)</f>
        <v>-0.23205080756887719</v>
      </c>
      <c r="BP111" s="5">
        <f>H111-3*_xlfn.STDEV.S('Input_QA-samples'!J$3:J$300)</f>
        <v>-0.23205080756887719</v>
      </c>
      <c r="BQ111" s="5">
        <f>I111-3*_xlfn.STDEV.S('Input_QA-samples'!K$3:K$300)</f>
        <v>-0.23205080756887719</v>
      </c>
      <c r="BR111" s="5">
        <f>J111-3*_xlfn.STDEV.S('Input_QA-samples'!L$3:L$300)</f>
        <v>-0.23205080756887719</v>
      </c>
      <c r="BS111" s="5">
        <f>K111-3*_xlfn.STDEV.S('Input_QA-samples'!M$3:M$300)</f>
        <v>-0.23205080756887719</v>
      </c>
      <c r="BT111" s="7">
        <f>B111+3*_xlfn.STDEV.S('Input_QA-samples'!D$3:D$300)</f>
        <v>1.0053729833462073</v>
      </c>
      <c r="BU111" s="5">
        <f>C111+3*_xlfn.STDEV.S('Input_QA-samples'!E$3:E$300)</f>
        <v>3.2320508075688772</v>
      </c>
      <c r="BV111" s="5">
        <f>D111+3*_xlfn.STDEV.S('Input_QA-samples'!F$3:F$300)</f>
        <v>3.2320508075688772</v>
      </c>
      <c r="BW111" s="5">
        <f>E111+3*_xlfn.STDEV.S('Input_QA-samples'!G$3:G$300)</f>
        <v>3.2320508075688772</v>
      </c>
      <c r="BX111" s="5">
        <f>F111+3*_xlfn.STDEV.S('Input_QA-samples'!H$3:H$300)</f>
        <v>3.2320508075688772</v>
      </c>
      <c r="BY111" s="5">
        <f>G111+3*_xlfn.STDEV.S('Input_QA-samples'!I$3:I$300)</f>
        <v>3.2320508075688772</v>
      </c>
      <c r="BZ111" s="5">
        <f>H111+3*_xlfn.STDEV.S('Input_QA-samples'!J$3:J$300)</f>
        <v>3.2320508075688772</v>
      </c>
      <c r="CA111" s="5">
        <f>I111+3*_xlfn.STDEV.S('Input_QA-samples'!K$3:K$300)</f>
        <v>3.2320508075688772</v>
      </c>
      <c r="CB111" s="5">
        <f>J111+3*_xlfn.STDEV.S('Input_QA-samples'!L$3:L$300)</f>
        <v>3.2320508075688772</v>
      </c>
      <c r="CC111" s="5">
        <f>K111+3*_xlfn.STDEV.S('Input_QA-samples'!M$3:M$300)</f>
        <v>3.2320508075688772</v>
      </c>
    </row>
    <row r="112" spans="1:81" x14ac:dyDescent="0.2">
      <c r="A112" s="10">
        <f>'Input_QA-samples'!B112</f>
        <v>43922</v>
      </c>
      <c r="B112" s="4">
        <f>AVERAGE('Input_QA-samples'!D$3:D$300)</f>
        <v>1.0015000000000001</v>
      </c>
      <c r="C112" s="6">
        <f>AVERAGE('Input_QA-samples'!E$3:E$300)</f>
        <v>1.5</v>
      </c>
      <c r="D112" s="6">
        <f>AVERAGE('Input_QA-samples'!F$3:F$300)</f>
        <v>1.5</v>
      </c>
      <c r="E112" s="6">
        <f>AVERAGE('Input_QA-samples'!G$3:G$300)</f>
        <v>1.5</v>
      </c>
      <c r="F112" s="6">
        <f>AVERAGE('Input_QA-samples'!H$3:H$300)</f>
        <v>1.5</v>
      </c>
      <c r="G112" s="6">
        <f>AVERAGE('Input_QA-samples'!I$3:I$300)</f>
        <v>1.5</v>
      </c>
      <c r="H112" s="6">
        <f>AVERAGE('Input_QA-samples'!J$3:J$300)</f>
        <v>1.5</v>
      </c>
      <c r="I112" s="6">
        <f>AVERAGE('Input_QA-samples'!K$3:K$300)</f>
        <v>1.5</v>
      </c>
      <c r="J112" s="6">
        <f>AVERAGE('Input_QA-samples'!L$3:L$300)</f>
        <v>1.5</v>
      </c>
      <c r="K112" s="6">
        <f>AVERAGE('Input_QA-samples'!M$3:M$300)</f>
        <v>1.5</v>
      </c>
      <c r="L112" s="4">
        <f>B112-_xlfn.STDEV.S('Input_QA-samples'!D$3:D$300)</f>
        <v>1.0002090055512642</v>
      </c>
      <c r="M112" s="6">
        <f>C112-_xlfn.STDEV.S('Input_QA-samples'!E$3:E$300)</f>
        <v>0.92264973081037427</v>
      </c>
      <c r="N112" s="6">
        <f>D112-_xlfn.STDEV.S('Input_QA-samples'!F$3:F$300)</f>
        <v>0.92264973081037427</v>
      </c>
      <c r="O112" s="6">
        <f>E112-_xlfn.STDEV.S('Input_QA-samples'!G$3:G$300)</f>
        <v>0.92264973081037427</v>
      </c>
      <c r="P112" s="6">
        <f>F112-_xlfn.STDEV.S('Input_QA-samples'!H$3:H$300)</f>
        <v>0.92264973081037427</v>
      </c>
      <c r="Q112" s="6">
        <f>G112-_xlfn.STDEV.S('Input_QA-samples'!I$3:I$300)</f>
        <v>0.92264973081037427</v>
      </c>
      <c r="R112" s="6">
        <f>H112-_xlfn.STDEV.S('Input_QA-samples'!J$3:J$300)</f>
        <v>0.92264973081037427</v>
      </c>
      <c r="S112" s="6">
        <f>I112-_xlfn.STDEV.S('Input_QA-samples'!K$3:K$300)</f>
        <v>0.92264973081037427</v>
      </c>
      <c r="T112" s="6">
        <f>J112-_xlfn.STDEV.S('Input_QA-samples'!L$3:L$300)</f>
        <v>0.92264973081037427</v>
      </c>
      <c r="U112" s="6">
        <f>K112-_xlfn.STDEV.S('Input_QA-samples'!M$3:M$300)</f>
        <v>0.92264973081037427</v>
      </c>
      <c r="V112" s="4">
        <f>B112+_xlfn.STDEV.S('Input_QA-samples'!D$3:D$300)</f>
        <v>1.0027909944487359</v>
      </c>
      <c r="W112" s="6">
        <f>C112+_xlfn.STDEV.S('Input_QA-samples'!E$3:E$300)</f>
        <v>2.0773502691896257</v>
      </c>
      <c r="X112" s="6">
        <f>D112+_xlfn.STDEV.S('Input_QA-samples'!F$3:F$300)</f>
        <v>2.0773502691896257</v>
      </c>
      <c r="Y112" s="6">
        <f>E112+_xlfn.STDEV.S('Input_QA-samples'!G$3:G$300)</f>
        <v>2.0773502691896257</v>
      </c>
      <c r="Z112" s="6">
        <f>F112+_xlfn.STDEV.S('Input_QA-samples'!H$3:H$300)</f>
        <v>2.0773502691896257</v>
      </c>
      <c r="AA112" s="6">
        <f>G112+_xlfn.STDEV.S('Input_QA-samples'!I$3:I$300)</f>
        <v>2.0773502691896257</v>
      </c>
      <c r="AB112" s="6">
        <f>H112+_xlfn.STDEV.S('Input_QA-samples'!J$3:J$300)</f>
        <v>2.0773502691896257</v>
      </c>
      <c r="AC112" s="6">
        <f>I112+_xlfn.STDEV.S('Input_QA-samples'!K$3:K$300)</f>
        <v>2.0773502691896257</v>
      </c>
      <c r="AD112" s="6">
        <f>J112+_xlfn.STDEV.S('Input_QA-samples'!L$3:L$300)</f>
        <v>2.0773502691896257</v>
      </c>
      <c r="AE112" s="6">
        <f>K112+_xlfn.STDEV.S('Input_QA-samples'!M$3:M$300)</f>
        <v>2.0773502691896257</v>
      </c>
      <c r="AF112" s="4">
        <f>AVERAGE('Input_QA-samples'!D$3:D112)</f>
        <v>1.0015000000000001</v>
      </c>
      <c r="AG112" s="6">
        <f>AVERAGE('Input_QA-samples'!E$3:E112)</f>
        <v>1.5</v>
      </c>
      <c r="AH112" s="6">
        <f>AVERAGE('Input_QA-samples'!F$3:F112)</f>
        <v>1.5</v>
      </c>
      <c r="AI112" s="6">
        <f>AVERAGE('Input_QA-samples'!G$3:G112)</f>
        <v>1.5</v>
      </c>
      <c r="AJ112" s="6">
        <f>AVERAGE('Input_QA-samples'!H$3:H112)</f>
        <v>1.5</v>
      </c>
      <c r="AK112" s="6">
        <f>AVERAGE('Input_QA-samples'!I$3:I112)</f>
        <v>1.5</v>
      </c>
      <c r="AL112" s="6">
        <f>AVERAGE('Input_QA-samples'!J$3:J112)</f>
        <v>1.5</v>
      </c>
      <c r="AM112" s="6">
        <f>AVERAGE('Input_QA-samples'!K$3:K112)</f>
        <v>1.5</v>
      </c>
      <c r="AN112" s="6">
        <f>AVERAGE('Input_QA-samples'!L$3:L112)</f>
        <v>1.5</v>
      </c>
      <c r="AO112" s="33">
        <f>AVERAGE('Input_QA-samples'!M$3:M112)</f>
        <v>1.5</v>
      </c>
      <c r="AP112" s="4">
        <f t="shared" si="28"/>
        <v>0.95142499999999997</v>
      </c>
      <c r="AQ112" s="6">
        <f t="shared" si="29"/>
        <v>1.4249999999999998</v>
      </c>
      <c r="AR112" s="6">
        <f t="shared" si="30"/>
        <v>1.4249999999999998</v>
      </c>
      <c r="AS112" s="6">
        <f t="shared" si="31"/>
        <v>1.4249999999999998</v>
      </c>
      <c r="AT112" s="6">
        <f t="shared" si="32"/>
        <v>1.4249999999999998</v>
      </c>
      <c r="AU112" s="6">
        <f t="shared" si="33"/>
        <v>1.4249999999999998</v>
      </c>
      <c r="AV112" s="6">
        <f t="shared" si="40"/>
        <v>1.4249999999999998</v>
      </c>
      <c r="AW112" s="6">
        <f t="shared" si="41"/>
        <v>1.4249999999999998</v>
      </c>
      <c r="AX112" s="6">
        <f t="shared" si="42"/>
        <v>1.4249999999999998</v>
      </c>
      <c r="AY112" s="6">
        <f t="shared" si="43"/>
        <v>1.4249999999999998</v>
      </c>
      <c r="AZ112" s="4">
        <f t="shared" si="34"/>
        <v>1.0515750000000001</v>
      </c>
      <c r="BA112" s="6">
        <f t="shared" si="35"/>
        <v>1.5750000000000002</v>
      </c>
      <c r="BB112" s="6">
        <f t="shared" si="36"/>
        <v>1.5750000000000002</v>
      </c>
      <c r="BC112" s="6">
        <f t="shared" si="37"/>
        <v>1.5750000000000002</v>
      </c>
      <c r="BD112" s="6">
        <f t="shared" si="38"/>
        <v>1.5750000000000002</v>
      </c>
      <c r="BE112" s="6">
        <f t="shared" si="39"/>
        <v>1.5750000000000002</v>
      </c>
      <c r="BF112" s="6">
        <f t="shared" si="44"/>
        <v>1.5750000000000002</v>
      </c>
      <c r="BG112" s="6">
        <f t="shared" si="45"/>
        <v>1.5750000000000002</v>
      </c>
      <c r="BH112" s="6">
        <f t="shared" si="46"/>
        <v>1.5750000000000002</v>
      </c>
      <c r="BI112" s="6">
        <f t="shared" si="47"/>
        <v>1.5750000000000002</v>
      </c>
      <c r="BJ112" s="7">
        <f>B112-3*_xlfn.STDEV.S('Input_QA-samples'!D$3:D$300)</f>
        <v>0.99762701665379272</v>
      </c>
      <c r="BK112" s="5">
        <f>C112-3*_xlfn.STDEV.S('Input_QA-samples'!E$3:E$300)</f>
        <v>-0.23205080756887719</v>
      </c>
      <c r="BL112" s="5">
        <f>D112-3*_xlfn.STDEV.S('Input_QA-samples'!F$3:F$300)</f>
        <v>-0.23205080756887719</v>
      </c>
      <c r="BM112" s="5">
        <f>E112-3*_xlfn.STDEV.S('Input_QA-samples'!G$3:G$300)</f>
        <v>-0.23205080756887719</v>
      </c>
      <c r="BN112" s="5">
        <f>F112-3*_xlfn.STDEV.S('Input_QA-samples'!H$3:H$300)</f>
        <v>-0.23205080756887719</v>
      </c>
      <c r="BO112" s="5">
        <f>G112-3*_xlfn.STDEV.S('Input_QA-samples'!I$3:I$300)</f>
        <v>-0.23205080756887719</v>
      </c>
      <c r="BP112" s="5">
        <f>H112-3*_xlfn.STDEV.S('Input_QA-samples'!J$3:J$300)</f>
        <v>-0.23205080756887719</v>
      </c>
      <c r="BQ112" s="5">
        <f>I112-3*_xlfn.STDEV.S('Input_QA-samples'!K$3:K$300)</f>
        <v>-0.23205080756887719</v>
      </c>
      <c r="BR112" s="5">
        <f>J112-3*_xlfn.STDEV.S('Input_QA-samples'!L$3:L$300)</f>
        <v>-0.23205080756887719</v>
      </c>
      <c r="BS112" s="5">
        <f>K112-3*_xlfn.STDEV.S('Input_QA-samples'!M$3:M$300)</f>
        <v>-0.23205080756887719</v>
      </c>
      <c r="BT112" s="7">
        <f>B112+3*_xlfn.STDEV.S('Input_QA-samples'!D$3:D$300)</f>
        <v>1.0053729833462073</v>
      </c>
      <c r="BU112" s="5">
        <f>C112+3*_xlfn.STDEV.S('Input_QA-samples'!E$3:E$300)</f>
        <v>3.2320508075688772</v>
      </c>
      <c r="BV112" s="5">
        <f>D112+3*_xlfn.STDEV.S('Input_QA-samples'!F$3:F$300)</f>
        <v>3.2320508075688772</v>
      </c>
      <c r="BW112" s="5">
        <f>E112+3*_xlfn.STDEV.S('Input_QA-samples'!G$3:G$300)</f>
        <v>3.2320508075688772</v>
      </c>
      <c r="BX112" s="5">
        <f>F112+3*_xlfn.STDEV.S('Input_QA-samples'!H$3:H$300)</f>
        <v>3.2320508075688772</v>
      </c>
      <c r="BY112" s="5">
        <f>G112+3*_xlfn.STDEV.S('Input_QA-samples'!I$3:I$300)</f>
        <v>3.2320508075688772</v>
      </c>
      <c r="BZ112" s="5">
        <f>H112+3*_xlfn.STDEV.S('Input_QA-samples'!J$3:J$300)</f>
        <v>3.2320508075688772</v>
      </c>
      <c r="CA112" s="5">
        <f>I112+3*_xlfn.STDEV.S('Input_QA-samples'!K$3:K$300)</f>
        <v>3.2320508075688772</v>
      </c>
      <c r="CB112" s="5">
        <f>J112+3*_xlfn.STDEV.S('Input_QA-samples'!L$3:L$300)</f>
        <v>3.2320508075688772</v>
      </c>
      <c r="CC112" s="5">
        <f>K112+3*_xlfn.STDEV.S('Input_QA-samples'!M$3:M$300)</f>
        <v>3.2320508075688772</v>
      </c>
    </row>
    <row r="113" spans="1:81" x14ac:dyDescent="0.2">
      <c r="A113" s="10">
        <f>'Input_QA-samples'!B113</f>
        <v>43922</v>
      </c>
      <c r="B113" s="4">
        <f>AVERAGE('Input_QA-samples'!D$3:D$300)</f>
        <v>1.0015000000000001</v>
      </c>
      <c r="C113" s="6">
        <f>AVERAGE('Input_QA-samples'!E$3:E$300)</f>
        <v>1.5</v>
      </c>
      <c r="D113" s="6">
        <f>AVERAGE('Input_QA-samples'!F$3:F$300)</f>
        <v>1.5</v>
      </c>
      <c r="E113" s="6">
        <f>AVERAGE('Input_QA-samples'!G$3:G$300)</f>
        <v>1.5</v>
      </c>
      <c r="F113" s="6">
        <f>AVERAGE('Input_QA-samples'!H$3:H$300)</f>
        <v>1.5</v>
      </c>
      <c r="G113" s="6">
        <f>AVERAGE('Input_QA-samples'!I$3:I$300)</f>
        <v>1.5</v>
      </c>
      <c r="H113" s="6">
        <f>AVERAGE('Input_QA-samples'!J$3:J$300)</f>
        <v>1.5</v>
      </c>
      <c r="I113" s="6">
        <f>AVERAGE('Input_QA-samples'!K$3:K$300)</f>
        <v>1.5</v>
      </c>
      <c r="J113" s="6">
        <f>AVERAGE('Input_QA-samples'!L$3:L$300)</f>
        <v>1.5</v>
      </c>
      <c r="K113" s="6">
        <f>AVERAGE('Input_QA-samples'!M$3:M$300)</f>
        <v>1.5</v>
      </c>
      <c r="L113" s="4">
        <f>B113-_xlfn.STDEV.S('Input_QA-samples'!D$3:D$300)</f>
        <v>1.0002090055512642</v>
      </c>
      <c r="M113" s="6">
        <f>C113-_xlfn.STDEV.S('Input_QA-samples'!E$3:E$300)</f>
        <v>0.92264973081037427</v>
      </c>
      <c r="N113" s="6">
        <f>D113-_xlfn.STDEV.S('Input_QA-samples'!F$3:F$300)</f>
        <v>0.92264973081037427</v>
      </c>
      <c r="O113" s="6">
        <f>E113-_xlfn.STDEV.S('Input_QA-samples'!G$3:G$300)</f>
        <v>0.92264973081037427</v>
      </c>
      <c r="P113" s="6">
        <f>F113-_xlfn.STDEV.S('Input_QA-samples'!H$3:H$300)</f>
        <v>0.92264973081037427</v>
      </c>
      <c r="Q113" s="6">
        <f>G113-_xlfn.STDEV.S('Input_QA-samples'!I$3:I$300)</f>
        <v>0.92264973081037427</v>
      </c>
      <c r="R113" s="6">
        <f>H113-_xlfn.STDEV.S('Input_QA-samples'!J$3:J$300)</f>
        <v>0.92264973081037427</v>
      </c>
      <c r="S113" s="6">
        <f>I113-_xlfn.STDEV.S('Input_QA-samples'!K$3:K$300)</f>
        <v>0.92264973081037427</v>
      </c>
      <c r="T113" s="6">
        <f>J113-_xlfn.STDEV.S('Input_QA-samples'!L$3:L$300)</f>
        <v>0.92264973081037427</v>
      </c>
      <c r="U113" s="6">
        <f>K113-_xlfn.STDEV.S('Input_QA-samples'!M$3:M$300)</f>
        <v>0.92264973081037427</v>
      </c>
      <c r="V113" s="4">
        <f>B113+_xlfn.STDEV.S('Input_QA-samples'!D$3:D$300)</f>
        <v>1.0027909944487359</v>
      </c>
      <c r="W113" s="6">
        <f>C113+_xlfn.STDEV.S('Input_QA-samples'!E$3:E$300)</f>
        <v>2.0773502691896257</v>
      </c>
      <c r="X113" s="6">
        <f>D113+_xlfn.STDEV.S('Input_QA-samples'!F$3:F$300)</f>
        <v>2.0773502691896257</v>
      </c>
      <c r="Y113" s="6">
        <f>E113+_xlfn.STDEV.S('Input_QA-samples'!G$3:G$300)</f>
        <v>2.0773502691896257</v>
      </c>
      <c r="Z113" s="6">
        <f>F113+_xlfn.STDEV.S('Input_QA-samples'!H$3:H$300)</f>
        <v>2.0773502691896257</v>
      </c>
      <c r="AA113" s="6">
        <f>G113+_xlfn.STDEV.S('Input_QA-samples'!I$3:I$300)</f>
        <v>2.0773502691896257</v>
      </c>
      <c r="AB113" s="6">
        <f>H113+_xlfn.STDEV.S('Input_QA-samples'!J$3:J$300)</f>
        <v>2.0773502691896257</v>
      </c>
      <c r="AC113" s="6">
        <f>I113+_xlfn.STDEV.S('Input_QA-samples'!K$3:K$300)</f>
        <v>2.0773502691896257</v>
      </c>
      <c r="AD113" s="6">
        <f>J113+_xlfn.STDEV.S('Input_QA-samples'!L$3:L$300)</f>
        <v>2.0773502691896257</v>
      </c>
      <c r="AE113" s="6">
        <f>K113+_xlfn.STDEV.S('Input_QA-samples'!M$3:M$300)</f>
        <v>2.0773502691896257</v>
      </c>
      <c r="AF113" s="4">
        <f>AVERAGE('Input_QA-samples'!D$3:D113)</f>
        <v>1.0015000000000001</v>
      </c>
      <c r="AG113" s="6">
        <f>AVERAGE('Input_QA-samples'!E$3:E113)</f>
        <v>1.5</v>
      </c>
      <c r="AH113" s="6">
        <f>AVERAGE('Input_QA-samples'!F$3:F113)</f>
        <v>1.5</v>
      </c>
      <c r="AI113" s="6">
        <f>AVERAGE('Input_QA-samples'!G$3:G113)</f>
        <v>1.5</v>
      </c>
      <c r="AJ113" s="6">
        <f>AVERAGE('Input_QA-samples'!H$3:H113)</f>
        <v>1.5</v>
      </c>
      <c r="AK113" s="6">
        <f>AVERAGE('Input_QA-samples'!I$3:I113)</f>
        <v>1.5</v>
      </c>
      <c r="AL113" s="6">
        <f>AVERAGE('Input_QA-samples'!J$3:J113)</f>
        <v>1.5</v>
      </c>
      <c r="AM113" s="6">
        <f>AVERAGE('Input_QA-samples'!K$3:K113)</f>
        <v>1.5</v>
      </c>
      <c r="AN113" s="6">
        <f>AVERAGE('Input_QA-samples'!L$3:L113)</f>
        <v>1.5</v>
      </c>
      <c r="AO113" s="33">
        <f>AVERAGE('Input_QA-samples'!M$3:M113)</f>
        <v>1.5</v>
      </c>
      <c r="AP113" s="4">
        <f t="shared" si="28"/>
        <v>0.95142499999999997</v>
      </c>
      <c r="AQ113" s="6">
        <f t="shared" si="29"/>
        <v>1.4249999999999998</v>
      </c>
      <c r="AR113" s="6">
        <f t="shared" si="30"/>
        <v>1.4249999999999998</v>
      </c>
      <c r="AS113" s="6">
        <f t="shared" si="31"/>
        <v>1.4249999999999998</v>
      </c>
      <c r="AT113" s="6">
        <f t="shared" si="32"/>
        <v>1.4249999999999998</v>
      </c>
      <c r="AU113" s="6">
        <f t="shared" si="33"/>
        <v>1.4249999999999998</v>
      </c>
      <c r="AV113" s="6">
        <f t="shared" si="40"/>
        <v>1.4249999999999998</v>
      </c>
      <c r="AW113" s="6">
        <f t="shared" si="41"/>
        <v>1.4249999999999998</v>
      </c>
      <c r="AX113" s="6">
        <f t="shared" si="42"/>
        <v>1.4249999999999998</v>
      </c>
      <c r="AY113" s="6">
        <f t="shared" si="43"/>
        <v>1.4249999999999998</v>
      </c>
      <c r="AZ113" s="4">
        <f t="shared" si="34"/>
        <v>1.0515750000000001</v>
      </c>
      <c r="BA113" s="6">
        <f t="shared" si="35"/>
        <v>1.5750000000000002</v>
      </c>
      <c r="BB113" s="6">
        <f t="shared" si="36"/>
        <v>1.5750000000000002</v>
      </c>
      <c r="BC113" s="6">
        <f t="shared" si="37"/>
        <v>1.5750000000000002</v>
      </c>
      <c r="BD113" s="6">
        <f t="shared" si="38"/>
        <v>1.5750000000000002</v>
      </c>
      <c r="BE113" s="6">
        <f t="shared" si="39"/>
        <v>1.5750000000000002</v>
      </c>
      <c r="BF113" s="6">
        <f t="shared" si="44"/>
        <v>1.5750000000000002</v>
      </c>
      <c r="BG113" s="6">
        <f t="shared" si="45"/>
        <v>1.5750000000000002</v>
      </c>
      <c r="BH113" s="6">
        <f t="shared" si="46"/>
        <v>1.5750000000000002</v>
      </c>
      <c r="BI113" s="6">
        <f t="shared" si="47"/>
        <v>1.5750000000000002</v>
      </c>
      <c r="BJ113" s="7">
        <f>B113-3*_xlfn.STDEV.S('Input_QA-samples'!D$3:D$300)</f>
        <v>0.99762701665379272</v>
      </c>
      <c r="BK113" s="5">
        <f>C113-3*_xlfn.STDEV.S('Input_QA-samples'!E$3:E$300)</f>
        <v>-0.23205080756887719</v>
      </c>
      <c r="BL113" s="5">
        <f>D113-3*_xlfn.STDEV.S('Input_QA-samples'!F$3:F$300)</f>
        <v>-0.23205080756887719</v>
      </c>
      <c r="BM113" s="5">
        <f>E113-3*_xlfn.STDEV.S('Input_QA-samples'!G$3:G$300)</f>
        <v>-0.23205080756887719</v>
      </c>
      <c r="BN113" s="5">
        <f>F113-3*_xlfn.STDEV.S('Input_QA-samples'!H$3:H$300)</f>
        <v>-0.23205080756887719</v>
      </c>
      <c r="BO113" s="5">
        <f>G113-3*_xlfn.STDEV.S('Input_QA-samples'!I$3:I$300)</f>
        <v>-0.23205080756887719</v>
      </c>
      <c r="BP113" s="5">
        <f>H113-3*_xlfn.STDEV.S('Input_QA-samples'!J$3:J$300)</f>
        <v>-0.23205080756887719</v>
      </c>
      <c r="BQ113" s="5">
        <f>I113-3*_xlfn.STDEV.S('Input_QA-samples'!K$3:K$300)</f>
        <v>-0.23205080756887719</v>
      </c>
      <c r="BR113" s="5">
        <f>J113-3*_xlfn.STDEV.S('Input_QA-samples'!L$3:L$300)</f>
        <v>-0.23205080756887719</v>
      </c>
      <c r="BS113" s="5">
        <f>K113-3*_xlfn.STDEV.S('Input_QA-samples'!M$3:M$300)</f>
        <v>-0.23205080756887719</v>
      </c>
      <c r="BT113" s="7">
        <f>B113+3*_xlfn.STDEV.S('Input_QA-samples'!D$3:D$300)</f>
        <v>1.0053729833462073</v>
      </c>
      <c r="BU113" s="5">
        <f>C113+3*_xlfn.STDEV.S('Input_QA-samples'!E$3:E$300)</f>
        <v>3.2320508075688772</v>
      </c>
      <c r="BV113" s="5">
        <f>D113+3*_xlfn.STDEV.S('Input_QA-samples'!F$3:F$300)</f>
        <v>3.2320508075688772</v>
      </c>
      <c r="BW113" s="5">
        <f>E113+3*_xlfn.STDEV.S('Input_QA-samples'!G$3:G$300)</f>
        <v>3.2320508075688772</v>
      </c>
      <c r="BX113" s="5">
        <f>F113+3*_xlfn.STDEV.S('Input_QA-samples'!H$3:H$300)</f>
        <v>3.2320508075688772</v>
      </c>
      <c r="BY113" s="5">
        <f>G113+3*_xlfn.STDEV.S('Input_QA-samples'!I$3:I$300)</f>
        <v>3.2320508075688772</v>
      </c>
      <c r="BZ113" s="5">
        <f>H113+3*_xlfn.STDEV.S('Input_QA-samples'!J$3:J$300)</f>
        <v>3.2320508075688772</v>
      </c>
      <c r="CA113" s="5">
        <f>I113+3*_xlfn.STDEV.S('Input_QA-samples'!K$3:K$300)</f>
        <v>3.2320508075688772</v>
      </c>
      <c r="CB113" s="5">
        <f>J113+3*_xlfn.STDEV.S('Input_QA-samples'!L$3:L$300)</f>
        <v>3.2320508075688772</v>
      </c>
      <c r="CC113" s="5">
        <f>K113+3*_xlfn.STDEV.S('Input_QA-samples'!M$3:M$300)</f>
        <v>3.2320508075688772</v>
      </c>
    </row>
    <row r="114" spans="1:81" x14ac:dyDescent="0.2">
      <c r="A114" s="10">
        <f>'Input_QA-samples'!B114</f>
        <v>43922</v>
      </c>
      <c r="B114" s="4">
        <f>AVERAGE('Input_QA-samples'!D$3:D$300)</f>
        <v>1.0015000000000001</v>
      </c>
      <c r="C114" s="6">
        <f>AVERAGE('Input_QA-samples'!E$3:E$300)</f>
        <v>1.5</v>
      </c>
      <c r="D114" s="6">
        <f>AVERAGE('Input_QA-samples'!F$3:F$300)</f>
        <v>1.5</v>
      </c>
      <c r="E114" s="6">
        <f>AVERAGE('Input_QA-samples'!G$3:G$300)</f>
        <v>1.5</v>
      </c>
      <c r="F114" s="6">
        <f>AVERAGE('Input_QA-samples'!H$3:H$300)</f>
        <v>1.5</v>
      </c>
      <c r="G114" s="6">
        <f>AVERAGE('Input_QA-samples'!I$3:I$300)</f>
        <v>1.5</v>
      </c>
      <c r="H114" s="6">
        <f>AVERAGE('Input_QA-samples'!J$3:J$300)</f>
        <v>1.5</v>
      </c>
      <c r="I114" s="6">
        <f>AVERAGE('Input_QA-samples'!K$3:K$300)</f>
        <v>1.5</v>
      </c>
      <c r="J114" s="6">
        <f>AVERAGE('Input_QA-samples'!L$3:L$300)</f>
        <v>1.5</v>
      </c>
      <c r="K114" s="6">
        <f>AVERAGE('Input_QA-samples'!M$3:M$300)</f>
        <v>1.5</v>
      </c>
      <c r="L114" s="4">
        <f>B114-_xlfn.STDEV.S('Input_QA-samples'!D$3:D$300)</f>
        <v>1.0002090055512642</v>
      </c>
      <c r="M114" s="6">
        <f>C114-_xlfn.STDEV.S('Input_QA-samples'!E$3:E$300)</f>
        <v>0.92264973081037427</v>
      </c>
      <c r="N114" s="6">
        <f>D114-_xlfn.STDEV.S('Input_QA-samples'!F$3:F$300)</f>
        <v>0.92264973081037427</v>
      </c>
      <c r="O114" s="6">
        <f>E114-_xlfn.STDEV.S('Input_QA-samples'!G$3:G$300)</f>
        <v>0.92264973081037427</v>
      </c>
      <c r="P114" s="6">
        <f>F114-_xlfn.STDEV.S('Input_QA-samples'!H$3:H$300)</f>
        <v>0.92264973081037427</v>
      </c>
      <c r="Q114" s="6">
        <f>G114-_xlfn.STDEV.S('Input_QA-samples'!I$3:I$300)</f>
        <v>0.92264973081037427</v>
      </c>
      <c r="R114" s="6">
        <f>H114-_xlfn.STDEV.S('Input_QA-samples'!J$3:J$300)</f>
        <v>0.92264973081037427</v>
      </c>
      <c r="S114" s="6">
        <f>I114-_xlfn.STDEV.S('Input_QA-samples'!K$3:K$300)</f>
        <v>0.92264973081037427</v>
      </c>
      <c r="T114" s="6">
        <f>J114-_xlfn.STDEV.S('Input_QA-samples'!L$3:L$300)</f>
        <v>0.92264973081037427</v>
      </c>
      <c r="U114" s="6">
        <f>K114-_xlfn.STDEV.S('Input_QA-samples'!M$3:M$300)</f>
        <v>0.92264973081037427</v>
      </c>
      <c r="V114" s="4">
        <f>B114+_xlfn.STDEV.S('Input_QA-samples'!D$3:D$300)</f>
        <v>1.0027909944487359</v>
      </c>
      <c r="W114" s="6">
        <f>C114+_xlfn.STDEV.S('Input_QA-samples'!E$3:E$300)</f>
        <v>2.0773502691896257</v>
      </c>
      <c r="X114" s="6">
        <f>D114+_xlfn.STDEV.S('Input_QA-samples'!F$3:F$300)</f>
        <v>2.0773502691896257</v>
      </c>
      <c r="Y114" s="6">
        <f>E114+_xlfn.STDEV.S('Input_QA-samples'!G$3:G$300)</f>
        <v>2.0773502691896257</v>
      </c>
      <c r="Z114" s="6">
        <f>F114+_xlfn.STDEV.S('Input_QA-samples'!H$3:H$300)</f>
        <v>2.0773502691896257</v>
      </c>
      <c r="AA114" s="6">
        <f>G114+_xlfn.STDEV.S('Input_QA-samples'!I$3:I$300)</f>
        <v>2.0773502691896257</v>
      </c>
      <c r="AB114" s="6">
        <f>H114+_xlfn.STDEV.S('Input_QA-samples'!J$3:J$300)</f>
        <v>2.0773502691896257</v>
      </c>
      <c r="AC114" s="6">
        <f>I114+_xlfn.STDEV.S('Input_QA-samples'!K$3:K$300)</f>
        <v>2.0773502691896257</v>
      </c>
      <c r="AD114" s="6">
        <f>J114+_xlfn.STDEV.S('Input_QA-samples'!L$3:L$300)</f>
        <v>2.0773502691896257</v>
      </c>
      <c r="AE114" s="6">
        <f>K114+_xlfn.STDEV.S('Input_QA-samples'!M$3:M$300)</f>
        <v>2.0773502691896257</v>
      </c>
      <c r="AF114" s="4">
        <f>AVERAGE('Input_QA-samples'!D$3:D114)</f>
        <v>1.0015000000000001</v>
      </c>
      <c r="AG114" s="6">
        <f>AVERAGE('Input_QA-samples'!E$3:E114)</f>
        <v>1.5</v>
      </c>
      <c r="AH114" s="6">
        <f>AVERAGE('Input_QA-samples'!F$3:F114)</f>
        <v>1.5</v>
      </c>
      <c r="AI114" s="6">
        <f>AVERAGE('Input_QA-samples'!G$3:G114)</f>
        <v>1.5</v>
      </c>
      <c r="AJ114" s="6">
        <f>AVERAGE('Input_QA-samples'!H$3:H114)</f>
        <v>1.5</v>
      </c>
      <c r="AK114" s="6">
        <f>AVERAGE('Input_QA-samples'!I$3:I114)</f>
        <v>1.5</v>
      </c>
      <c r="AL114" s="6">
        <f>AVERAGE('Input_QA-samples'!J$3:J114)</f>
        <v>1.5</v>
      </c>
      <c r="AM114" s="6">
        <f>AVERAGE('Input_QA-samples'!K$3:K114)</f>
        <v>1.5</v>
      </c>
      <c r="AN114" s="6">
        <f>AVERAGE('Input_QA-samples'!L$3:L114)</f>
        <v>1.5</v>
      </c>
      <c r="AO114" s="33">
        <f>AVERAGE('Input_QA-samples'!M$3:M114)</f>
        <v>1.5</v>
      </c>
      <c r="AP114" s="4">
        <f t="shared" si="28"/>
        <v>0.95142499999999997</v>
      </c>
      <c r="AQ114" s="6">
        <f t="shared" si="29"/>
        <v>1.4249999999999998</v>
      </c>
      <c r="AR114" s="6">
        <f t="shared" si="30"/>
        <v>1.4249999999999998</v>
      </c>
      <c r="AS114" s="6">
        <f t="shared" si="31"/>
        <v>1.4249999999999998</v>
      </c>
      <c r="AT114" s="6">
        <f t="shared" si="32"/>
        <v>1.4249999999999998</v>
      </c>
      <c r="AU114" s="6">
        <f t="shared" si="33"/>
        <v>1.4249999999999998</v>
      </c>
      <c r="AV114" s="6">
        <f t="shared" si="40"/>
        <v>1.4249999999999998</v>
      </c>
      <c r="AW114" s="6">
        <f t="shared" si="41"/>
        <v>1.4249999999999998</v>
      </c>
      <c r="AX114" s="6">
        <f t="shared" si="42"/>
        <v>1.4249999999999998</v>
      </c>
      <c r="AY114" s="6">
        <f t="shared" si="43"/>
        <v>1.4249999999999998</v>
      </c>
      <c r="AZ114" s="4">
        <f t="shared" si="34"/>
        <v>1.0515750000000001</v>
      </c>
      <c r="BA114" s="6">
        <f t="shared" si="35"/>
        <v>1.5750000000000002</v>
      </c>
      <c r="BB114" s="6">
        <f t="shared" si="36"/>
        <v>1.5750000000000002</v>
      </c>
      <c r="BC114" s="6">
        <f t="shared" si="37"/>
        <v>1.5750000000000002</v>
      </c>
      <c r="BD114" s="6">
        <f t="shared" si="38"/>
        <v>1.5750000000000002</v>
      </c>
      <c r="BE114" s="6">
        <f t="shared" si="39"/>
        <v>1.5750000000000002</v>
      </c>
      <c r="BF114" s="6">
        <f t="shared" si="44"/>
        <v>1.5750000000000002</v>
      </c>
      <c r="BG114" s="6">
        <f t="shared" si="45"/>
        <v>1.5750000000000002</v>
      </c>
      <c r="BH114" s="6">
        <f t="shared" si="46"/>
        <v>1.5750000000000002</v>
      </c>
      <c r="BI114" s="6">
        <f t="shared" si="47"/>
        <v>1.5750000000000002</v>
      </c>
      <c r="BJ114" s="7">
        <f>B114-3*_xlfn.STDEV.S('Input_QA-samples'!D$3:D$300)</f>
        <v>0.99762701665379272</v>
      </c>
      <c r="BK114" s="5">
        <f>C114-3*_xlfn.STDEV.S('Input_QA-samples'!E$3:E$300)</f>
        <v>-0.23205080756887719</v>
      </c>
      <c r="BL114" s="5">
        <f>D114-3*_xlfn.STDEV.S('Input_QA-samples'!F$3:F$300)</f>
        <v>-0.23205080756887719</v>
      </c>
      <c r="BM114" s="5">
        <f>E114-3*_xlfn.STDEV.S('Input_QA-samples'!G$3:G$300)</f>
        <v>-0.23205080756887719</v>
      </c>
      <c r="BN114" s="5">
        <f>F114-3*_xlfn.STDEV.S('Input_QA-samples'!H$3:H$300)</f>
        <v>-0.23205080756887719</v>
      </c>
      <c r="BO114" s="5">
        <f>G114-3*_xlfn.STDEV.S('Input_QA-samples'!I$3:I$300)</f>
        <v>-0.23205080756887719</v>
      </c>
      <c r="BP114" s="5">
        <f>H114-3*_xlfn.STDEV.S('Input_QA-samples'!J$3:J$300)</f>
        <v>-0.23205080756887719</v>
      </c>
      <c r="BQ114" s="5">
        <f>I114-3*_xlfn.STDEV.S('Input_QA-samples'!K$3:K$300)</f>
        <v>-0.23205080756887719</v>
      </c>
      <c r="BR114" s="5">
        <f>J114-3*_xlfn.STDEV.S('Input_QA-samples'!L$3:L$300)</f>
        <v>-0.23205080756887719</v>
      </c>
      <c r="BS114" s="5">
        <f>K114-3*_xlfn.STDEV.S('Input_QA-samples'!M$3:M$300)</f>
        <v>-0.23205080756887719</v>
      </c>
      <c r="BT114" s="7">
        <f>B114+3*_xlfn.STDEV.S('Input_QA-samples'!D$3:D$300)</f>
        <v>1.0053729833462073</v>
      </c>
      <c r="BU114" s="5">
        <f>C114+3*_xlfn.STDEV.S('Input_QA-samples'!E$3:E$300)</f>
        <v>3.2320508075688772</v>
      </c>
      <c r="BV114" s="5">
        <f>D114+3*_xlfn.STDEV.S('Input_QA-samples'!F$3:F$300)</f>
        <v>3.2320508075688772</v>
      </c>
      <c r="BW114" s="5">
        <f>E114+3*_xlfn.STDEV.S('Input_QA-samples'!G$3:G$300)</f>
        <v>3.2320508075688772</v>
      </c>
      <c r="BX114" s="5">
        <f>F114+3*_xlfn.STDEV.S('Input_QA-samples'!H$3:H$300)</f>
        <v>3.2320508075688772</v>
      </c>
      <c r="BY114" s="5">
        <f>G114+3*_xlfn.STDEV.S('Input_QA-samples'!I$3:I$300)</f>
        <v>3.2320508075688772</v>
      </c>
      <c r="BZ114" s="5">
        <f>H114+3*_xlfn.STDEV.S('Input_QA-samples'!J$3:J$300)</f>
        <v>3.2320508075688772</v>
      </c>
      <c r="CA114" s="5">
        <f>I114+3*_xlfn.STDEV.S('Input_QA-samples'!K$3:K$300)</f>
        <v>3.2320508075688772</v>
      </c>
      <c r="CB114" s="5">
        <f>J114+3*_xlfn.STDEV.S('Input_QA-samples'!L$3:L$300)</f>
        <v>3.2320508075688772</v>
      </c>
      <c r="CC114" s="5">
        <f>K114+3*_xlfn.STDEV.S('Input_QA-samples'!M$3:M$300)</f>
        <v>3.2320508075688772</v>
      </c>
    </row>
    <row r="115" spans="1:81" x14ac:dyDescent="0.2">
      <c r="A115" s="10">
        <f>'Input_QA-samples'!B115</f>
        <v>43922</v>
      </c>
      <c r="B115" s="4">
        <f>AVERAGE('Input_QA-samples'!D$3:D$300)</f>
        <v>1.0015000000000001</v>
      </c>
      <c r="C115" s="6">
        <f>AVERAGE('Input_QA-samples'!E$3:E$300)</f>
        <v>1.5</v>
      </c>
      <c r="D115" s="6">
        <f>AVERAGE('Input_QA-samples'!F$3:F$300)</f>
        <v>1.5</v>
      </c>
      <c r="E115" s="6">
        <f>AVERAGE('Input_QA-samples'!G$3:G$300)</f>
        <v>1.5</v>
      </c>
      <c r="F115" s="6">
        <f>AVERAGE('Input_QA-samples'!H$3:H$300)</f>
        <v>1.5</v>
      </c>
      <c r="G115" s="6">
        <f>AVERAGE('Input_QA-samples'!I$3:I$300)</f>
        <v>1.5</v>
      </c>
      <c r="H115" s="6">
        <f>AVERAGE('Input_QA-samples'!J$3:J$300)</f>
        <v>1.5</v>
      </c>
      <c r="I115" s="6">
        <f>AVERAGE('Input_QA-samples'!K$3:K$300)</f>
        <v>1.5</v>
      </c>
      <c r="J115" s="6">
        <f>AVERAGE('Input_QA-samples'!L$3:L$300)</f>
        <v>1.5</v>
      </c>
      <c r="K115" s="6">
        <f>AVERAGE('Input_QA-samples'!M$3:M$300)</f>
        <v>1.5</v>
      </c>
      <c r="L115" s="4">
        <f>B115-_xlfn.STDEV.S('Input_QA-samples'!D$3:D$300)</f>
        <v>1.0002090055512642</v>
      </c>
      <c r="M115" s="6">
        <f>C115-_xlfn.STDEV.S('Input_QA-samples'!E$3:E$300)</f>
        <v>0.92264973081037427</v>
      </c>
      <c r="N115" s="6">
        <f>D115-_xlfn.STDEV.S('Input_QA-samples'!F$3:F$300)</f>
        <v>0.92264973081037427</v>
      </c>
      <c r="O115" s="6">
        <f>E115-_xlfn.STDEV.S('Input_QA-samples'!G$3:G$300)</f>
        <v>0.92264973081037427</v>
      </c>
      <c r="P115" s="6">
        <f>F115-_xlfn.STDEV.S('Input_QA-samples'!H$3:H$300)</f>
        <v>0.92264973081037427</v>
      </c>
      <c r="Q115" s="6">
        <f>G115-_xlfn.STDEV.S('Input_QA-samples'!I$3:I$300)</f>
        <v>0.92264973081037427</v>
      </c>
      <c r="R115" s="6">
        <f>H115-_xlfn.STDEV.S('Input_QA-samples'!J$3:J$300)</f>
        <v>0.92264973081037427</v>
      </c>
      <c r="S115" s="6">
        <f>I115-_xlfn.STDEV.S('Input_QA-samples'!K$3:K$300)</f>
        <v>0.92264973081037427</v>
      </c>
      <c r="T115" s="6">
        <f>J115-_xlfn.STDEV.S('Input_QA-samples'!L$3:L$300)</f>
        <v>0.92264973081037427</v>
      </c>
      <c r="U115" s="6">
        <f>K115-_xlfn.STDEV.S('Input_QA-samples'!M$3:M$300)</f>
        <v>0.92264973081037427</v>
      </c>
      <c r="V115" s="4">
        <f>B115+_xlfn.STDEV.S('Input_QA-samples'!D$3:D$300)</f>
        <v>1.0027909944487359</v>
      </c>
      <c r="W115" s="6">
        <f>C115+_xlfn.STDEV.S('Input_QA-samples'!E$3:E$300)</f>
        <v>2.0773502691896257</v>
      </c>
      <c r="X115" s="6">
        <f>D115+_xlfn.STDEV.S('Input_QA-samples'!F$3:F$300)</f>
        <v>2.0773502691896257</v>
      </c>
      <c r="Y115" s="6">
        <f>E115+_xlfn.STDEV.S('Input_QA-samples'!G$3:G$300)</f>
        <v>2.0773502691896257</v>
      </c>
      <c r="Z115" s="6">
        <f>F115+_xlfn.STDEV.S('Input_QA-samples'!H$3:H$300)</f>
        <v>2.0773502691896257</v>
      </c>
      <c r="AA115" s="6">
        <f>G115+_xlfn.STDEV.S('Input_QA-samples'!I$3:I$300)</f>
        <v>2.0773502691896257</v>
      </c>
      <c r="AB115" s="6">
        <f>H115+_xlfn.STDEV.S('Input_QA-samples'!J$3:J$300)</f>
        <v>2.0773502691896257</v>
      </c>
      <c r="AC115" s="6">
        <f>I115+_xlfn.STDEV.S('Input_QA-samples'!K$3:K$300)</f>
        <v>2.0773502691896257</v>
      </c>
      <c r="AD115" s="6">
        <f>J115+_xlfn.STDEV.S('Input_QA-samples'!L$3:L$300)</f>
        <v>2.0773502691896257</v>
      </c>
      <c r="AE115" s="6">
        <f>K115+_xlfn.STDEV.S('Input_QA-samples'!M$3:M$300)</f>
        <v>2.0773502691896257</v>
      </c>
      <c r="AF115" s="4">
        <f>AVERAGE('Input_QA-samples'!D$3:D115)</f>
        <v>1.0015000000000001</v>
      </c>
      <c r="AG115" s="6">
        <f>AVERAGE('Input_QA-samples'!E$3:E115)</f>
        <v>1.5</v>
      </c>
      <c r="AH115" s="6">
        <f>AVERAGE('Input_QA-samples'!F$3:F115)</f>
        <v>1.5</v>
      </c>
      <c r="AI115" s="6">
        <f>AVERAGE('Input_QA-samples'!G$3:G115)</f>
        <v>1.5</v>
      </c>
      <c r="AJ115" s="6">
        <f>AVERAGE('Input_QA-samples'!H$3:H115)</f>
        <v>1.5</v>
      </c>
      <c r="AK115" s="6">
        <f>AVERAGE('Input_QA-samples'!I$3:I115)</f>
        <v>1.5</v>
      </c>
      <c r="AL115" s="6">
        <f>AVERAGE('Input_QA-samples'!J$3:J115)</f>
        <v>1.5</v>
      </c>
      <c r="AM115" s="6">
        <f>AVERAGE('Input_QA-samples'!K$3:K115)</f>
        <v>1.5</v>
      </c>
      <c r="AN115" s="6">
        <f>AVERAGE('Input_QA-samples'!L$3:L115)</f>
        <v>1.5</v>
      </c>
      <c r="AO115" s="33">
        <f>AVERAGE('Input_QA-samples'!M$3:M115)</f>
        <v>1.5</v>
      </c>
      <c r="AP115" s="4">
        <f t="shared" si="28"/>
        <v>0.95142499999999997</v>
      </c>
      <c r="AQ115" s="6">
        <f t="shared" si="29"/>
        <v>1.4249999999999998</v>
      </c>
      <c r="AR115" s="6">
        <f t="shared" si="30"/>
        <v>1.4249999999999998</v>
      </c>
      <c r="AS115" s="6">
        <f t="shared" si="31"/>
        <v>1.4249999999999998</v>
      </c>
      <c r="AT115" s="6">
        <f t="shared" si="32"/>
        <v>1.4249999999999998</v>
      </c>
      <c r="AU115" s="6">
        <f t="shared" si="33"/>
        <v>1.4249999999999998</v>
      </c>
      <c r="AV115" s="6">
        <f t="shared" si="40"/>
        <v>1.4249999999999998</v>
      </c>
      <c r="AW115" s="6">
        <f t="shared" si="41"/>
        <v>1.4249999999999998</v>
      </c>
      <c r="AX115" s="6">
        <f t="shared" si="42"/>
        <v>1.4249999999999998</v>
      </c>
      <c r="AY115" s="6">
        <f t="shared" si="43"/>
        <v>1.4249999999999998</v>
      </c>
      <c r="AZ115" s="4">
        <f t="shared" si="34"/>
        <v>1.0515750000000001</v>
      </c>
      <c r="BA115" s="6">
        <f t="shared" si="35"/>
        <v>1.5750000000000002</v>
      </c>
      <c r="BB115" s="6">
        <f t="shared" si="36"/>
        <v>1.5750000000000002</v>
      </c>
      <c r="BC115" s="6">
        <f t="shared" si="37"/>
        <v>1.5750000000000002</v>
      </c>
      <c r="BD115" s="6">
        <f t="shared" si="38"/>
        <v>1.5750000000000002</v>
      </c>
      <c r="BE115" s="6">
        <f t="shared" si="39"/>
        <v>1.5750000000000002</v>
      </c>
      <c r="BF115" s="6">
        <f t="shared" si="44"/>
        <v>1.5750000000000002</v>
      </c>
      <c r="BG115" s="6">
        <f t="shared" si="45"/>
        <v>1.5750000000000002</v>
      </c>
      <c r="BH115" s="6">
        <f t="shared" si="46"/>
        <v>1.5750000000000002</v>
      </c>
      <c r="BI115" s="6">
        <f t="shared" si="47"/>
        <v>1.5750000000000002</v>
      </c>
      <c r="BJ115" s="7">
        <f>B115-3*_xlfn.STDEV.S('Input_QA-samples'!D$3:D$300)</f>
        <v>0.99762701665379272</v>
      </c>
      <c r="BK115" s="5">
        <f>C115-3*_xlfn.STDEV.S('Input_QA-samples'!E$3:E$300)</f>
        <v>-0.23205080756887719</v>
      </c>
      <c r="BL115" s="5">
        <f>D115-3*_xlfn.STDEV.S('Input_QA-samples'!F$3:F$300)</f>
        <v>-0.23205080756887719</v>
      </c>
      <c r="BM115" s="5">
        <f>E115-3*_xlfn.STDEV.S('Input_QA-samples'!G$3:G$300)</f>
        <v>-0.23205080756887719</v>
      </c>
      <c r="BN115" s="5">
        <f>F115-3*_xlfn.STDEV.S('Input_QA-samples'!H$3:H$300)</f>
        <v>-0.23205080756887719</v>
      </c>
      <c r="BO115" s="5">
        <f>G115-3*_xlfn.STDEV.S('Input_QA-samples'!I$3:I$300)</f>
        <v>-0.23205080756887719</v>
      </c>
      <c r="BP115" s="5">
        <f>H115-3*_xlfn.STDEV.S('Input_QA-samples'!J$3:J$300)</f>
        <v>-0.23205080756887719</v>
      </c>
      <c r="BQ115" s="5">
        <f>I115-3*_xlfn.STDEV.S('Input_QA-samples'!K$3:K$300)</f>
        <v>-0.23205080756887719</v>
      </c>
      <c r="BR115" s="5">
        <f>J115-3*_xlfn.STDEV.S('Input_QA-samples'!L$3:L$300)</f>
        <v>-0.23205080756887719</v>
      </c>
      <c r="BS115" s="5">
        <f>K115-3*_xlfn.STDEV.S('Input_QA-samples'!M$3:M$300)</f>
        <v>-0.23205080756887719</v>
      </c>
      <c r="BT115" s="7">
        <f>B115+3*_xlfn.STDEV.S('Input_QA-samples'!D$3:D$300)</f>
        <v>1.0053729833462073</v>
      </c>
      <c r="BU115" s="5">
        <f>C115+3*_xlfn.STDEV.S('Input_QA-samples'!E$3:E$300)</f>
        <v>3.2320508075688772</v>
      </c>
      <c r="BV115" s="5">
        <f>D115+3*_xlfn.STDEV.S('Input_QA-samples'!F$3:F$300)</f>
        <v>3.2320508075688772</v>
      </c>
      <c r="BW115" s="5">
        <f>E115+3*_xlfn.STDEV.S('Input_QA-samples'!G$3:G$300)</f>
        <v>3.2320508075688772</v>
      </c>
      <c r="BX115" s="5">
        <f>F115+3*_xlfn.STDEV.S('Input_QA-samples'!H$3:H$300)</f>
        <v>3.2320508075688772</v>
      </c>
      <c r="BY115" s="5">
        <f>G115+3*_xlfn.STDEV.S('Input_QA-samples'!I$3:I$300)</f>
        <v>3.2320508075688772</v>
      </c>
      <c r="BZ115" s="5">
        <f>H115+3*_xlfn.STDEV.S('Input_QA-samples'!J$3:J$300)</f>
        <v>3.2320508075688772</v>
      </c>
      <c r="CA115" s="5">
        <f>I115+3*_xlfn.STDEV.S('Input_QA-samples'!K$3:K$300)</f>
        <v>3.2320508075688772</v>
      </c>
      <c r="CB115" s="5">
        <f>J115+3*_xlfn.STDEV.S('Input_QA-samples'!L$3:L$300)</f>
        <v>3.2320508075688772</v>
      </c>
      <c r="CC115" s="5">
        <f>K115+3*_xlfn.STDEV.S('Input_QA-samples'!M$3:M$300)</f>
        <v>3.2320508075688772</v>
      </c>
    </row>
    <row r="116" spans="1:81" x14ac:dyDescent="0.2">
      <c r="A116" s="10">
        <f>'Input_QA-samples'!B116</f>
        <v>43922</v>
      </c>
      <c r="B116" s="4">
        <f>AVERAGE('Input_QA-samples'!D$3:D$300)</f>
        <v>1.0015000000000001</v>
      </c>
      <c r="C116" s="6">
        <f>AVERAGE('Input_QA-samples'!E$3:E$300)</f>
        <v>1.5</v>
      </c>
      <c r="D116" s="6">
        <f>AVERAGE('Input_QA-samples'!F$3:F$300)</f>
        <v>1.5</v>
      </c>
      <c r="E116" s="6">
        <f>AVERAGE('Input_QA-samples'!G$3:G$300)</f>
        <v>1.5</v>
      </c>
      <c r="F116" s="6">
        <f>AVERAGE('Input_QA-samples'!H$3:H$300)</f>
        <v>1.5</v>
      </c>
      <c r="G116" s="6">
        <f>AVERAGE('Input_QA-samples'!I$3:I$300)</f>
        <v>1.5</v>
      </c>
      <c r="H116" s="6">
        <f>AVERAGE('Input_QA-samples'!J$3:J$300)</f>
        <v>1.5</v>
      </c>
      <c r="I116" s="6">
        <f>AVERAGE('Input_QA-samples'!K$3:K$300)</f>
        <v>1.5</v>
      </c>
      <c r="J116" s="6">
        <f>AVERAGE('Input_QA-samples'!L$3:L$300)</f>
        <v>1.5</v>
      </c>
      <c r="K116" s="6">
        <f>AVERAGE('Input_QA-samples'!M$3:M$300)</f>
        <v>1.5</v>
      </c>
      <c r="L116" s="4">
        <f>B116-_xlfn.STDEV.S('Input_QA-samples'!D$3:D$300)</f>
        <v>1.0002090055512642</v>
      </c>
      <c r="M116" s="6">
        <f>C116-_xlfn.STDEV.S('Input_QA-samples'!E$3:E$300)</f>
        <v>0.92264973081037427</v>
      </c>
      <c r="N116" s="6">
        <f>D116-_xlfn.STDEV.S('Input_QA-samples'!F$3:F$300)</f>
        <v>0.92264973081037427</v>
      </c>
      <c r="O116" s="6">
        <f>E116-_xlfn.STDEV.S('Input_QA-samples'!G$3:G$300)</f>
        <v>0.92264973081037427</v>
      </c>
      <c r="P116" s="6">
        <f>F116-_xlfn.STDEV.S('Input_QA-samples'!H$3:H$300)</f>
        <v>0.92264973081037427</v>
      </c>
      <c r="Q116" s="6">
        <f>G116-_xlfn.STDEV.S('Input_QA-samples'!I$3:I$300)</f>
        <v>0.92264973081037427</v>
      </c>
      <c r="R116" s="6">
        <f>H116-_xlfn.STDEV.S('Input_QA-samples'!J$3:J$300)</f>
        <v>0.92264973081037427</v>
      </c>
      <c r="S116" s="6">
        <f>I116-_xlfn.STDEV.S('Input_QA-samples'!K$3:K$300)</f>
        <v>0.92264973081037427</v>
      </c>
      <c r="T116" s="6">
        <f>J116-_xlfn.STDEV.S('Input_QA-samples'!L$3:L$300)</f>
        <v>0.92264973081037427</v>
      </c>
      <c r="U116" s="6">
        <f>K116-_xlfn.STDEV.S('Input_QA-samples'!M$3:M$300)</f>
        <v>0.92264973081037427</v>
      </c>
      <c r="V116" s="4">
        <f>B116+_xlfn.STDEV.S('Input_QA-samples'!D$3:D$300)</f>
        <v>1.0027909944487359</v>
      </c>
      <c r="W116" s="6">
        <f>C116+_xlfn.STDEV.S('Input_QA-samples'!E$3:E$300)</f>
        <v>2.0773502691896257</v>
      </c>
      <c r="X116" s="6">
        <f>D116+_xlfn.STDEV.S('Input_QA-samples'!F$3:F$300)</f>
        <v>2.0773502691896257</v>
      </c>
      <c r="Y116" s="6">
        <f>E116+_xlfn.STDEV.S('Input_QA-samples'!G$3:G$300)</f>
        <v>2.0773502691896257</v>
      </c>
      <c r="Z116" s="6">
        <f>F116+_xlfn.STDEV.S('Input_QA-samples'!H$3:H$300)</f>
        <v>2.0773502691896257</v>
      </c>
      <c r="AA116" s="6">
        <f>G116+_xlfn.STDEV.S('Input_QA-samples'!I$3:I$300)</f>
        <v>2.0773502691896257</v>
      </c>
      <c r="AB116" s="6">
        <f>H116+_xlfn.STDEV.S('Input_QA-samples'!J$3:J$300)</f>
        <v>2.0773502691896257</v>
      </c>
      <c r="AC116" s="6">
        <f>I116+_xlfn.STDEV.S('Input_QA-samples'!K$3:K$300)</f>
        <v>2.0773502691896257</v>
      </c>
      <c r="AD116" s="6">
        <f>J116+_xlfn.STDEV.S('Input_QA-samples'!L$3:L$300)</f>
        <v>2.0773502691896257</v>
      </c>
      <c r="AE116" s="6">
        <f>K116+_xlfn.STDEV.S('Input_QA-samples'!M$3:M$300)</f>
        <v>2.0773502691896257</v>
      </c>
      <c r="AF116" s="4">
        <f>AVERAGE('Input_QA-samples'!D$3:D116)</f>
        <v>1.0015000000000001</v>
      </c>
      <c r="AG116" s="6">
        <f>AVERAGE('Input_QA-samples'!E$3:E116)</f>
        <v>1.5</v>
      </c>
      <c r="AH116" s="6">
        <f>AVERAGE('Input_QA-samples'!F$3:F116)</f>
        <v>1.5</v>
      </c>
      <c r="AI116" s="6">
        <f>AVERAGE('Input_QA-samples'!G$3:G116)</f>
        <v>1.5</v>
      </c>
      <c r="AJ116" s="6">
        <f>AVERAGE('Input_QA-samples'!H$3:H116)</f>
        <v>1.5</v>
      </c>
      <c r="AK116" s="6">
        <f>AVERAGE('Input_QA-samples'!I$3:I116)</f>
        <v>1.5</v>
      </c>
      <c r="AL116" s="6">
        <f>AVERAGE('Input_QA-samples'!J$3:J116)</f>
        <v>1.5</v>
      </c>
      <c r="AM116" s="6">
        <f>AVERAGE('Input_QA-samples'!K$3:K116)</f>
        <v>1.5</v>
      </c>
      <c r="AN116" s="6">
        <f>AVERAGE('Input_QA-samples'!L$3:L116)</f>
        <v>1.5</v>
      </c>
      <c r="AO116" s="33">
        <f>AVERAGE('Input_QA-samples'!M$3:M116)</f>
        <v>1.5</v>
      </c>
      <c r="AP116" s="4">
        <f t="shared" si="28"/>
        <v>0.95142499999999997</v>
      </c>
      <c r="AQ116" s="6">
        <f t="shared" si="29"/>
        <v>1.4249999999999998</v>
      </c>
      <c r="AR116" s="6">
        <f t="shared" si="30"/>
        <v>1.4249999999999998</v>
      </c>
      <c r="AS116" s="6">
        <f t="shared" si="31"/>
        <v>1.4249999999999998</v>
      </c>
      <c r="AT116" s="6">
        <f t="shared" si="32"/>
        <v>1.4249999999999998</v>
      </c>
      <c r="AU116" s="6">
        <f t="shared" si="33"/>
        <v>1.4249999999999998</v>
      </c>
      <c r="AV116" s="6">
        <f t="shared" si="40"/>
        <v>1.4249999999999998</v>
      </c>
      <c r="AW116" s="6">
        <f t="shared" si="41"/>
        <v>1.4249999999999998</v>
      </c>
      <c r="AX116" s="6">
        <f t="shared" si="42"/>
        <v>1.4249999999999998</v>
      </c>
      <c r="AY116" s="6">
        <f t="shared" si="43"/>
        <v>1.4249999999999998</v>
      </c>
      <c r="AZ116" s="4">
        <f t="shared" si="34"/>
        <v>1.0515750000000001</v>
      </c>
      <c r="BA116" s="6">
        <f t="shared" si="35"/>
        <v>1.5750000000000002</v>
      </c>
      <c r="BB116" s="6">
        <f t="shared" si="36"/>
        <v>1.5750000000000002</v>
      </c>
      <c r="BC116" s="6">
        <f t="shared" si="37"/>
        <v>1.5750000000000002</v>
      </c>
      <c r="BD116" s="6">
        <f t="shared" si="38"/>
        <v>1.5750000000000002</v>
      </c>
      <c r="BE116" s="6">
        <f t="shared" si="39"/>
        <v>1.5750000000000002</v>
      </c>
      <c r="BF116" s="6">
        <f t="shared" si="44"/>
        <v>1.5750000000000002</v>
      </c>
      <c r="BG116" s="6">
        <f t="shared" si="45"/>
        <v>1.5750000000000002</v>
      </c>
      <c r="BH116" s="6">
        <f t="shared" si="46"/>
        <v>1.5750000000000002</v>
      </c>
      <c r="BI116" s="6">
        <f t="shared" si="47"/>
        <v>1.5750000000000002</v>
      </c>
      <c r="BJ116" s="7">
        <f>B116-3*_xlfn.STDEV.S('Input_QA-samples'!D$3:D$300)</f>
        <v>0.99762701665379272</v>
      </c>
      <c r="BK116" s="5">
        <f>C116-3*_xlfn.STDEV.S('Input_QA-samples'!E$3:E$300)</f>
        <v>-0.23205080756887719</v>
      </c>
      <c r="BL116" s="5">
        <f>D116-3*_xlfn.STDEV.S('Input_QA-samples'!F$3:F$300)</f>
        <v>-0.23205080756887719</v>
      </c>
      <c r="BM116" s="5">
        <f>E116-3*_xlfn.STDEV.S('Input_QA-samples'!G$3:G$300)</f>
        <v>-0.23205080756887719</v>
      </c>
      <c r="BN116" s="5">
        <f>F116-3*_xlfn.STDEV.S('Input_QA-samples'!H$3:H$300)</f>
        <v>-0.23205080756887719</v>
      </c>
      <c r="BO116" s="5">
        <f>G116-3*_xlfn.STDEV.S('Input_QA-samples'!I$3:I$300)</f>
        <v>-0.23205080756887719</v>
      </c>
      <c r="BP116" s="5">
        <f>H116-3*_xlfn.STDEV.S('Input_QA-samples'!J$3:J$300)</f>
        <v>-0.23205080756887719</v>
      </c>
      <c r="BQ116" s="5">
        <f>I116-3*_xlfn.STDEV.S('Input_QA-samples'!K$3:K$300)</f>
        <v>-0.23205080756887719</v>
      </c>
      <c r="BR116" s="5">
        <f>J116-3*_xlfn.STDEV.S('Input_QA-samples'!L$3:L$300)</f>
        <v>-0.23205080756887719</v>
      </c>
      <c r="BS116" s="5">
        <f>K116-3*_xlfn.STDEV.S('Input_QA-samples'!M$3:M$300)</f>
        <v>-0.23205080756887719</v>
      </c>
      <c r="BT116" s="7">
        <f>B116+3*_xlfn.STDEV.S('Input_QA-samples'!D$3:D$300)</f>
        <v>1.0053729833462073</v>
      </c>
      <c r="BU116" s="5">
        <f>C116+3*_xlfn.STDEV.S('Input_QA-samples'!E$3:E$300)</f>
        <v>3.2320508075688772</v>
      </c>
      <c r="BV116" s="5">
        <f>D116+3*_xlfn.STDEV.S('Input_QA-samples'!F$3:F$300)</f>
        <v>3.2320508075688772</v>
      </c>
      <c r="BW116" s="5">
        <f>E116+3*_xlfn.STDEV.S('Input_QA-samples'!G$3:G$300)</f>
        <v>3.2320508075688772</v>
      </c>
      <c r="BX116" s="5">
        <f>F116+3*_xlfn.STDEV.S('Input_QA-samples'!H$3:H$300)</f>
        <v>3.2320508075688772</v>
      </c>
      <c r="BY116" s="5">
        <f>G116+3*_xlfn.STDEV.S('Input_QA-samples'!I$3:I$300)</f>
        <v>3.2320508075688772</v>
      </c>
      <c r="BZ116" s="5">
        <f>H116+3*_xlfn.STDEV.S('Input_QA-samples'!J$3:J$300)</f>
        <v>3.2320508075688772</v>
      </c>
      <c r="CA116" s="5">
        <f>I116+3*_xlfn.STDEV.S('Input_QA-samples'!K$3:K$300)</f>
        <v>3.2320508075688772</v>
      </c>
      <c r="CB116" s="5">
        <f>J116+3*_xlfn.STDEV.S('Input_QA-samples'!L$3:L$300)</f>
        <v>3.2320508075688772</v>
      </c>
      <c r="CC116" s="5">
        <f>K116+3*_xlfn.STDEV.S('Input_QA-samples'!M$3:M$300)</f>
        <v>3.2320508075688772</v>
      </c>
    </row>
    <row r="117" spans="1:81" x14ac:dyDescent="0.2">
      <c r="A117" s="10">
        <f>'Input_QA-samples'!B117</f>
        <v>43922</v>
      </c>
      <c r="B117" s="4">
        <f>AVERAGE('Input_QA-samples'!D$3:D$300)</f>
        <v>1.0015000000000001</v>
      </c>
      <c r="C117" s="6">
        <f>AVERAGE('Input_QA-samples'!E$3:E$300)</f>
        <v>1.5</v>
      </c>
      <c r="D117" s="6">
        <f>AVERAGE('Input_QA-samples'!F$3:F$300)</f>
        <v>1.5</v>
      </c>
      <c r="E117" s="6">
        <f>AVERAGE('Input_QA-samples'!G$3:G$300)</f>
        <v>1.5</v>
      </c>
      <c r="F117" s="6">
        <f>AVERAGE('Input_QA-samples'!H$3:H$300)</f>
        <v>1.5</v>
      </c>
      <c r="G117" s="6">
        <f>AVERAGE('Input_QA-samples'!I$3:I$300)</f>
        <v>1.5</v>
      </c>
      <c r="H117" s="6">
        <f>AVERAGE('Input_QA-samples'!J$3:J$300)</f>
        <v>1.5</v>
      </c>
      <c r="I117" s="6">
        <f>AVERAGE('Input_QA-samples'!K$3:K$300)</f>
        <v>1.5</v>
      </c>
      <c r="J117" s="6">
        <f>AVERAGE('Input_QA-samples'!L$3:L$300)</f>
        <v>1.5</v>
      </c>
      <c r="K117" s="6">
        <f>AVERAGE('Input_QA-samples'!M$3:M$300)</f>
        <v>1.5</v>
      </c>
      <c r="L117" s="4">
        <f>B117-_xlfn.STDEV.S('Input_QA-samples'!D$3:D$300)</f>
        <v>1.0002090055512642</v>
      </c>
      <c r="M117" s="6">
        <f>C117-_xlfn.STDEV.S('Input_QA-samples'!E$3:E$300)</f>
        <v>0.92264973081037427</v>
      </c>
      <c r="N117" s="6">
        <f>D117-_xlfn.STDEV.S('Input_QA-samples'!F$3:F$300)</f>
        <v>0.92264973081037427</v>
      </c>
      <c r="O117" s="6">
        <f>E117-_xlfn.STDEV.S('Input_QA-samples'!G$3:G$300)</f>
        <v>0.92264973081037427</v>
      </c>
      <c r="P117" s="6">
        <f>F117-_xlfn.STDEV.S('Input_QA-samples'!H$3:H$300)</f>
        <v>0.92264973081037427</v>
      </c>
      <c r="Q117" s="6">
        <f>G117-_xlfn.STDEV.S('Input_QA-samples'!I$3:I$300)</f>
        <v>0.92264973081037427</v>
      </c>
      <c r="R117" s="6">
        <f>H117-_xlfn.STDEV.S('Input_QA-samples'!J$3:J$300)</f>
        <v>0.92264973081037427</v>
      </c>
      <c r="S117" s="6">
        <f>I117-_xlfn.STDEV.S('Input_QA-samples'!K$3:K$300)</f>
        <v>0.92264973081037427</v>
      </c>
      <c r="T117" s="6">
        <f>J117-_xlfn.STDEV.S('Input_QA-samples'!L$3:L$300)</f>
        <v>0.92264973081037427</v>
      </c>
      <c r="U117" s="6">
        <f>K117-_xlfn.STDEV.S('Input_QA-samples'!M$3:M$300)</f>
        <v>0.92264973081037427</v>
      </c>
      <c r="V117" s="4">
        <f>B117+_xlfn.STDEV.S('Input_QA-samples'!D$3:D$300)</f>
        <v>1.0027909944487359</v>
      </c>
      <c r="W117" s="6">
        <f>C117+_xlfn.STDEV.S('Input_QA-samples'!E$3:E$300)</f>
        <v>2.0773502691896257</v>
      </c>
      <c r="X117" s="6">
        <f>D117+_xlfn.STDEV.S('Input_QA-samples'!F$3:F$300)</f>
        <v>2.0773502691896257</v>
      </c>
      <c r="Y117" s="6">
        <f>E117+_xlfn.STDEV.S('Input_QA-samples'!G$3:G$300)</f>
        <v>2.0773502691896257</v>
      </c>
      <c r="Z117" s="6">
        <f>F117+_xlfn.STDEV.S('Input_QA-samples'!H$3:H$300)</f>
        <v>2.0773502691896257</v>
      </c>
      <c r="AA117" s="6">
        <f>G117+_xlfn.STDEV.S('Input_QA-samples'!I$3:I$300)</f>
        <v>2.0773502691896257</v>
      </c>
      <c r="AB117" s="6">
        <f>H117+_xlfn.STDEV.S('Input_QA-samples'!J$3:J$300)</f>
        <v>2.0773502691896257</v>
      </c>
      <c r="AC117" s="6">
        <f>I117+_xlfn.STDEV.S('Input_QA-samples'!K$3:K$300)</f>
        <v>2.0773502691896257</v>
      </c>
      <c r="AD117" s="6">
        <f>J117+_xlfn.STDEV.S('Input_QA-samples'!L$3:L$300)</f>
        <v>2.0773502691896257</v>
      </c>
      <c r="AE117" s="6">
        <f>K117+_xlfn.STDEV.S('Input_QA-samples'!M$3:M$300)</f>
        <v>2.0773502691896257</v>
      </c>
      <c r="AF117" s="4">
        <f>AVERAGE('Input_QA-samples'!D$3:D117)</f>
        <v>1.0015000000000001</v>
      </c>
      <c r="AG117" s="6">
        <f>AVERAGE('Input_QA-samples'!E$3:E117)</f>
        <v>1.5</v>
      </c>
      <c r="AH117" s="6">
        <f>AVERAGE('Input_QA-samples'!F$3:F117)</f>
        <v>1.5</v>
      </c>
      <c r="AI117" s="6">
        <f>AVERAGE('Input_QA-samples'!G$3:G117)</f>
        <v>1.5</v>
      </c>
      <c r="AJ117" s="6">
        <f>AVERAGE('Input_QA-samples'!H$3:H117)</f>
        <v>1.5</v>
      </c>
      <c r="AK117" s="6">
        <f>AVERAGE('Input_QA-samples'!I$3:I117)</f>
        <v>1.5</v>
      </c>
      <c r="AL117" s="6">
        <f>AVERAGE('Input_QA-samples'!J$3:J117)</f>
        <v>1.5</v>
      </c>
      <c r="AM117" s="6">
        <f>AVERAGE('Input_QA-samples'!K$3:K117)</f>
        <v>1.5</v>
      </c>
      <c r="AN117" s="6">
        <f>AVERAGE('Input_QA-samples'!L$3:L117)</f>
        <v>1.5</v>
      </c>
      <c r="AO117" s="33">
        <f>AVERAGE('Input_QA-samples'!M$3:M117)</f>
        <v>1.5</v>
      </c>
      <c r="AP117" s="4">
        <f t="shared" si="28"/>
        <v>0.95142499999999997</v>
      </c>
      <c r="AQ117" s="6">
        <f t="shared" si="29"/>
        <v>1.4249999999999998</v>
      </c>
      <c r="AR117" s="6">
        <f t="shared" si="30"/>
        <v>1.4249999999999998</v>
      </c>
      <c r="AS117" s="6">
        <f t="shared" si="31"/>
        <v>1.4249999999999998</v>
      </c>
      <c r="AT117" s="6">
        <f t="shared" si="32"/>
        <v>1.4249999999999998</v>
      </c>
      <c r="AU117" s="6">
        <f t="shared" si="33"/>
        <v>1.4249999999999998</v>
      </c>
      <c r="AV117" s="6">
        <f t="shared" si="40"/>
        <v>1.4249999999999998</v>
      </c>
      <c r="AW117" s="6">
        <f t="shared" si="41"/>
        <v>1.4249999999999998</v>
      </c>
      <c r="AX117" s="6">
        <f t="shared" si="42"/>
        <v>1.4249999999999998</v>
      </c>
      <c r="AY117" s="6">
        <f t="shared" si="43"/>
        <v>1.4249999999999998</v>
      </c>
      <c r="AZ117" s="4">
        <f t="shared" si="34"/>
        <v>1.0515750000000001</v>
      </c>
      <c r="BA117" s="6">
        <f t="shared" si="35"/>
        <v>1.5750000000000002</v>
      </c>
      <c r="BB117" s="6">
        <f t="shared" si="36"/>
        <v>1.5750000000000002</v>
      </c>
      <c r="BC117" s="6">
        <f t="shared" si="37"/>
        <v>1.5750000000000002</v>
      </c>
      <c r="BD117" s="6">
        <f t="shared" si="38"/>
        <v>1.5750000000000002</v>
      </c>
      <c r="BE117" s="6">
        <f t="shared" si="39"/>
        <v>1.5750000000000002</v>
      </c>
      <c r="BF117" s="6">
        <f t="shared" si="44"/>
        <v>1.5750000000000002</v>
      </c>
      <c r="BG117" s="6">
        <f t="shared" si="45"/>
        <v>1.5750000000000002</v>
      </c>
      <c r="BH117" s="6">
        <f t="shared" si="46"/>
        <v>1.5750000000000002</v>
      </c>
      <c r="BI117" s="6">
        <f t="shared" si="47"/>
        <v>1.5750000000000002</v>
      </c>
      <c r="BJ117" s="7">
        <f>B117-3*_xlfn.STDEV.S('Input_QA-samples'!D$3:D$300)</f>
        <v>0.99762701665379272</v>
      </c>
      <c r="BK117" s="5">
        <f>C117-3*_xlfn.STDEV.S('Input_QA-samples'!E$3:E$300)</f>
        <v>-0.23205080756887719</v>
      </c>
      <c r="BL117" s="5">
        <f>D117-3*_xlfn.STDEV.S('Input_QA-samples'!F$3:F$300)</f>
        <v>-0.23205080756887719</v>
      </c>
      <c r="BM117" s="5">
        <f>E117-3*_xlfn.STDEV.S('Input_QA-samples'!G$3:G$300)</f>
        <v>-0.23205080756887719</v>
      </c>
      <c r="BN117" s="5">
        <f>F117-3*_xlfn.STDEV.S('Input_QA-samples'!H$3:H$300)</f>
        <v>-0.23205080756887719</v>
      </c>
      <c r="BO117" s="5">
        <f>G117-3*_xlfn.STDEV.S('Input_QA-samples'!I$3:I$300)</f>
        <v>-0.23205080756887719</v>
      </c>
      <c r="BP117" s="5">
        <f>H117-3*_xlfn.STDEV.S('Input_QA-samples'!J$3:J$300)</f>
        <v>-0.23205080756887719</v>
      </c>
      <c r="BQ117" s="5">
        <f>I117-3*_xlfn.STDEV.S('Input_QA-samples'!K$3:K$300)</f>
        <v>-0.23205080756887719</v>
      </c>
      <c r="BR117" s="5">
        <f>J117-3*_xlfn.STDEV.S('Input_QA-samples'!L$3:L$300)</f>
        <v>-0.23205080756887719</v>
      </c>
      <c r="BS117" s="5">
        <f>K117-3*_xlfn.STDEV.S('Input_QA-samples'!M$3:M$300)</f>
        <v>-0.23205080756887719</v>
      </c>
      <c r="BT117" s="7">
        <f>B117+3*_xlfn.STDEV.S('Input_QA-samples'!D$3:D$300)</f>
        <v>1.0053729833462073</v>
      </c>
      <c r="BU117" s="5">
        <f>C117+3*_xlfn.STDEV.S('Input_QA-samples'!E$3:E$300)</f>
        <v>3.2320508075688772</v>
      </c>
      <c r="BV117" s="5">
        <f>D117+3*_xlfn.STDEV.S('Input_QA-samples'!F$3:F$300)</f>
        <v>3.2320508075688772</v>
      </c>
      <c r="BW117" s="5">
        <f>E117+3*_xlfn.STDEV.S('Input_QA-samples'!G$3:G$300)</f>
        <v>3.2320508075688772</v>
      </c>
      <c r="BX117" s="5">
        <f>F117+3*_xlfn.STDEV.S('Input_QA-samples'!H$3:H$300)</f>
        <v>3.2320508075688772</v>
      </c>
      <c r="BY117" s="5">
        <f>G117+3*_xlfn.STDEV.S('Input_QA-samples'!I$3:I$300)</f>
        <v>3.2320508075688772</v>
      </c>
      <c r="BZ117" s="5">
        <f>H117+3*_xlfn.STDEV.S('Input_QA-samples'!J$3:J$300)</f>
        <v>3.2320508075688772</v>
      </c>
      <c r="CA117" s="5">
        <f>I117+3*_xlfn.STDEV.S('Input_QA-samples'!K$3:K$300)</f>
        <v>3.2320508075688772</v>
      </c>
      <c r="CB117" s="5">
        <f>J117+3*_xlfn.STDEV.S('Input_QA-samples'!L$3:L$300)</f>
        <v>3.2320508075688772</v>
      </c>
      <c r="CC117" s="5">
        <f>K117+3*_xlfn.STDEV.S('Input_QA-samples'!M$3:M$300)</f>
        <v>3.2320508075688772</v>
      </c>
    </row>
    <row r="118" spans="1:81" x14ac:dyDescent="0.2">
      <c r="A118" s="10">
        <f>'Input_QA-samples'!B118</f>
        <v>43922</v>
      </c>
      <c r="B118" s="4">
        <f>AVERAGE('Input_QA-samples'!D$3:D$300)</f>
        <v>1.0015000000000001</v>
      </c>
      <c r="C118" s="6">
        <f>AVERAGE('Input_QA-samples'!E$3:E$300)</f>
        <v>1.5</v>
      </c>
      <c r="D118" s="6">
        <f>AVERAGE('Input_QA-samples'!F$3:F$300)</f>
        <v>1.5</v>
      </c>
      <c r="E118" s="6">
        <f>AVERAGE('Input_QA-samples'!G$3:G$300)</f>
        <v>1.5</v>
      </c>
      <c r="F118" s="6">
        <f>AVERAGE('Input_QA-samples'!H$3:H$300)</f>
        <v>1.5</v>
      </c>
      <c r="G118" s="6">
        <f>AVERAGE('Input_QA-samples'!I$3:I$300)</f>
        <v>1.5</v>
      </c>
      <c r="H118" s="6">
        <f>AVERAGE('Input_QA-samples'!J$3:J$300)</f>
        <v>1.5</v>
      </c>
      <c r="I118" s="6">
        <f>AVERAGE('Input_QA-samples'!K$3:K$300)</f>
        <v>1.5</v>
      </c>
      <c r="J118" s="6">
        <f>AVERAGE('Input_QA-samples'!L$3:L$300)</f>
        <v>1.5</v>
      </c>
      <c r="K118" s="6">
        <f>AVERAGE('Input_QA-samples'!M$3:M$300)</f>
        <v>1.5</v>
      </c>
      <c r="L118" s="4">
        <f>B118-_xlfn.STDEV.S('Input_QA-samples'!D$3:D$300)</f>
        <v>1.0002090055512642</v>
      </c>
      <c r="M118" s="6">
        <f>C118-_xlfn.STDEV.S('Input_QA-samples'!E$3:E$300)</f>
        <v>0.92264973081037427</v>
      </c>
      <c r="N118" s="6">
        <f>D118-_xlfn.STDEV.S('Input_QA-samples'!F$3:F$300)</f>
        <v>0.92264973081037427</v>
      </c>
      <c r="O118" s="6">
        <f>E118-_xlfn.STDEV.S('Input_QA-samples'!G$3:G$300)</f>
        <v>0.92264973081037427</v>
      </c>
      <c r="P118" s="6">
        <f>F118-_xlfn.STDEV.S('Input_QA-samples'!H$3:H$300)</f>
        <v>0.92264973081037427</v>
      </c>
      <c r="Q118" s="6">
        <f>G118-_xlfn.STDEV.S('Input_QA-samples'!I$3:I$300)</f>
        <v>0.92264973081037427</v>
      </c>
      <c r="R118" s="6">
        <f>H118-_xlfn.STDEV.S('Input_QA-samples'!J$3:J$300)</f>
        <v>0.92264973081037427</v>
      </c>
      <c r="S118" s="6">
        <f>I118-_xlfn.STDEV.S('Input_QA-samples'!K$3:K$300)</f>
        <v>0.92264973081037427</v>
      </c>
      <c r="T118" s="6">
        <f>J118-_xlfn.STDEV.S('Input_QA-samples'!L$3:L$300)</f>
        <v>0.92264973081037427</v>
      </c>
      <c r="U118" s="6">
        <f>K118-_xlfn.STDEV.S('Input_QA-samples'!M$3:M$300)</f>
        <v>0.92264973081037427</v>
      </c>
      <c r="V118" s="4">
        <f>B118+_xlfn.STDEV.S('Input_QA-samples'!D$3:D$300)</f>
        <v>1.0027909944487359</v>
      </c>
      <c r="W118" s="6">
        <f>C118+_xlfn.STDEV.S('Input_QA-samples'!E$3:E$300)</f>
        <v>2.0773502691896257</v>
      </c>
      <c r="X118" s="6">
        <f>D118+_xlfn.STDEV.S('Input_QA-samples'!F$3:F$300)</f>
        <v>2.0773502691896257</v>
      </c>
      <c r="Y118" s="6">
        <f>E118+_xlfn.STDEV.S('Input_QA-samples'!G$3:G$300)</f>
        <v>2.0773502691896257</v>
      </c>
      <c r="Z118" s="6">
        <f>F118+_xlfn.STDEV.S('Input_QA-samples'!H$3:H$300)</f>
        <v>2.0773502691896257</v>
      </c>
      <c r="AA118" s="6">
        <f>G118+_xlfn.STDEV.S('Input_QA-samples'!I$3:I$300)</f>
        <v>2.0773502691896257</v>
      </c>
      <c r="AB118" s="6">
        <f>H118+_xlfn.STDEV.S('Input_QA-samples'!J$3:J$300)</f>
        <v>2.0773502691896257</v>
      </c>
      <c r="AC118" s="6">
        <f>I118+_xlfn.STDEV.S('Input_QA-samples'!K$3:K$300)</f>
        <v>2.0773502691896257</v>
      </c>
      <c r="AD118" s="6">
        <f>J118+_xlfn.STDEV.S('Input_QA-samples'!L$3:L$300)</f>
        <v>2.0773502691896257</v>
      </c>
      <c r="AE118" s="6">
        <f>K118+_xlfn.STDEV.S('Input_QA-samples'!M$3:M$300)</f>
        <v>2.0773502691896257</v>
      </c>
      <c r="AF118" s="4">
        <f>AVERAGE('Input_QA-samples'!D$3:D118)</f>
        <v>1.0015000000000001</v>
      </c>
      <c r="AG118" s="6">
        <f>AVERAGE('Input_QA-samples'!E$3:E118)</f>
        <v>1.5</v>
      </c>
      <c r="AH118" s="6">
        <f>AVERAGE('Input_QA-samples'!F$3:F118)</f>
        <v>1.5</v>
      </c>
      <c r="AI118" s="6">
        <f>AVERAGE('Input_QA-samples'!G$3:G118)</f>
        <v>1.5</v>
      </c>
      <c r="AJ118" s="6">
        <f>AVERAGE('Input_QA-samples'!H$3:H118)</f>
        <v>1.5</v>
      </c>
      <c r="AK118" s="6">
        <f>AVERAGE('Input_QA-samples'!I$3:I118)</f>
        <v>1.5</v>
      </c>
      <c r="AL118" s="6">
        <f>AVERAGE('Input_QA-samples'!J$3:J118)</f>
        <v>1.5</v>
      </c>
      <c r="AM118" s="6">
        <f>AVERAGE('Input_QA-samples'!K$3:K118)</f>
        <v>1.5</v>
      </c>
      <c r="AN118" s="6">
        <f>AVERAGE('Input_QA-samples'!L$3:L118)</f>
        <v>1.5</v>
      </c>
      <c r="AO118" s="33">
        <f>AVERAGE('Input_QA-samples'!M$3:M118)</f>
        <v>1.5</v>
      </c>
      <c r="AP118" s="4">
        <f t="shared" si="28"/>
        <v>0.95142499999999997</v>
      </c>
      <c r="AQ118" s="6">
        <f t="shared" si="29"/>
        <v>1.4249999999999998</v>
      </c>
      <c r="AR118" s="6">
        <f t="shared" si="30"/>
        <v>1.4249999999999998</v>
      </c>
      <c r="AS118" s="6">
        <f t="shared" si="31"/>
        <v>1.4249999999999998</v>
      </c>
      <c r="AT118" s="6">
        <f t="shared" si="32"/>
        <v>1.4249999999999998</v>
      </c>
      <c r="AU118" s="6">
        <f t="shared" si="33"/>
        <v>1.4249999999999998</v>
      </c>
      <c r="AV118" s="6">
        <f t="shared" si="40"/>
        <v>1.4249999999999998</v>
      </c>
      <c r="AW118" s="6">
        <f t="shared" si="41"/>
        <v>1.4249999999999998</v>
      </c>
      <c r="AX118" s="6">
        <f t="shared" si="42"/>
        <v>1.4249999999999998</v>
      </c>
      <c r="AY118" s="6">
        <f t="shared" si="43"/>
        <v>1.4249999999999998</v>
      </c>
      <c r="AZ118" s="4">
        <f t="shared" si="34"/>
        <v>1.0515750000000001</v>
      </c>
      <c r="BA118" s="6">
        <f t="shared" si="35"/>
        <v>1.5750000000000002</v>
      </c>
      <c r="BB118" s="6">
        <f t="shared" si="36"/>
        <v>1.5750000000000002</v>
      </c>
      <c r="BC118" s="6">
        <f t="shared" si="37"/>
        <v>1.5750000000000002</v>
      </c>
      <c r="BD118" s="6">
        <f t="shared" si="38"/>
        <v>1.5750000000000002</v>
      </c>
      <c r="BE118" s="6">
        <f t="shared" si="39"/>
        <v>1.5750000000000002</v>
      </c>
      <c r="BF118" s="6">
        <f t="shared" si="44"/>
        <v>1.5750000000000002</v>
      </c>
      <c r="BG118" s="6">
        <f t="shared" si="45"/>
        <v>1.5750000000000002</v>
      </c>
      <c r="BH118" s="6">
        <f t="shared" si="46"/>
        <v>1.5750000000000002</v>
      </c>
      <c r="BI118" s="6">
        <f t="shared" si="47"/>
        <v>1.5750000000000002</v>
      </c>
      <c r="BJ118" s="7">
        <f>B118-3*_xlfn.STDEV.S('Input_QA-samples'!D$3:D$300)</f>
        <v>0.99762701665379272</v>
      </c>
      <c r="BK118" s="5">
        <f>C118-3*_xlfn.STDEV.S('Input_QA-samples'!E$3:E$300)</f>
        <v>-0.23205080756887719</v>
      </c>
      <c r="BL118" s="5">
        <f>D118-3*_xlfn.STDEV.S('Input_QA-samples'!F$3:F$300)</f>
        <v>-0.23205080756887719</v>
      </c>
      <c r="BM118" s="5">
        <f>E118-3*_xlfn.STDEV.S('Input_QA-samples'!G$3:G$300)</f>
        <v>-0.23205080756887719</v>
      </c>
      <c r="BN118" s="5">
        <f>F118-3*_xlfn.STDEV.S('Input_QA-samples'!H$3:H$300)</f>
        <v>-0.23205080756887719</v>
      </c>
      <c r="BO118" s="5">
        <f>G118-3*_xlfn.STDEV.S('Input_QA-samples'!I$3:I$300)</f>
        <v>-0.23205080756887719</v>
      </c>
      <c r="BP118" s="5">
        <f>H118-3*_xlfn.STDEV.S('Input_QA-samples'!J$3:J$300)</f>
        <v>-0.23205080756887719</v>
      </c>
      <c r="BQ118" s="5">
        <f>I118-3*_xlfn.STDEV.S('Input_QA-samples'!K$3:K$300)</f>
        <v>-0.23205080756887719</v>
      </c>
      <c r="BR118" s="5">
        <f>J118-3*_xlfn.STDEV.S('Input_QA-samples'!L$3:L$300)</f>
        <v>-0.23205080756887719</v>
      </c>
      <c r="BS118" s="5">
        <f>K118-3*_xlfn.STDEV.S('Input_QA-samples'!M$3:M$300)</f>
        <v>-0.23205080756887719</v>
      </c>
      <c r="BT118" s="7">
        <f>B118+3*_xlfn.STDEV.S('Input_QA-samples'!D$3:D$300)</f>
        <v>1.0053729833462073</v>
      </c>
      <c r="BU118" s="5">
        <f>C118+3*_xlfn.STDEV.S('Input_QA-samples'!E$3:E$300)</f>
        <v>3.2320508075688772</v>
      </c>
      <c r="BV118" s="5">
        <f>D118+3*_xlfn.STDEV.S('Input_QA-samples'!F$3:F$300)</f>
        <v>3.2320508075688772</v>
      </c>
      <c r="BW118" s="5">
        <f>E118+3*_xlfn.STDEV.S('Input_QA-samples'!G$3:G$300)</f>
        <v>3.2320508075688772</v>
      </c>
      <c r="BX118" s="5">
        <f>F118+3*_xlfn.STDEV.S('Input_QA-samples'!H$3:H$300)</f>
        <v>3.2320508075688772</v>
      </c>
      <c r="BY118" s="5">
        <f>G118+3*_xlfn.STDEV.S('Input_QA-samples'!I$3:I$300)</f>
        <v>3.2320508075688772</v>
      </c>
      <c r="BZ118" s="5">
        <f>H118+3*_xlfn.STDEV.S('Input_QA-samples'!J$3:J$300)</f>
        <v>3.2320508075688772</v>
      </c>
      <c r="CA118" s="5">
        <f>I118+3*_xlfn.STDEV.S('Input_QA-samples'!K$3:K$300)</f>
        <v>3.2320508075688772</v>
      </c>
      <c r="CB118" s="5">
        <f>J118+3*_xlfn.STDEV.S('Input_QA-samples'!L$3:L$300)</f>
        <v>3.2320508075688772</v>
      </c>
      <c r="CC118" s="5">
        <f>K118+3*_xlfn.STDEV.S('Input_QA-samples'!M$3:M$300)</f>
        <v>3.2320508075688772</v>
      </c>
    </row>
    <row r="119" spans="1:81" x14ac:dyDescent="0.2">
      <c r="A119" s="10">
        <f>'Input_QA-samples'!B119</f>
        <v>43922</v>
      </c>
      <c r="B119" s="4">
        <f>AVERAGE('Input_QA-samples'!D$3:D$300)</f>
        <v>1.0015000000000001</v>
      </c>
      <c r="C119" s="6">
        <f>AVERAGE('Input_QA-samples'!E$3:E$300)</f>
        <v>1.5</v>
      </c>
      <c r="D119" s="6">
        <f>AVERAGE('Input_QA-samples'!F$3:F$300)</f>
        <v>1.5</v>
      </c>
      <c r="E119" s="6">
        <f>AVERAGE('Input_QA-samples'!G$3:G$300)</f>
        <v>1.5</v>
      </c>
      <c r="F119" s="6">
        <f>AVERAGE('Input_QA-samples'!H$3:H$300)</f>
        <v>1.5</v>
      </c>
      <c r="G119" s="6">
        <f>AVERAGE('Input_QA-samples'!I$3:I$300)</f>
        <v>1.5</v>
      </c>
      <c r="H119" s="6">
        <f>AVERAGE('Input_QA-samples'!J$3:J$300)</f>
        <v>1.5</v>
      </c>
      <c r="I119" s="6">
        <f>AVERAGE('Input_QA-samples'!K$3:K$300)</f>
        <v>1.5</v>
      </c>
      <c r="J119" s="6">
        <f>AVERAGE('Input_QA-samples'!L$3:L$300)</f>
        <v>1.5</v>
      </c>
      <c r="K119" s="6">
        <f>AVERAGE('Input_QA-samples'!M$3:M$300)</f>
        <v>1.5</v>
      </c>
      <c r="L119" s="4">
        <f>B119-_xlfn.STDEV.S('Input_QA-samples'!D$3:D$300)</f>
        <v>1.0002090055512642</v>
      </c>
      <c r="M119" s="6">
        <f>C119-_xlfn.STDEV.S('Input_QA-samples'!E$3:E$300)</f>
        <v>0.92264973081037427</v>
      </c>
      <c r="N119" s="6">
        <f>D119-_xlfn.STDEV.S('Input_QA-samples'!F$3:F$300)</f>
        <v>0.92264973081037427</v>
      </c>
      <c r="O119" s="6">
        <f>E119-_xlfn.STDEV.S('Input_QA-samples'!G$3:G$300)</f>
        <v>0.92264973081037427</v>
      </c>
      <c r="P119" s="6">
        <f>F119-_xlfn.STDEV.S('Input_QA-samples'!H$3:H$300)</f>
        <v>0.92264973081037427</v>
      </c>
      <c r="Q119" s="6">
        <f>G119-_xlfn.STDEV.S('Input_QA-samples'!I$3:I$300)</f>
        <v>0.92264973081037427</v>
      </c>
      <c r="R119" s="6">
        <f>H119-_xlfn.STDEV.S('Input_QA-samples'!J$3:J$300)</f>
        <v>0.92264973081037427</v>
      </c>
      <c r="S119" s="6">
        <f>I119-_xlfn.STDEV.S('Input_QA-samples'!K$3:K$300)</f>
        <v>0.92264973081037427</v>
      </c>
      <c r="T119" s="6">
        <f>J119-_xlfn.STDEV.S('Input_QA-samples'!L$3:L$300)</f>
        <v>0.92264973081037427</v>
      </c>
      <c r="U119" s="6">
        <f>K119-_xlfn.STDEV.S('Input_QA-samples'!M$3:M$300)</f>
        <v>0.92264973081037427</v>
      </c>
      <c r="V119" s="4">
        <f>B119+_xlfn.STDEV.S('Input_QA-samples'!D$3:D$300)</f>
        <v>1.0027909944487359</v>
      </c>
      <c r="W119" s="6">
        <f>C119+_xlfn.STDEV.S('Input_QA-samples'!E$3:E$300)</f>
        <v>2.0773502691896257</v>
      </c>
      <c r="X119" s="6">
        <f>D119+_xlfn.STDEV.S('Input_QA-samples'!F$3:F$300)</f>
        <v>2.0773502691896257</v>
      </c>
      <c r="Y119" s="6">
        <f>E119+_xlfn.STDEV.S('Input_QA-samples'!G$3:G$300)</f>
        <v>2.0773502691896257</v>
      </c>
      <c r="Z119" s="6">
        <f>F119+_xlfn.STDEV.S('Input_QA-samples'!H$3:H$300)</f>
        <v>2.0773502691896257</v>
      </c>
      <c r="AA119" s="6">
        <f>G119+_xlfn.STDEV.S('Input_QA-samples'!I$3:I$300)</f>
        <v>2.0773502691896257</v>
      </c>
      <c r="AB119" s="6">
        <f>H119+_xlfn.STDEV.S('Input_QA-samples'!J$3:J$300)</f>
        <v>2.0773502691896257</v>
      </c>
      <c r="AC119" s="6">
        <f>I119+_xlfn.STDEV.S('Input_QA-samples'!K$3:K$300)</f>
        <v>2.0773502691896257</v>
      </c>
      <c r="AD119" s="6">
        <f>J119+_xlfn.STDEV.S('Input_QA-samples'!L$3:L$300)</f>
        <v>2.0773502691896257</v>
      </c>
      <c r="AE119" s="6">
        <f>K119+_xlfn.STDEV.S('Input_QA-samples'!M$3:M$300)</f>
        <v>2.0773502691896257</v>
      </c>
      <c r="AF119" s="4">
        <f>AVERAGE('Input_QA-samples'!D$3:D119)</f>
        <v>1.0015000000000001</v>
      </c>
      <c r="AG119" s="6">
        <f>AVERAGE('Input_QA-samples'!E$3:E119)</f>
        <v>1.5</v>
      </c>
      <c r="AH119" s="6">
        <f>AVERAGE('Input_QA-samples'!F$3:F119)</f>
        <v>1.5</v>
      </c>
      <c r="AI119" s="6">
        <f>AVERAGE('Input_QA-samples'!G$3:G119)</f>
        <v>1.5</v>
      </c>
      <c r="AJ119" s="6">
        <f>AVERAGE('Input_QA-samples'!H$3:H119)</f>
        <v>1.5</v>
      </c>
      <c r="AK119" s="6">
        <f>AVERAGE('Input_QA-samples'!I$3:I119)</f>
        <v>1.5</v>
      </c>
      <c r="AL119" s="6">
        <f>AVERAGE('Input_QA-samples'!J$3:J119)</f>
        <v>1.5</v>
      </c>
      <c r="AM119" s="6">
        <f>AVERAGE('Input_QA-samples'!K$3:K119)</f>
        <v>1.5</v>
      </c>
      <c r="AN119" s="6">
        <f>AVERAGE('Input_QA-samples'!L$3:L119)</f>
        <v>1.5</v>
      </c>
      <c r="AO119" s="33">
        <f>AVERAGE('Input_QA-samples'!M$3:M119)</f>
        <v>1.5</v>
      </c>
      <c r="AP119" s="4">
        <f t="shared" si="28"/>
        <v>0.95142499999999997</v>
      </c>
      <c r="AQ119" s="6">
        <f t="shared" si="29"/>
        <v>1.4249999999999998</v>
      </c>
      <c r="AR119" s="6">
        <f t="shared" si="30"/>
        <v>1.4249999999999998</v>
      </c>
      <c r="AS119" s="6">
        <f t="shared" si="31"/>
        <v>1.4249999999999998</v>
      </c>
      <c r="AT119" s="6">
        <f t="shared" si="32"/>
        <v>1.4249999999999998</v>
      </c>
      <c r="AU119" s="6">
        <f t="shared" si="33"/>
        <v>1.4249999999999998</v>
      </c>
      <c r="AV119" s="6">
        <f t="shared" si="40"/>
        <v>1.4249999999999998</v>
      </c>
      <c r="AW119" s="6">
        <f t="shared" si="41"/>
        <v>1.4249999999999998</v>
      </c>
      <c r="AX119" s="6">
        <f t="shared" si="42"/>
        <v>1.4249999999999998</v>
      </c>
      <c r="AY119" s="6">
        <f t="shared" si="43"/>
        <v>1.4249999999999998</v>
      </c>
      <c r="AZ119" s="4">
        <f t="shared" si="34"/>
        <v>1.0515750000000001</v>
      </c>
      <c r="BA119" s="6">
        <f t="shared" si="35"/>
        <v>1.5750000000000002</v>
      </c>
      <c r="BB119" s="6">
        <f t="shared" si="36"/>
        <v>1.5750000000000002</v>
      </c>
      <c r="BC119" s="6">
        <f t="shared" si="37"/>
        <v>1.5750000000000002</v>
      </c>
      <c r="BD119" s="6">
        <f t="shared" si="38"/>
        <v>1.5750000000000002</v>
      </c>
      <c r="BE119" s="6">
        <f t="shared" si="39"/>
        <v>1.5750000000000002</v>
      </c>
      <c r="BF119" s="6">
        <f t="shared" si="44"/>
        <v>1.5750000000000002</v>
      </c>
      <c r="BG119" s="6">
        <f t="shared" si="45"/>
        <v>1.5750000000000002</v>
      </c>
      <c r="BH119" s="6">
        <f t="shared" si="46"/>
        <v>1.5750000000000002</v>
      </c>
      <c r="BI119" s="6">
        <f t="shared" si="47"/>
        <v>1.5750000000000002</v>
      </c>
      <c r="BJ119" s="7">
        <f>B119-3*_xlfn.STDEV.S('Input_QA-samples'!D$3:D$300)</f>
        <v>0.99762701665379272</v>
      </c>
      <c r="BK119" s="5">
        <f>C119-3*_xlfn.STDEV.S('Input_QA-samples'!E$3:E$300)</f>
        <v>-0.23205080756887719</v>
      </c>
      <c r="BL119" s="5">
        <f>D119-3*_xlfn.STDEV.S('Input_QA-samples'!F$3:F$300)</f>
        <v>-0.23205080756887719</v>
      </c>
      <c r="BM119" s="5">
        <f>E119-3*_xlfn.STDEV.S('Input_QA-samples'!G$3:G$300)</f>
        <v>-0.23205080756887719</v>
      </c>
      <c r="BN119" s="5">
        <f>F119-3*_xlfn.STDEV.S('Input_QA-samples'!H$3:H$300)</f>
        <v>-0.23205080756887719</v>
      </c>
      <c r="BO119" s="5">
        <f>G119-3*_xlfn.STDEV.S('Input_QA-samples'!I$3:I$300)</f>
        <v>-0.23205080756887719</v>
      </c>
      <c r="BP119" s="5">
        <f>H119-3*_xlfn.STDEV.S('Input_QA-samples'!J$3:J$300)</f>
        <v>-0.23205080756887719</v>
      </c>
      <c r="BQ119" s="5">
        <f>I119-3*_xlfn.STDEV.S('Input_QA-samples'!K$3:K$300)</f>
        <v>-0.23205080756887719</v>
      </c>
      <c r="BR119" s="5">
        <f>J119-3*_xlfn.STDEV.S('Input_QA-samples'!L$3:L$300)</f>
        <v>-0.23205080756887719</v>
      </c>
      <c r="BS119" s="5">
        <f>K119-3*_xlfn.STDEV.S('Input_QA-samples'!M$3:M$300)</f>
        <v>-0.23205080756887719</v>
      </c>
      <c r="BT119" s="7">
        <f>B119+3*_xlfn.STDEV.S('Input_QA-samples'!D$3:D$300)</f>
        <v>1.0053729833462073</v>
      </c>
      <c r="BU119" s="5">
        <f>C119+3*_xlfn.STDEV.S('Input_QA-samples'!E$3:E$300)</f>
        <v>3.2320508075688772</v>
      </c>
      <c r="BV119" s="5">
        <f>D119+3*_xlfn.STDEV.S('Input_QA-samples'!F$3:F$300)</f>
        <v>3.2320508075688772</v>
      </c>
      <c r="BW119" s="5">
        <f>E119+3*_xlfn.STDEV.S('Input_QA-samples'!G$3:G$300)</f>
        <v>3.2320508075688772</v>
      </c>
      <c r="BX119" s="5">
        <f>F119+3*_xlfn.STDEV.S('Input_QA-samples'!H$3:H$300)</f>
        <v>3.2320508075688772</v>
      </c>
      <c r="BY119" s="5">
        <f>G119+3*_xlfn.STDEV.S('Input_QA-samples'!I$3:I$300)</f>
        <v>3.2320508075688772</v>
      </c>
      <c r="BZ119" s="5">
        <f>H119+3*_xlfn.STDEV.S('Input_QA-samples'!J$3:J$300)</f>
        <v>3.2320508075688772</v>
      </c>
      <c r="CA119" s="5">
        <f>I119+3*_xlfn.STDEV.S('Input_QA-samples'!K$3:K$300)</f>
        <v>3.2320508075688772</v>
      </c>
      <c r="CB119" s="5">
        <f>J119+3*_xlfn.STDEV.S('Input_QA-samples'!L$3:L$300)</f>
        <v>3.2320508075688772</v>
      </c>
      <c r="CC119" s="5">
        <f>K119+3*_xlfn.STDEV.S('Input_QA-samples'!M$3:M$300)</f>
        <v>3.2320508075688772</v>
      </c>
    </row>
    <row r="120" spans="1:81" x14ac:dyDescent="0.2">
      <c r="A120" s="10">
        <f>'Input_QA-samples'!B120</f>
        <v>43922</v>
      </c>
      <c r="B120" s="4">
        <f>AVERAGE('Input_QA-samples'!D$3:D$300)</f>
        <v>1.0015000000000001</v>
      </c>
      <c r="C120" s="6">
        <f>AVERAGE('Input_QA-samples'!E$3:E$300)</f>
        <v>1.5</v>
      </c>
      <c r="D120" s="6">
        <f>AVERAGE('Input_QA-samples'!F$3:F$300)</f>
        <v>1.5</v>
      </c>
      <c r="E120" s="6">
        <f>AVERAGE('Input_QA-samples'!G$3:G$300)</f>
        <v>1.5</v>
      </c>
      <c r="F120" s="6">
        <f>AVERAGE('Input_QA-samples'!H$3:H$300)</f>
        <v>1.5</v>
      </c>
      <c r="G120" s="6">
        <f>AVERAGE('Input_QA-samples'!I$3:I$300)</f>
        <v>1.5</v>
      </c>
      <c r="H120" s="6">
        <f>AVERAGE('Input_QA-samples'!J$3:J$300)</f>
        <v>1.5</v>
      </c>
      <c r="I120" s="6">
        <f>AVERAGE('Input_QA-samples'!K$3:K$300)</f>
        <v>1.5</v>
      </c>
      <c r="J120" s="6">
        <f>AVERAGE('Input_QA-samples'!L$3:L$300)</f>
        <v>1.5</v>
      </c>
      <c r="K120" s="6">
        <f>AVERAGE('Input_QA-samples'!M$3:M$300)</f>
        <v>1.5</v>
      </c>
      <c r="L120" s="4">
        <f>B120-_xlfn.STDEV.S('Input_QA-samples'!D$3:D$300)</f>
        <v>1.0002090055512642</v>
      </c>
      <c r="M120" s="6">
        <f>C120-_xlfn.STDEV.S('Input_QA-samples'!E$3:E$300)</f>
        <v>0.92264973081037427</v>
      </c>
      <c r="N120" s="6">
        <f>D120-_xlfn.STDEV.S('Input_QA-samples'!F$3:F$300)</f>
        <v>0.92264973081037427</v>
      </c>
      <c r="O120" s="6">
        <f>E120-_xlfn.STDEV.S('Input_QA-samples'!G$3:G$300)</f>
        <v>0.92264973081037427</v>
      </c>
      <c r="P120" s="6">
        <f>F120-_xlfn.STDEV.S('Input_QA-samples'!H$3:H$300)</f>
        <v>0.92264973081037427</v>
      </c>
      <c r="Q120" s="6">
        <f>G120-_xlfn.STDEV.S('Input_QA-samples'!I$3:I$300)</f>
        <v>0.92264973081037427</v>
      </c>
      <c r="R120" s="6">
        <f>H120-_xlfn.STDEV.S('Input_QA-samples'!J$3:J$300)</f>
        <v>0.92264973081037427</v>
      </c>
      <c r="S120" s="6">
        <f>I120-_xlfn.STDEV.S('Input_QA-samples'!K$3:K$300)</f>
        <v>0.92264973081037427</v>
      </c>
      <c r="T120" s="6">
        <f>J120-_xlfn.STDEV.S('Input_QA-samples'!L$3:L$300)</f>
        <v>0.92264973081037427</v>
      </c>
      <c r="U120" s="6">
        <f>K120-_xlfn.STDEV.S('Input_QA-samples'!M$3:M$300)</f>
        <v>0.92264973081037427</v>
      </c>
      <c r="V120" s="4">
        <f>B120+_xlfn.STDEV.S('Input_QA-samples'!D$3:D$300)</f>
        <v>1.0027909944487359</v>
      </c>
      <c r="W120" s="6">
        <f>C120+_xlfn.STDEV.S('Input_QA-samples'!E$3:E$300)</f>
        <v>2.0773502691896257</v>
      </c>
      <c r="X120" s="6">
        <f>D120+_xlfn.STDEV.S('Input_QA-samples'!F$3:F$300)</f>
        <v>2.0773502691896257</v>
      </c>
      <c r="Y120" s="6">
        <f>E120+_xlfn.STDEV.S('Input_QA-samples'!G$3:G$300)</f>
        <v>2.0773502691896257</v>
      </c>
      <c r="Z120" s="6">
        <f>F120+_xlfn.STDEV.S('Input_QA-samples'!H$3:H$300)</f>
        <v>2.0773502691896257</v>
      </c>
      <c r="AA120" s="6">
        <f>G120+_xlfn.STDEV.S('Input_QA-samples'!I$3:I$300)</f>
        <v>2.0773502691896257</v>
      </c>
      <c r="AB120" s="6">
        <f>H120+_xlfn.STDEV.S('Input_QA-samples'!J$3:J$300)</f>
        <v>2.0773502691896257</v>
      </c>
      <c r="AC120" s="6">
        <f>I120+_xlfn.STDEV.S('Input_QA-samples'!K$3:K$300)</f>
        <v>2.0773502691896257</v>
      </c>
      <c r="AD120" s="6">
        <f>J120+_xlfn.STDEV.S('Input_QA-samples'!L$3:L$300)</f>
        <v>2.0773502691896257</v>
      </c>
      <c r="AE120" s="6">
        <f>K120+_xlfn.STDEV.S('Input_QA-samples'!M$3:M$300)</f>
        <v>2.0773502691896257</v>
      </c>
      <c r="AF120" s="4">
        <f>AVERAGE('Input_QA-samples'!D$3:D120)</f>
        <v>1.0015000000000001</v>
      </c>
      <c r="AG120" s="6">
        <f>AVERAGE('Input_QA-samples'!E$3:E120)</f>
        <v>1.5</v>
      </c>
      <c r="AH120" s="6">
        <f>AVERAGE('Input_QA-samples'!F$3:F120)</f>
        <v>1.5</v>
      </c>
      <c r="AI120" s="6">
        <f>AVERAGE('Input_QA-samples'!G$3:G120)</f>
        <v>1.5</v>
      </c>
      <c r="AJ120" s="6">
        <f>AVERAGE('Input_QA-samples'!H$3:H120)</f>
        <v>1.5</v>
      </c>
      <c r="AK120" s="6">
        <f>AVERAGE('Input_QA-samples'!I$3:I120)</f>
        <v>1.5</v>
      </c>
      <c r="AL120" s="6">
        <f>AVERAGE('Input_QA-samples'!J$3:J120)</f>
        <v>1.5</v>
      </c>
      <c r="AM120" s="6">
        <f>AVERAGE('Input_QA-samples'!K$3:K120)</f>
        <v>1.5</v>
      </c>
      <c r="AN120" s="6">
        <f>AVERAGE('Input_QA-samples'!L$3:L120)</f>
        <v>1.5</v>
      </c>
      <c r="AO120" s="33">
        <f>AVERAGE('Input_QA-samples'!M$3:M120)</f>
        <v>1.5</v>
      </c>
      <c r="AP120" s="4">
        <f t="shared" si="28"/>
        <v>0.95142499999999997</v>
      </c>
      <c r="AQ120" s="6">
        <f t="shared" si="29"/>
        <v>1.4249999999999998</v>
      </c>
      <c r="AR120" s="6">
        <f t="shared" si="30"/>
        <v>1.4249999999999998</v>
      </c>
      <c r="AS120" s="6">
        <f t="shared" si="31"/>
        <v>1.4249999999999998</v>
      </c>
      <c r="AT120" s="6">
        <f t="shared" si="32"/>
        <v>1.4249999999999998</v>
      </c>
      <c r="AU120" s="6">
        <f t="shared" si="33"/>
        <v>1.4249999999999998</v>
      </c>
      <c r="AV120" s="6">
        <f t="shared" si="40"/>
        <v>1.4249999999999998</v>
      </c>
      <c r="AW120" s="6">
        <f t="shared" si="41"/>
        <v>1.4249999999999998</v>
      </c>
      <c r="AX120" s="6">
        <f t="shared" si="42"/>
        <v>1.4249999999999998</v>
      </c>
      <c r="AY120" s="6">
        <f t="shared" si="43"/>
        <v>1.4249999999999998</v>
      </c>
      <c r="AZ120" s="4">
        <f t="shared" si="34"/>
        <v>1.0515750000000001</v>
      </c>
      <c r="BA120" s="6">
        <f t="shared" si="35"/>
        <v>1.5750000000000002</v>
      </c>
      <c r="BB120" s="6">
        <f t="shared" si="36"/>
        <v>1.5750000000000002</v>
      </c>
      <c r="BC120" s="6">
        <f t="shared" si="37"/>
        <v>1.5750000000000002</v>
      </c>
      <c r="BD120" s="6">
        <f t="shared" si="38"/>
        <v>1.5750000000000002</v>
      </c>
      <c r="BE120" s="6">
        <f t="shared" si="39"/>
        <v>1.5750000000000002</v>
      </c>
      <c r="BF120" s="6">
        <f t="shared" si="44"/>
        <v>1.5750000000000002</v>
      </c>
      <c r="BG120" s="6">
        <f t="shared" si="45"/>
        <v>1.5750000000000002</v>
      </c>
      <c r="BH120" s="6">
        <f t="shared" si="46"/>
        <v>1.5750000000000002</v>
      </c>
      <c r="BI120" s="6">
        <f t="shared" si="47"/>
        <v>1.5750000000000002</v>
      </c>
      <c r="BJ120" s="7">
        <f>B120-3*_xlfn.STDEV.S('Input_QA-samples'!D$3:D$300)</f>
        <v>0.99762701665379272</v>
      </c>
      <c r="BK120" s="5">
        <f>C120-3*_xlfn.STDEV.S('Input_QA-samples'!E$3:E$300)</f>
        <v>-0.23205080756887719</v>
      </c>
      <c r="BL120" s="5">
        <f>D120-3*_xlfn.STDEV.S('Input_QA-samples'!F$3:F$300)</f>
        <v>-0.23205080756887719</v>
      </c>
      <c r="BM120" s="5">
        <f>E120-3*_xlfn.STDEV.S('Input_QA-samples'!G$3:G$300)</f>
        <v>-0.23205080756887719</v>
      </c>
      <c r="BN120" s="5">
        <f>F120-3*_xlfn.STDEV.S('Input_QA-samples'!H$3:H$300)</f>
        <v>-0.23205080756887719</v>
      </c>
      <c r="BO120" s="5">
        <f>G120-3*_xlfn.STDEV.S('Input_QA-samples'!I$3:I$300)</f>
        <v>-0.23205080756887719</v>
      </c>
      <c r="BP120" s="5">
        <f>H120-3*_xlfn.STDEV.S('Input_QA-samples'!J$3:J$300)</f>
        <v>-0.23205080756887719</v>
      </c>
      <c r="BQ120" s="5">
        <f>I120-3*_xlfn.STDEV.S('Input_QA-samples'!K$3:K$300)</f>
        <v>-0.23205080756887719</v>
      </c>
      <c r="BR120" s="5">
        <f>J120-3*_xlfn.STDEV.S('Input_QA-samples'!L$3:L$300)</f>
        <v>-0.23205080756887719</v>
      </c>
      <c r="BS120" s="5">
        <f>K120-3*_xlfn.STDEV.S('Input_QA-samples'!M$3:M$300)</f>
        <v>-0.23205080756887719</v>
      </c>
      <c r="BT120" s="7">
        <f>B120+3*_xlfn.STDEV.S('Input_QA-samples'!D$3:D$300)</f>
        <v>1.0053729833462073</v>
      </c>
      <c r="BU120" s="5">
        <f>C120+3*_xlfn.STDEV.S('Input_QA-samples'!E$3:E$300)</f>
        <v>3.2320508075688772</v>
      </c>
      <c r="BV120" s="5">
        <f>D120+3*_xlfn.STDEV.S('Input_QA-samples'!F$3:F$300)</f>
        <v>3.2320508075688772</v>
      </c>
      <c r="BW120" s="5">
        <f>E120+3*_xlfn.STDEV.S('Input_QA-samples'!G$3:G$300)</f>
        <v>3.2320508075688772</v>
      </c>
      <c r="BX120" s="5">
        <f>F120+3*_xlfn.STDEV.S('Input_QA-samples'!H$3:H$300)</f>
        <v>3.2320508075688772</v>
      </c>
      <c r="BY120" s="5">
        <f>G120+3*_xlfn.STDEV.S('Input_QA-samples'!I$3:I$300)</f>
        <v>3.2320508075688772</v>
      </c>
      <c r="BZ120" s="5">
        <f>H120+3*_xlfn.STDEV.S('Input_QA-samples'!J$3:J$300)</f>
        <v>3.2320508075688772</v>
      </c>
      <c r="CA120" s="5">
        <f>I120+3*_xlfn.STDEV.S('Input_QA-samples'!K$3:K$300)</f>
        <v>3.2320508075688772</v>
      </c>
      <c r="CB120" s="5">
        <f>J120+3*_xlfn.STDEV.S('Input_QA-samples'!L$3:L$300)</f>
        <v>3.2320508075688772</v>
      </c>
      <c r="CC120" s="5">
        <f>K120+3*_xlfn.STDEV.S('Input_QA-samples'!M$3:M$300)</f>
        <v>3.2320508075688772</v>
      </c>
    </row>
    <row r="121" spans="1:81" x14ac:dyDescent="0.2">
      <c r="A121" s="10">
        <f>'Input_QA-samples'!B121</f>
        <v>43922</v>
      </c>
      <c r="B121" s="4">
        <f>AVERAGE('Input_QA-samples'!D$3:D$300)</f>
        <v>1.0015000000000001</v>
      </c>
      <c r="C121" s="6">
        <f>AVERAGE('Input_QA-samples'!E$3:E$300)</f>
        <v>1.5</v>
      </c>
      <c r="D121" s="6">
        <f>AVERAGE('Input_QA-samples'!F$3:F$300)</f>
        <v>1.5</v>
      </c>
      <c r="E121" s="6">
        <f>AVERAGE('Input_QA-samples'!G$3:G$300)</f>
        <v>1.5</v>
      </c>
      <c r="F121" s="6">
        <f>AVERAGE('Input_QA-samples'!H$3:H$300)</f>
        <v>1.5</v>
      </c>
      <c r="G121" s="6">
        <f>AVERAGE('Input_QA-samples'!I$3:I$300)</f>
        <v>1.5</v>
      </c>
      <c r="H121" s="6">
        <f>AVERAGE('Input_QA-samples'!J$3:J$300)</f>
        <v>1.5</v>
      </c>
      <c r="I121" s="6">
        <f>AVERAGE('Input_QA-samples'!K$3:K$300)</f>
        <v>1.5</v>
      </c>
      <c r="J121" s="6">
        <f>AVERAGE('Input_QA-samples'!L$3:L$300)</f>
        <v>1.5</v>
      </c>
      <c r="K121" s="6">
        <f>AVERAGE('Input_QA-samples'!M$3:M$300)</f>
        <v>1.5</v>
      </c>
      <c r="L121" s="4">
        <f>B121-_xlfn.STDEV.S('Input_QA-samples'!D$3:D$300)</f>
        <v>1.0002090055512642</v>
      </c>
      <c r="M121" s="6">
        <f>C121-_xlfn.STDEV.S('Input_QA-samples'!E$3:E$300)</f>
        <v>0.92264973081037427</v>
      </c>
      <c r="N121" s="6">
        <f>D121-_xlfn.STDEV.S('Input_QA-samples'!F$3:F$300)</f>
        <v>0.92264973081037427</v>
      </c>
      <c r="O121" s="6">
        <f>E121-_xlfn.STDEV.S('Input_QA-samples'!G$3:G$300)</f>
        <v>0.92264973081037427</v>
      </c>
      <c r="P121" s="6">
        <f>F121-_xlfn.STDEV.S('Input_QA-samples'!H$3:H$300)</f>
        <v>0.92264973081037427</v>
      </c>
      <c r="Q121" s="6">
        <f>G121-_xlfn.STDEV.S('Input_QA-samples'!I$3:I$300)</f>
        <v>0.92264973081037427</v>
      </c>
      <c r="R121" s="6">
        <f>H121-_xlfn.STDEV.S('Input_QA-samples'!J$3:J$300)</f>
        <v>0.92264973081037427</v>
      </c>
      <c r="S121" s="6">
        <f>I121-_xlfn.STDEV.S('Input_QA-samples'!K$3:K$300)</f>
        <v>0.92264973081037427</v>
      </c>
      <c r="T121" s="6">
        <f>J121-_xlfn.STDEV.S('Input_QA-samples'!L$3:L$300)</f>
        <v>0.92264973081037427</v>
      </c>
      <c r="U121" s="6">
        <f>K121-_xlfn.STDEV.S('Input_QA-samples'!M$3:M$300)</f>
        <v>0.92264973081037427</v>
      </c>
      <c r="V121" s="4">
        <f>B121+_xlfn.STDEV.S('Input_QA-samples'!D$3:D$300)</f>
        <v>1.0027909944487359</v>
      </c>
      <c r="W121" s="6">
        <f>C121+_xlfn.STDEV.S('Input_QA-samples'!E$3:E$300)</f>
        <v>2.0773502691896257</v>
      </c>
      <c r="X121" s="6">
        <f>D121+_xlfn.STDEV.S('Input_QA-samples'!F$3:F$300)</f>
        <v>2.0773502691896257</v>
      </c>
      <c r="Y121" s="6">
        <f>E121+_xlfn.STDEV.S('Input_QA-samples'!G$3:G$300)</f>
        <v>2.0773502691896257</v>
      </c>
      <c r="Z121" s="6">
        <f>F121+_xlfn.STDEV.S('Input_QA-samples'!H$3:H$300)</f>
        <v>2.0773502691896257</v>
      </c>
      <c r="AA121" s="6">
        <f>G121+_xlfn.STDEV.S('Input_QA-samples'!I$3:I$300)</f>
        <v>2.0773502691896257</v>
      </c>
      <c r="AB121" s="6">
        <f>H121+_xlfn.STDEV.S('Input_QA-samples'!J$3:J$300)</f>
        <v>2.0773502691896257</v>
      </c>
      <c r="AC121" s="6">
        <f>I121+_xlfn.STDEV.S('Input_QA-samples'!K$3:K$300)</f>
        <v>2.0773502691896257</v>
      </c>
      <c r="AD121" s="6">
        <f>J121+_xlfn.STDEV.S('Input_QA-samples'!L$3:L$300)</f>
        <v>2.0773502691896257</v>
      </c>
      <c r="AE121" s="6">
        <f>K121+_xlfn.STDEV.S('Input_QA-samples'!M$3:M$300)</f>
        <v>2.0773502691896257</v>
      </c>
      <c r="AF121" s="4">
        <f>AVERAGE('Input_QA-samples'!D$3:D121)</f>
        <v>1.0015000000000001</v>
      </c>
      <c r="AG121" s="6">
        <f>AVERAGE('Input_QA-samples'!E$3:E121)</f>
        <v>1.5</v>
      </c>
      <c r="AH121" s="6">
        <f>AVERAGE('Input_QA-samples'!F$3:F121)</f>
        <v>1.5</v>
      </c>
      <c r="AI121" s="6">
        <f>AVERAGE('Input_QA-samples'!G$3:G121)</f>
        <v>1.5</v>
      </c>
      <c r="AJ121" s="6">
        <f>AVERAGE('Input_QA-samples'!H$3:H121)</f>
        <v>1.5</v>
      </c>
      <c r="AK121" s="6">
        <f>AVERAGE('Input_QA-samples'!I$3:I121)</f>
        <v>1.5</v>
      </c>
      <c r="AL121" s="6">
        <f>AVERAGE('Input_QA-samples'!J$3:J121)</f>
        <v>1.5</v>
      </c>
      <c r="AM121" s="6">
        <f>AVERAGE('Input_QA-samples'!K$3:K121)</f>
        <v>1.5</v>
      </c>
      <c r="AN121" s="6">
        <f>AVERAGE('Input_QA-samples'!L$3:L121)</f>
        <v>1.5</v>
      </c>
      <c r="AO121" s="33">
        <f>AVERAGE('Input_QA-samples'!M$3:M121)</f>
        <v>1.5</v>
      </c>
      <c r="AP121" s="4">
        <f t="shared" si="28"/>
        <v>0.95142499999999997</v>
      </c>
      <c r="AQ121" s="6">
        <f t="shared" si="29"/>
        <v>1.4249999999999998</v>
      </c>
      <c r="AR121" s="6">
        <f t="shared" si="30"/>
        <v>1.4249999999999998</v>
      </c>
      <c r="AS121" s="6">
        <f t="shared" si="31"/>
        <v>1.4249999999999998</v>
      </c>
      <c r="AT121" s="6">
        <f t="shared" si="32"/>
        <v>1.4249999999999998</v>
      </c>
      <c r="AU121" s="6">
        <f t="shared" si="33"/>
        <v>1.4249999999999998</v>
      </c>
      <c r="AV121" s="6">
        <f t="shared" si="40"/>
        <v>1.4249999999999998</v>
      </c>
      <c r="AW121" s="6">
        <f t="shared" si="41"/>
        <v>1.4249999999999998</v>
      </c>
      <c r="AX121" s="6">
        <f t="shared" si="42"/>
        <v>1.4249999999999998</v>
      </c>
      <c r="AY121" s="6">
        <f t="shared" si="43"/>
        <v>1.4249999999999998</v>
      </c>
      <c r="AZ121" s="4">
        <f t="shared" si="34"/>
        <v>1.0515750000000001</v>
      </c>
      <c r="BA121" s="6">
        <f t="shared" si="35"/>
        <v>1.5750000000000002</v>
      </c>
      <c r="BB121" s="6">
        <f t="shared" si="36"/>
        <v>1.5750000000000002</v>
      </c>
      <c r="BC121" s="6">
        <f t="shared" si="37"/>
        <v>1.5750000000000002</v>
      </c>
      <c r="BD121" s="6">
        <f t="shared" si="38"/>
        <v>1.5750000000000002</v>
      </c>
      <c r="BE121" s="6">
        <f t="shared" si="39"/>
        <v>1.5750000000000002</v>
      </c>
      <c r="BF121" s="6">
        <f t="shared" si="44"/>
        <v>1.5750000000000002</v>
      </c>
      <c r="BG121" s="6">
        <f t="shared" si="45"/>
        <v>1.5750000000000002</v>
      </c>
      <c r="BH121" s="6">
        <f t="shared" si="46"/>
        <v>1.5750000000000002</v>
      </c>
      <c r="BI121" s="6">
        <f t="shared" si="47"/>
        <v>1.5750000000000002</v>
      </c>
      <c r="BJ121" s="7">
        <f>B121-3*_xlfn.STDEV.S('Input_QA-samples'!D$3:D$300)</f>
        <v>0.99762701665379272</v>
      </c>
      <c r="BK121" s="5">
        <f>C121-3*_xlfn.STDEV.S('Input_QA-samples'!E$3:E$300)</f>
        <v>-0.23205080756887719</v>
      </c>
      <c r="BL121" s="5">
        <f>D121-3*_xlfn.STDEV.S('Input_QA-samples'!F$3:F$300)</f>
        <v>-0.23205080756887719</v>
      </c>
      <c r="BM121" s="5">
        <f>E121-3*_xlfn.STDEV.S('Input_QA-samples'!G$3:G$300)</f>
        <v>-0.23205080756887719</v>
      </c>
      <c r="BN121" s="5">
        <f>F121-3*_xlfn.STDEV.S('Input_QA-samples'!H$3:H$300)</f>
        <v>-0.23205080756887719</v>
      </c>
      <c r="BO121" s="5">
        <f>G121-3*_xlfn.STDEV.S('Input_QA-samples'!I$3:I$300)</f>
        <v>-0.23205080756887719</v>
      </c>
      <c r="BP121" s="5">
        <f>H121-3*_xlfn.STDEV.S('Input_QA-samples'!J$3:J$300)</f>
        <v>-0.23205080756887719</v>
      </c>
      <c r="BQ121" s="5">
        <f>I121-3*_xlfn.STDEV.S('Input_QA-samples'!K$3:K$300)</f>
        <v>-0.23205080756887719</v>
      </c>
      <c r="BR121" s="5">
        <f>J121-3*_xlfn.STDEV.S('Input_QA-samples'!L$3:L$300)</f>
        <v>-0.23205080756887719</v>
      </c>
      <c r="BS121" s="5">
        <f>K121-3*_xlfn.STDEV.S('Input_QA-samples'!M$3:M$300)</f>
        <v>-0.23205080756887719</v>
      </c>
      <c r="BT121" s="7">
        <f>B121+3*_xlfn.STDEV.S('Input_QA-samples'!D$3:D$300)</f>
        <v>1.0053729833462073</v>
      </c>
      <c r="BU121" s="5">
        <f>C121+3*_xlfn.STDEV.S('Input_QA-samples'!E$3:E$300)</f>
        <v>3.2320508075688772</v>
      </c>
      <c r="BV121" s="5">
        <f>D121+3*_xlfn.STDEV.S('Input_QA-samples'!F$3:F$300)</f>
        <v>3.2320508075688772</v>
      </c>
      <c r="BW121" s="5">
        <f>E121+3*_xlfn.STDEV.S('Input_QA-samples'!G$3:G$300)</f>
        <v>3.2320508075688772</v>
      </c>
      <c r="BX121" s="5">
        <f>F121+3*_xlfn.STDEV.S('Input_QA-samples'!H$3:H$300)</f>
        <v>3.2320508075688772</v>
      </c>
      <c r="BY121" s="5">
        <f>G121+3*_xlfn.STDEV.S('Input_QA-samples'!I$3:I$300)</f>
        <v>3.2320508075688772</v>
      </c>
      <c r="BZ121" s="5">
        <f>H121+3*_xlfn.STDEV.S('Input_QA-samples'!J$3:J$300)</f>
        <v>3.2320508075688772</v>
      </c>
      <c r="CA121" s="5">
        <f>I121+3*_xlfn.STDEV.S('Input_QA-samples'!K$3:K$300)</f>
        <v>3.2320508075688772</v>
      </c>
      <c r="CB121" s="5">
        <f>J121+3*_xlfn.STDEV.S('Input_QA-samples'!L$3:L$300)</f>
        <v>3.2320508075688772</v>
      </c>
      <c r="CC121" s="5">
        <f>K121+3*_xlfn.STDEV.S('Input_QA-samples'!M$3:M$300)</f>
        <v>3.2320508075688772</v>
      </c>
    </row>
    <row r="122" spans="1:81" x14ac:dyDescent="0.2">
      <c r="A122" s="10">
        <f>'Input_QA-samples'!B122</f>
        <v>43922</v>
      </c>
      <c r="B122" s="4">
        <f>AVERAGE('Input_QA-samples'!D$3:D$300)</f>
        <v>1.0015000000000001</v>
      </c>
      <c r="C122" s="6">
        <f>AVERAGE('Input_QA-samples'!E$3:E$300)</f>
        <v>1.5</v>
      </c>
      <c r="D122" s="6">
        <f>AVERAGE('Input_QA-samples'!F$3:F$300)</f>
        <v>1.5</v>
      </c>
      <c r="E122" s="6">
        <f>AVERAGE('Input_QA-samples'!G$3:G$300)</f>
        <v>1.5</v>
      </c>
      <c r="F122" s="6">
        <f>AVERAGE('Input_QA-samples'!H$3:H$300)</f>
        <v>1.5</v>
      </c>
      <c r="G122" s="6">
        <f>AVERAGE('Input_QA-samples'!I$3:I$300)</f>
        <v>1.5</v>
      </c>
      <c r="H122" s="6">
        <f>AVERAGE('Input_QA-samples'!J$3:J$300)</f>
        <v>1.5</v>
      </c>
      <c r="I122" s="6">
        <f>AVERAGE('Input_QA-samples'!K$3:K$300)</f>
        <v>1.5</v>
      </c>
      <c r="J122" s="6">
        <f>AVERAGE('Input_QA-samples'!L$3:L$300)</f>
        <v>1.5</v>
      </c>
      <c r="K122" s="6">
        <f>AVERAGE('Input_QA-samples'!M$3:M$300)</f>
        <v>1.5</v>
      </c>
      <c r="L122" s="4">
        <f>B122-_xlfn.STDEV.S('Input_QA-samples'!D$3:D$300)</f>
        <v>1.0002090055512642</v>
      </c>
      <c r="M122" s="6">
        <f>C122-_xlfn.STDEV.S('Input_QA-samples'!E$3:E$300)</f>
        <v>0.92264973081037427</v>
      </c>
      <c r="N122" s="6">
        <f>D122-_xlfn.STDEV.S('Input_QA-samples'!F$3:F$300)</f>
        <v>0.92264973081037427</v>
      </c>
      <c r="O122" s="6">
        <f>E122-_xlfn.STDEV.S('Input_QA-samples'!G$3:G$300)</f>
        <v>0.92264973081037427</v>
      </c>
      <c r="P122" s="6">
        <f>F122-_xlfn.STDEV.S('Input_QA-samples'!H$3:H$300)</f>
        <v>0.92264973081037427</v>
      </c>
      <c r="Q122" s="6">
        <f>G122-_xlfn.STDEV.S('Input_QA-samples'!I$3:I$300)</f>
        <v>0.92264973081037427</v>
      </c>
      <c r="R122" s="6">
        <f>H122-_xlfn.STDEV.S('Input_QA-samples'!J$3:J$300)</f>
        <v>0.92264973081037427</v>
      </c>
      <c r="S122" s="6">
        <f>I122-_xlfn.STDEV.S('Input_QA-samples'!K$3:K$300)</f>
        <v>0.92264973081037427</v>
      </c>
      <c r="T122" s="6">
        <f>J122-_xlfn.STDEV.S('Input_QA-samples'!L$3:L$300)</f>
        <v>0.92264973081037427</v>
      </c>
      <c r="U122" s="6">
        <f>K122-_xlfn.STDEV.S('Input_QA-samples'!M$3:M$300)</f>
        <v>0.92264973081037427</v>
      </c>
      <c r="V122" s="4">
        <f>B122+_xlfn.STDEV.S('Input_QA-samples'!D$3:D$300)</f>
        <v>1.0027909944487359</v>
      </c>
      <c r="W122" s="6">
        <f>C122+_xlfn.STDEV.S('Input_QA-samples'!E$3:E$300)</f>
        <v>2.0773502691896257</v>
      </c>
      <c r="X122" s="6">
        <f>D122+_xlfn.STDEV.S('Input_QA-samples'!F$3:F$300)</f>
        <v>2.0773502691896257</v>
      </c>
      <c r="Y122" s="6">
        <f>E122+_xlfn.STDEV.S('Input_QA-samples'!G$3:G$300)</f>
        <v>2.0773502691896257</v>
      </c>
      <c r="Z122" s="6">
        <f>F122+_xlfn.STDEV.S('Input_QA-samples'!H$3:H$300)</f>
        <v>2.0773502691896257</v>
      </c>
      <c r="AA122" s="6">
        <f>G122+_xlfn.STDEV.S('Input_QA-samples'!I$3:I$300)</f>
        <v>2.0773502691896257</v>
      </c>
      <c r="AB122" s="6">
        <f>H122+_xlfn.STDEV.S('Input_QA-samples'!J$3:J$300)</f>
        <v>2.0773502691896257</v>
      </c>
      <c r="AC122" s="6">
        <f>I122+_xlfn.STDEV.S('Input_QA-samples'!K$3:K$300)</f>
        <v>2.0773502691896257</v>
      </c>
      <c r="AD122" s="6">
        <f>J122+_xlfn.STDEV.S('Input_QA-samples'!L$3:L$300)</f>
        <v>2.0773502691896257</v>
      </c>
      <c r="AE122" s="6">
        <f>K122+_xlfn.STDEV.S('Input_QA-samples'!M$3:M$300)</f>
        <v>2.0773502691896257</v>
      </c>
      <c r="AF122" s="4">
        <f>AVERAGE('Input_QA-samples'!D$3:D122)</f>
        <v>1.0015000000000001</v>
      </c>
      <c r="AG122" s="6">
        <f>AVERAGE('Input_QA-samples'!E$3:E122)</f>
        <v>1.5</v>
      </c>
      <c r="AH122" s="6">
        <f>AVERAGE('Input_QA-samples'!F$3:F122)</f>
        <v>1.5</v>
      </c>
      <c r="AI122" s="6">
        <f>AVERAGE('Input_QA-samples'!G$3:G122)</f>
        <v>1.5</v>
      </c>
      <c r="AJ122" s="6">
        <f>AVERAGE('Input_QA-samples'!H$3:H122)</f>
        <v>1.5</v>
      </c>
      <c r="AK122" s="6">
        <f>AVERAGE('Input_QA-samples'!I$3:I122)</f>
        <v>1.5</v>
      </c>
      <c r="AL122" s="6">
        <f>AVERAGE('Input_QA-samples'!J$3:J122)</f>
        <v>1.5</v>
      </c>
      <c r="AM122" s="6">
        <f>AVERAGE('Input_QA-samples'!K$3:K122)</f>
        <v>1.5</v>
      </c>
      <c r="AN122" s="6">
        <f>AVERAGE('Input_QA-samples'!L$3:L122)</f>
        <v>1.5</v>
      </c>
      <c r="AO122" s="33">
        <f>AVERAGE('Input_QA-samples'!M$3:M122)</f>
        <v>1.5</v>
      </c>
      <c r="AP122" s="4">
        <f t="shared" si="28"/>
        <v>0.95142499999999997</v>
      </c>
      <c r="AQ122" s="6">
        <f t="shared" si="29"/>
        <v>1.4249999999999998</v>
      </c>
      <c r="AR122" s="6">
        <f t="shared" si="30"/>
        <v>1.4249999999999998</v>
      </c>
      <c r="AS122" s="6">
        <f t="shared" si="31"/>
        <v>1.4249999999999998</v>
      </c>
      <c r="AT122" s="6">
        <f t="shared" si="32"/>
        <v>1.4249999999999998</v>
      </c>
      <c r="AU122" s="6">
        <f t="shared" si="33"/>
        <v>1.4249999999999998</v>
      </c>
      <c r="AV122" s="6">
        <f t="shared" si="40"/>
        <v>1.4249999999999998</v>
      </c>
      <c r="AW122" s="6">
        <f t="shared" si="41"/>
        <v>1.4249999999999998</v>
      </c>
      <c r="AX122" s="6">
        <f t="shared" si="42"/>
        <v>1.4249999999999998</v>
      </c>
      <c r="AY122" s="6">
        <f t="shared" si="43"/>
        <v>1.4249999999999998</v>
      </c>
      <c r="AZ122" s="4">
        <f t="shared" si="34"/>
        <v>1.0515750000000001</v>
      </c>
      <c r="BA122" s="6">
        <f t="shared" si="35"/>
        <v>1.5750000000000002</v>
      </c>
      <c r="BB122" s="6">
        <f t="shared" si="36"/>
        <v>1.5750000000000002</v>
      </c>
      <c r="BC122" s="6">
        <f t="shared" si="37"/>
        <v>1.5750000000000002</v>
      </c>
      <c r="BD122" s="6">
        <f t="shared" si="38"/>
        <v>1.5750000000000002</v>
      </c>
      <c r="BE122" s="6">
        <f t="shared" si="39"/>
        <v>1.5750000000000002</v>
      </c>
      <c r="BF122" s="6">
        <f t="shared" si="44"/>
        <v>1.5750000000000002</v>
      </c>
      <c r="BG122" s="6">
        <f t="shared" si="45"/>
        <v>1.5750000000000002</v>
      </c>
      <c r="BH122" s="6">
        <f t="shared" si="46"/>
        <v>1.5750000000000002</v>
      </c>
      <c r="BI122" s="6">
        <f t="shared" si="47"/>
        <v>1.5750000000000002</v>
      </c>
      <c r="BJ122" s="7">
        <f>B122-3*_xlfn.STDEV.S('Input_QA-samples'!D$3:D$300)</f>
        <v>0.99762701665379272</v>
      </c>
      <c r="BK122" s="5">
        <f>C122-3*_xlfn.STDEV.S('Input_QA-samples'!E$3:E$300)</f>
        <v>-0.23205080756887719</v>
      </c>
      <c r="BL122" s="5">
        <f>D122-3*_xlfn.STDEV.S('Input_QA-samples'!F$3:F$300)</f>
        <v>-0.23205080756887719</v>
      </c>
      <c r="BM122" s="5">
        <f>E122-3*_xlfn.STDEV.S('Input_QA-samples'!G$3:G$300)</f>
        <v>-0.23205080756887719</v>
      </c>
      <c r="BN122" s="5">
        <f>F122-3*_xlfn.STDEV.S('Input_QA-samples'!H$3:H$300)</f>
        <v>-0.23205080756887719</v>
      </c>
      <c r="BO122" s="5">
        <f>G122-3*_xlfn.STDEV.S('Input_QA-samples'!I$3:I$300)</f>
        <v>-0.23205080756887719</v>
      </c>
      <c r="BP122" s="5">
        <f>H122-3*_xlfn.STDEV.S('Input_QA-samples'!J$3:J$300)</f>
        <v>-0.23205080756887719</v>
      </c>
      <c r="BQ122" s="5">
        <f>I122-3*_xlfn.STDEV.S('Input_QA-samples'!K$3:K$300)</f>
        <v>-0.23205080756887719</v>
      </c>
      <c r="BR122" s="5">
        <f>J122-3*_xlfn.STDEV.S('Input_QA-samples'!L$3:L$300)</f>
        <v>-0.23205080756887719</v>
      </c>
      <c r="BS122" s="5">
        <f>K122-3*_xlfn.STDEV.S('Input_QA-samples'!M$3:M$300)</f>
        <v>-0.23205080756887719</v>
      </c>
      <c r="BT122" s="7">
        <f>B122+3*_xlfn.STDEV.S('Input_QA-samples'!D$3:D$300)</f>
        <v>1.0053729833462073</v>
      </c>
      <c r="BU122" s="5">
        <f>C122+3*_xlfn.STDEV.S('Input_QA-samples'!E$3:E$300)</f>
        <v>3.2320508075688772</v>
      </c>
      <c r="BV122" s="5">
        <f>D122+3*_xlfn.STDEV.S('Input_QA-samples'!F$3:F$300)</f>
        <v>3.2320508075688772</v>
      </c>
      <c r="BW122" s="5">
        <f>E122+3*_xlfn.STDEV.S('Input_QA-samples'!G$3:G$300)</f>
        <v>3.2320508075688772</v>
      </c>
      <c r="BX122" s="5">
        <f>F122+3*_xlfn.STDEV.S('Input_QA-samples'!H$3:H$300)</f>
        <v>3.2320508075688772</v>
      </c>
      <c r="BY122" s="5">
        <f>G122+3*_xlfn.STDEV.S('Input_QA-samples'!I$3:I$300)</f>
        <v>3.2320508075688772</v>
      </c>
      <c r="BZ122" s="5">
        <f>H122+3*_xlfn.STDEV.S('Input_QA-samples'!J$3:J$300)</f>
        <v>3.2320508075688772</v>
      </c>
      <c r="CA122" s="5">
        <f>I122+3*_xlfn.STDEV.S('Input_QA-samples'!K$3:K$300)</f>
        <v>3.2320508075688772</v>
      </c>
      <c r="CB122" s="5">
        <f>J122+3*_xlfn.STDEV.S('Input_QA-samples'!L$3:L$300)</f>
        <v>3.2320508075688772</v>
      </c>
      <c r="CC122" s="5">
        <f>K122+3*_xlfn.STDEV.S('Input_QA-samples'!M$3:M$300)</f>
        <v>3.2320508075688772</v>
      </c>
    </row>
    <row r="123" spans="1:81" x14ac:dyDescent="0.2">
      <c r="A123" s="10">
        <f>'Input_QA-samples'!B123</f>
        <v>43922</v>
      </c>
      <c r="B123" s="4">
        <f>AVERAGE('Input_QA-samples'!D$3:D$300)</f>
        <v>1.0015000000000001</v>
      </c>
      <c r="C123" s="6">
        <f>AVERAGE('Input_QA-samples'!E$3:E$300)</f>
        <v>1.5</v>
      </c>
      <c r="D123" s="6">
        <f>AVERAGE('Input_QA-samples'!F$3:F$300)</f>
        <v>1.5</v>
      </c>
      <c r="E123" s="6">
        <f>AVERAGE('Input_QA-samples'!G$3:G$300)</f>
        <v>1.5</v>
      </c>
      <c r="F123" s="6">
        <f>AVERAGE('Input_QA-samples'!H$3:H$300)</f>
        <v>1.5</v>
      </c>
      <c r="G123" s="6">
        <f>AVERAGE('Input_QA-samples'!I$3:I$300)</f>
        <v>1.5</v>
      </c>
      <c r="H123" s="6">
        <f>AVERAGE('Input_QA-samples'!J$3:J$300)</f>
        <v>1.5</v>
      </c>
      <c r="I123" s="6">
        <f>AVERAGE('Input_QA-samples'!K$3:K$300)</f>
        <v>1.5</v>
      </c>
      <c r="J123" s="6">
        <f>AVERAGE('Input_QA-samples'!L$3:L$300)</f>
        <v>1.5</v>
      </c>
      <c r="K123" s="6">
        <f>AVERAGE('Input_QA-samples'!M$3:M$300)</f>
        <v>1.5</v>
      </c>
      <c r="L123" s="4">
        <f>B123-_xlfn.STDEV.S('Input_QA-samples'!D$3:D$300)</f>
        <v>1.0002090055512642</v>
      </c>
      <c r="M123" s="6">
        <f>C123-_xlfn.STDEV.S('Input_QA-samples'!E$3:E$300)</f>
        <v>0.92264973081037427</v>
      </c>
      <c r="N123" s="6">
        <f>D123-_xlfn.STDEV.S('Input_QA-samples'!F$3:F$300)</f>
        <v>0.92264973081037427</v>
      </c>
      <c r="O123" s="6">
        <f>E123-_xlfn.STDEV.S('Input_QA-samples'!G$3:G$300)</f>
        <v>0.92264973081037427</v>
      </c>
      <c r="P123" s="6">
        <f>F123-_xlfn.STDEV.S('Input_QA-samples'!H$3:H$300)</f>
        <v>0.92264973081037427</v>
      </c>
      <c r="Q123" s="6">
        <f>G123-_xlfn.STDEV.S('Input_QA-samples'!I$3:I$300)</f>
        <v>0.92264973081037427</v>
      </c>
      <c r="R123" s="6">
        <f>H123-_xlfn.STDEV.S('Input_QA-samples'!J$3:J$300)</f>
        <v>0.92264973081037427</v>
      </c>
      <c r="S123" s="6">
        <f>I123-_xlfn.STDEV.S('Input_QA-samples'!K$3:K$300)</f>
        <v>0.92264973081037427</v>
      </c>
      <c r="T123" s="6">
        <f>J123-_xlfn.STDEV.S('Input_QA-samples'!L$3:L$300)</f>
        <v>0.92264973081037427</v>
      </c>
      <c r="U123" s="6">
        <f>K123-_xlfn.STDEV.S('Input_QA-samples'!M$3:M$300)</f>
        <v>0.92264973081037427</v>
      </c>
      <c r="V123" s="4">
        <f>B123+_xlfn.STDEV.S('Input_QA-samples'!D$3:D$300)</f>
        <v>1.0027909944487359</v>
      </c>
      <c r="W123" s="6">
        <f>C123+_xlfn.STDEV.S('Input_QA-samples'!E$3:E$300)</f>
        <v>2.0773502691896257</v>
      </c>
      <c r="X123" s="6">
        <f>D123+_xlfn.STDEV.S('Input_QA-samples'!F$3:F$300)</f>
        <v>2.0773502691896257</v>
      </c>
      <c r="Y123" s="6">
        <f>E123+_xlfn.STDEV.S('Input_QA-samples'!G$3:G$300)</f>
        <v>2.0773502691896257</v>
      </c>
      <c r="Z123" s="6">
        <f>F123+_xlfn.STDEV.S('Input_QA-samples'!H$3:H$300)</f>
        <v>2.0773502691896257</v>
      </c>
      <c r="AA123" s="6">
        <f>G123+_xlfn.STDEV.S('Input_QA-samples'!I$3:I$300)</f>
        <v>2.0773502691896257</v>
      </c>
      <c r="AB123" s="6">
        <f>H123+_xlfn.STDEV.S('Input_QA-samples'!J$3:J$300)</f>
        <v>2.0773502691896257</v>
      </c>
      <c r="AC123" s="6">
        <f>I123+_xlfn.STDEV.S('Input_QA-samples'!K$3:K$300)</f>
        <v>2.0773502691896257</v>
      </c>
      <c r="AD123" s="6">
        <f>J123+_xlfn.STDEV.S('Input_QA-samples'!L$3:L$300)</f>
        <v>2.0773502691896257</v>
      </c>
      <c r="AE123" s="6">
        <f>K123+_xlfn.STDEV.S('Input_QA-samples'!M$3:M$300)</f>
        <v>2.0773502691896257</v>
      </c>
      <c r="AF123" s="4">
        <f>AVERAGE('Input_QA-samples'!D$3:D123)</f>
        <v>1.0015000000000001</v>
      </c>
      <c r="AG123" s="6">
        <f>AVERAGE('Input_QA-samples'!E$3:E123)</f>
        <v>1.5</v>
      </c>
      <c r="AH123" s="6">
        <f>AVERAGE('Input_QA-samples'!F$3:F123)</f>
        <v>1.5</v>
      </c>
      <c r="AI123" s="6">
        <f>AVERAGE('Input_QA-samples'!G$3:G123)</f>
        <v>1.5</v>
      </c>
      <c r="AJ123" s="6">
        <f>AVERAGE('Input_QA-samples'!H$3:H123)</f>
        <v>1.5</v>
      </c>
      <c r="AK123" s="6">
        <f>AVERAGE('Input_QA-samples'!I$3:I123)</f>
        <v>1.5</v>
      </c>
      <c r="AL123" s="6">
        <f>AVERAGE('Input_QA-samples'!J$3:J123)</f>
        <v>1.5</v>
      </c>
      <c r="AM123" s="6">
        <f>AVERAGE('Input_QA-samples'!K$3:K123)</f>
        <v>1.5</v>
      </c>
      <c r="AN123" s="6">
        <f>AVERAGE('Input_QA-samples'!L$3:L123)</f>
        <v>1.5</v>
      </c>
      <c r="AO123" s="33">
        <f>AVERAGE('Input_QA-samples'!M$3:M123)</f>
        <v>1.5</v>
      </c>
      <c r="AP123" s="4">
        <f t="shared" si="28"/>
        <v>0.95142499999999997</v>
      </c>
      <c r="AQ123" s="6">
        <f t="shared" si="29"/>
        <v>1.4249999999999998</v>
      </c>
      <c r="AR123" s="6">
        <f t="shared" si="30"/>
        <v>1.4249999999999998</v>
      </c>
      <c r="AS123" s="6">
        <f t="shared" si="31"/>
        <v>1.4249999999999998</v>
      </c>
      <c r="AT123" s="6">
        <f t="shared" si="32"/>
        <v>1.4249999999999998</v>
      </c>
      <c r="AU123" s="6">
        <f t="shared" si="33"/>
        <v>1.4249999999999998</v>
      </c>
      <c r="AV123" s="6">
        <f t="shared" si="40"/>
        <v>1.4249999999999998</v>
      </c>
      <c r="AW123" s="6">
        <f t="shared" si="41"/>
        <v>1.4249999999999998</v>
      </c>
      <c r="AX123" s="6">
        <f t="shared" si="42"/>
        <v>1.4249999999999998</v>
      </c>
      <c r="AY123" s="6">
        <f t="shared" si="43"/>
        <v>1.4249999999999998</v>
      </c>
      <c r="AZ123" s="4">
        <f t="shared" si="34"/>
        <v>1.0515750000000001</v>
      </c>
      <c r="BA123" s="6">
        <f t="shared" si="35"/>
        <v>1.5750000000000002</v>
      </c>
      <c r="BB123" s="6">
        <f t="shared" si="36"/>
        <v>1.5750000000000002</v>
      </c>
      <c r="BC123" s="6">
        <f t="shared" si="37"/>
        <v>1.5750000000000002</v>
      </c>
      <c r="BD123" s="6">
        <f t="shared" si="38"/>
        <v>1.5750000000000002</v>
      </c>
      <c r="BE123" s="6">
        <f t="shared" si="39"/>
        <v>1.5750000000000002</v>
      </c>
      <c r="BF123" s="6">
        <f t="shared" si="44"/>
        <v>1.5750000000000002</v>
      </c>
      <c r="BG123" s="6">
        <f t="shared" si="45"/>
        <v>1.5750000000000002</v>
      </c>
      <c r="BH123" s="6">
        <f t="shared" si="46"/>
        <v>1.5750000000000002</v>
      </c>
      <c r="BI123" s="6">
        <f t="shared" si="47"/>
        <v>1.5750000000000002</v>
      </c>
      <c r="BJ123" s="7">
        <f>B123-3*_xlfn.STDEV.S('Input_QA-samples'!D$3:D$300)</f>
        <v>0.99762701665379272</v>
      </c>
      <c r="BK123" s="5">
        <f>C123-3*_xlfn.STDEV.S('Input_QA-samples'!E$3:E$300)</f>
        <v>-0.23205080756887719</v>
      </c>
      <c r="BL123" s="5">
        <f>D123-3*_xlfn.STDEV.S('Input_QA-samples'!F$3:F$300)</f>
        <v>-0.23205080756887719</v>
      </c>
      <c r="BM123" s="5">
        <f>E123-3*_xlfn.STDEV.S('Input_QA-samples'!G$3:G$300)</f>
        <v>-0.23205080756887719</v>
      </c>
      <c r="BN123" s="5">
        <f>F123-3*_xlfn.STDEV.S('Input_QA-samples'!H$3:H$300)</f>
        <v>-0.23205080756887719</v>
      </c>
      <c r="BO123" s="5">
        <f>G123-3*_xlfn.STDEV.S('Input_QA-samples'!I$3:I$300)</f>
        <v>-0.23205080756887719</v>
      </c>
      <c r="BP123" s="5">
        <f>H123-3*_xlfn.STDEV.S('Input_QA-samples'!J$3:J$300)</f>
        <v>-0.23205080756887719</v>
      </c>
      <c r="BQ123" s="5">
        <f>I123-3*_xlfn.STDEV.S('Input_QA-samples'!K$3:K$300)</f>
        <v>-0.23205080756887719</v>
      </c>
      <c r="BR123" s="5">
        <f>J123-3*_xlfn.STDEV.S('Input_QA-samples'!L$3:L$300)</f>
        <v>-0.23205080756887719</v>
      </c>
      <c r="BS123" s="5">
        <f>K123-3*_xlfn.STDEV.S('Input_QA-samples'!M$3:M$300)</f>
        <v>-0.23205080756887719</v>
      </c>
      <c r="BT123" s="7">
        <f>B123+3*_xlfn.STDEV.S('Input_QA-samples'!D$3:D$300)</f>
        <v>1.0053729833462073</v>
      </c>
      <c r="BU123" s="5">
        <f>C123+3*_xlfn.STDEV.S('Input_QA-samples'!E$3:E$300)</f>
        <v>3.2320508075688772</v>
      </c>
      <c r="BV123" s="5">
        <f>D123+3*_xlfn.STDEV.S('Input_QA-samples'!F$3:F$300)</f>
        <v>3.2320508075688772</v>
      </c>
      <c r="BW123" s="5">
        <f>E123+3*_xlfn.STDEV.S('Input_QA-samples'!G$3:G$300)</f>
        <v>3.2320508075688772</v>
      </c>
      <c r="BX123" s="5">
        <f>F123+3*_xlfn.STDEV.S('Input_QA-samples'!H$3:H$300)</f>
        <v>3.2320508075688772</v>
      </c>
      <c r="BY123" s="5">
        <f>G123+3*_xlfn.STDEV.S('Input_QA-samples'!I$3:I$300)</f>
        <v>3.2320508075688772</v>
      </c>
      <c r="BZ123" s="5">
        <f>H123+3*_xlfn.STDEV.S('Input_QA-samples'!J$3:J$300)</f>
        <v>3.2320508075688772</v>
      </c>
      <c r="CA123" s="5">
        <f>I123+3*_xlfn.STDEV.S('Input_QA-samples'!K$3:K$300)</f>
        <v>3.2320508075688772</v>
      </c>
      <c r="CB123" s="5">
        <f>J123+3*_xlfn.STDEV.S('Input_QA-samples'!L$3:L$300)</f>
        <v>3.2320508075688772</v>
      </c>
      <c r="CC123" s="5">
        <f>K123+3*_xlfn.STDEV.S('Input_QA-samples'!M$3:M$300)</f>
        <v>3.2320508075688772</v>
      </c>
    </row>
    <row r="124" spans="1:81" x14ac:dyDescent="0.2">
      <c r="A124" s="10">
        <f>'Input_QA-samples'!B124</f>
        <v>43922</v>
      </c>
      <c r="B124" s="4">
        <f>AVERAGE('Input_QA-samples'!D$3:D$300)</f>
        <v>1.0015000000000001</v>
      </c>
      <c r="C124" s="6">
        <f>AVERAGE('Input_QA-samples'!E$3:E$300)</f>
        <v>1.5</v>
      </c>
      <c r="D124" s="6">
        <f>AVERAGE('Input_QA-samples'!F$3:F$300)</f>
        <v>1.5</v>
      </c>
      <c r="E124" s="6">
        <f>AVERAGE('Input_QA-samples'!G$3:G$300)</f>
        <v>1.5</v>
      </c>
      <c r="F124" s="6">
        <f>AVERAGE('Input_QA-samples'!H$3:H$300)</f>
        <v>1.5</v>
      </c>
      <c r="G124" s="6">
        <f>AVERAGE('Input_QA-samples'!I$3:I$300)</f>
        <v>1.5</v>
      </c>
      <c r="H124" s="6">
        <f>AVERAGE('Input_QA-samples'!J$3:J$300)</f>
        <v>1.5</v>
      </c>
      <c r="I124" s="6">
        <f>AVERAGE('Input_QA-samples'!K$3:K$300)</f>
        <v>1.5</v>
      </c>
      <c r="J124" s="6">
        <f>AVERAGE('Input_QA-samples'!L$3:L$300)</f>
        <v>1.5</v>
      </c>
      <c r="K124" s="6">
        <f>AVERAGE('Input_QA-samples'!M$3:M$300)</f>
        <v>1.5</v>
      </c>
      <c r="L124" s="4">
        <f>B124-_xlfn.STDEV.S('Input_QA-samples'!D$3:D$300)</f>
        <v>1.0002090055512642</v>
      </c>
      <c r="M124" s="6">
        <f>C124-_xlfn.STDEV.S('Input_QA-samples'!E$3:E$300)</f>
        <v>0.92264973081037427</v>
      </c>
      <c r="N124" s="6">
        <f>D124-_xlfn.STDEV.S('Input_QA-samples'!F$3:F$300)</f>
        <v>0.92264973081037427</v>
      </c>
      <c r="O124" s="6">
        <f>E124-_xlfn.STDEV.S('Input_QA-samples'!G$3:G$300)</f>
        <v>0.92264973081037427</v>
      </c>
      <c r="P124" s="6">
        <f>F124-_xlfn.STDEV.S('Input_QA-samples'!H$3:H$300)</f>
        <v>0.92264973081037427</v>
      </c>
      <c r="Q124" s="6">
        <f>G124-_xlfn.STDEV.S('Input_QA-samples'!I$3:I$300)</f>
        <v>0.92264973081037427</v>
      </c>
      <c r="R124" s="6">
        <f>H124-_xlfn.STDEV.S('Input_QA-samples'!J$3:J$300)</f>
        <v>0.92264973081037427</v>
      </c>
      <c r="S124" s="6">
        <f>I124-_xlfn.STDEV.S('Input_QA-samples'!K$3:K$300)</f>
        <v>0.92264973081037427</v>
      </c>
      <c r="T124" s="6">
        <f>J124-_xlfn.STDEV.S('Input_QA-samples'!L$3:L$300)</f>
        <v>0.92264973081037427</v>
      </c>
      <c r="U124" s="6">
        <f>K124-_xlfn.STDEV.S('Input_QA-samples'!M$3:M$300)</f>
        <v>0.92264973081037427</v>
      </c>
      <c r="V124" s="4">
        <f>B124+_xlfn.STDEV.S('Input_QA-samples'!D$3:D$300)</f>
        <v>1.0027909944487359</v>
      </c>
      <c r="W124" s="6">
        <f>C124+_xlfn.STDEV.S('Input_QA-samples'!E$3:E$300)</f>
        <v>2.0773502691896257</v>
      </c>
      <c r="X124" s="6">
        <f>D124+_xlfn.STDEV.S('Input_QA-samples'!F$3:F$300)</f>
        <v>2.0773502691896257</v>
      </c>
      <c r="Y124" s="6">
        <f>E124+_xlfn.STDEV.S('Input_QA-samples'!G$3:G$300)</f>
        <v>2.0773502691896257</v>
      </c>
      <c r="Z124" s="6">
        <f>F124+_xlfn.STDEV.S('Input_QA-samples'!H$3:H$300)</f>
        <v>2.0773502691896257</v>
      </c>
      <c r="AA124" s="6">
        <f>G124+_xlfn.STDEV.S('Input_QA-samples'!I$3:I$300)</f>
        <v>2.0773502691896257</v>
      </c>
      <c r="AB124" s="6">
        <f>H124+_xlfn.STDEV.S('Input_QA-samples'!J$3:J$300)</f>
        <v>2.0773502691896257</v>
      </c>
      <c r="AC124" s="6">
        <f>I124+_xlfn.STDEV.S('Input_QA-samples'!K$3:K$300)</f>
        <v>2.0773502691896257</v>
      </c>
      <c r="AD124" s="6">
        <f>J124+_xlfn.STDEV.S('Input_QA-samples'!L$3:L$300)</f>
        <v>2.0773502691896257</v>
      </c>
      <c r="AE124" s="6">
        <f>K124+_xlfn.STDEV.S('Input_QA-samples'!M$3:M$300)</f>
        <v>2.0773502691896257</v>
      </c>
      <c r="AF124" s="4">
        <f>AVERAGE('Input_QA-samples'!D$3:D124)</f>
        <v>1.0015000000000001</v>
      </c>
      <c r="AG124" s="6">
        <f>AVERAGE('Input_QA-samples'!E$3:E124)</f>
        <v>1.5</v>
      </c>
      <c r="AH124" s="6">
        <f>AVERAGE('Input_QA-samples'!F$3:F124)</f>
        <v>1.5</v>
      </c>
      <c r="AI124" s="6">
        <f>AVERAGE('Input_QA-samples'!G$3:G124)</f>
        <v>1.5</v>
      </c>
      <c r="AJ124" s="6">
        <f>AVERAGE('Input_QA-samples'!H$3:H124)</f>
        <v>1.5</v>
      </c>
      <c r="AK124" s="6">
        <f>AVERAGE('Input_QA-samples'!I$3:I124)</f>
        <v>1.5</v>
      </c>
      <c r="AL124" s="6">
        <f>AVERAGE('Input_QA-samples'!J$3:J124)</f>
        <v>1.5</v>
      </c>
      <c r="AM124" s="6">
        <f>AVERAGE('Input_QA-samples'!K$3:K124)</f>
        <v>1.5</v>
      </c>
      <c r="AN124" s="6">
        <f>AVERAGE('Input_QA-samples'!L$3:L124)</f>
        <v>1.5</v>
      </c>
      <c r="AO124" s="33">
        <f>AVERAGE('Input_QA-samples'!M$3:M124)</f>
        <v>1.5</v>
      </c>
      <c r="AP124" s="4">
        <f t="shared" si="28"/>
        <v>0.95142499999999997</v>
      </c>
      <c r="AQ124" s="6">
        <f t="shared" si="29"/>
        <v>1.4249999999999998</v>
      </c>
      <c r="AR124" s="6">
        <f t="shared" si="30"/>
        <v>1.4249999999999998</v>
      </c>
      <c r="AS124" s="6">
        <f t="shared" si="31"/>
        <v>1.4249999999999998</v>
      </c>
      <c r="AT124" s="6">
        <f t="shared" si="32"/>
        <v>1.4249999999999998</v>
      </c>
      <c r="AU124" s="6">
        <f t="shared" si="33"/>
        <v>1.4249999999999998</v>
      </c>
      <c r="AV124" s="6">
        <f t="shared" si="40"/>
        <v>1.4249999999999998</v>
      </c>
      <c r="AW124" s="6">
        <f t="shared" si="41"/>
        <v>1.4249999999999998</v>
      </c>
      <c r="AX124" s="6">
        <f t="shared" si="42"/>
        <v>1.4249999999999998</v>
      </c>
      <c r="AY124" s="6">
        <f t="shared" si="43"/>
        <v>1.4249999999999998</v>
      </c>
      <c r="AZ124" s="4">
        <f t="shared" si="34"/>
        <v>1.0515750000000001</v>
      </c>
      <c r="BA124" s="6">
        <f t="shared" si="35"/>
        <v>1.5750000000000002</v>
      </c>
      <c r="BB124" s="6">
        <f t="shared" si="36"/>
        <v>1.5750000000000002</v>
      </c>
      <c r="BC124" s="6">
        <f t="shared" si="37"/>
        <v>1.5750000000000002</v>
      </c>
      <c r="BD124" s="6">
        <f t="shared" si="38"/>
        <v>1.5750000000000002</v>
      </c>
      <c r="BE124" s="6">
        <f t="shared" si="39"/>
        <v>1.5750000000000002</v>
      </c>
      <c r="BF124" s="6">
        <f t="shared" si="44"/>
        <v>1.5750000000000002</v>
      </c>
      <c r="BG124" s="6">
        <f t="shared" si="45"/>
        <v>1.5750000000000002</v>
      </c>
      <c r="BH124" s="6">
        <f t="shared" si="46"/>
        <v>1.5750000000000002</v>
      </c>
      <c r="BI124" s="6">
        <f t="shared" si="47"/>
        <v>1.5750000000000002</v>
      </c>
      <c r="BJ124" s="7">
        <f>B124-3*_xlfn.STDEV.S('Input_QA-samples'!D$3:D$300)</f>
        <v>0.99762701665379272</v>
      </c>
      <c r="BK124" s="5">
        <f>C124-3*_xlfn.STDEV.S('Input_QA-samples'!E$3:E$300)</f>
        <v>-0.23205080756887719</v>
      </c>
      <c r="BL124" s="5">
        <f>D124-3*_xlfn.STDEV.S('Input_QA-samples'!F$3:F$300)</f>
        <v>-0.23205080756887719</v>
      </c>
      <c r="BM124" s="5">
        <f>E124-3*_xlfn.STDEV.S('Input_QA-samples'!G$3:G$300)</f>
        <v>-0.23205080756887719</v>
      </c>
      <c r="BN124" s="5">
        <f>F124-3*_xlfn.STDEV.S('Input_QA-samples'!H$3:H$300)</f>
        <v>-0.23205080756887719</v>
      </c>
      <c r="BO124" s="5">
        <f>G124-3*_xlfn.STDEV.S('Input_QA-samples'!I$3:I$300)</f>
        <v>-0.23205080756887719</v>
      </c>
      <c r="BP124" s="5">
        <f>H124-3*_xlfn.STDEV.S('Input_QA-samples'!J$3:J$300)</f>
        <v>-0.23205080756887719</v>
      </c>
      <c r="BQ124" s="5">
        <f>I124-3*_xlfn.STDEV.S('Input_QA-samples'!K$3:K$300)</f>
        <v>-0.23205080756887719</v>
      </c>
      <c r="BR124" s="5">
        <f>J124-3*_xlfn.STDEV.S('Input_QA-samples'!L$3:L$300)</f>
        <v>-0.23205080756887719</v>
      </c>
      <c r="BS124" s="5">
        <f>K124-3*_xlfn.STDEV.S('Input_QA-samples'!M$3:M$300)</f>
        <v>-0.23205080756887719</v>
      </c>
      <c r="BT124" s="7">
        <f>B124+3*_xlfn.STDEV.S('Input_QA-samples'!D$3:D$300)</f>
        <v>1.0053729833462073</v>
      </c>
      <c r="BU124" s="5">
        <f>C124+3*_xlfn.STDEV.S('Input_QA-samples'!E$3:E$300)</f>
        <v>3.2320508075688772</v>
      </c>
      <c r="BV124" s="5">
        <f>D124+3*_xlfn.STDEV.S('Input_QA-samples'!F$3:F$300)</f>
        <v>3.2320508075688772</v>
      </c>
      <c r="BW124" s="5">
        <f>E124+3*_xlfn.STDEV.S('Input_QA-samples'!G$3:G$300)</f>
        <v>3.2320508075688772</v>
      </c>
      <c r="BX124" s="5">
        <f>F124+3*_xlfn.STDEV.S('Input_QA-samples'!H$3:H$300)</f>
        <v>3.2320508075688772</v>
      </c>
      <c r="BY124" s="5">
        <f>G124+3*_xlfn.STDEV.S('Input_QA-samples'!I$3:I$300)</f>
        <v>3.2320508075688772</v>
      </c>
      <c r="BZ124" s="5">
        <f>H124+3*_xlfn.STDEV.S('Input_QA-samples'!J$3:J$300)</f>
        <v>3.2320508075688772</v>
      </c>
      <c r="CA124" s="5">
        <f>I124+3*_xlfn.STDEV.S('Input_QA-samples'!K$3:K$300)</f>
        <v>3.2320508075688772</v>
      </c>
      <c r="CB124" s="5">
        <f>J124+3*_xlfn.STDEV.S('Input_QA-samples'!L$3:L$300)</f>
        <v>3.2320508075688772</v>
      </c>
      <c r="CC124" s="5">
        <f>K124+3*_xlfn.STDEV.S('Input_QA-samples'!M$3:M$300)</f>
        <v>3.2320508075688772</v>
      </c>
    </row>
    <row r="125" spans="1:81" x14ac:dyDescent="0.2">
      <c r="A125" s="10">
        <f>'Input_QA-samples'!B125</f>
        <v>43922</v>
      </c>
      <c r="B125" s="4">
        <f>AVERAGE('Input_QA-samples'!D$3:D$300)</f>
        <v>1.0015000000000001</v>
      </c>
      <c r="C125" s="6">
        <f>AVERAGE('Input_QA-samples'!E$3:E$300)</f>
        <v>1.5</v>
      </c>
      <c r="D125" s="6">
        <f>AVERAGE('Input_QA-samples'!F$3:F$300)</f>
        <v>1.5</v>
      </c>
      <c r="E125" s="6">
        <f>AVERAGE('Input_QA-samples'!G$3:G$300)</f>
        <v>1.5</v>
      </c>
      <c r="F125" s="6">
        <f>AVERAGE('Input_QA-samples'!H$3:H$300)</f>
        <v>1.5</v>
      </c>
      <c r="G125" s="6">
        <f>AVERAGE('Input_QA-samples'!I$3:I$300)</f>
        <v>1.5</v>
      </c>
      <c r="H125" s="6">
        <f>AVERAGE('Input_QA-samples'!J$3:J$300)</f>
        <v>1.5</v>
      </c>
      <c r="I125" s="6">
        <f>AVERAGE('Input_QA-samples'!K$3:K$300)</f>
        <v>1.5</v>
      </c>
      <c r="J125" s="6">
        <f>AVERAGE('Input_QA-samples'!L$3:L$300)</f>
        <v>1.5</v>
      </c>
      <c r="K125" s="6">
        <f>AVERAGE('Input_QA-samples'!M$3:M$300)</f>
        <v>1.5</v>
      </c>
      <c r="L125" s="4">
        <f>B125-_xlfn.STDEV.S('Input_QA-samples'!D$3:D$300)</f>
        <v>1.0002090055512642</v>
      </c>
      <c r="M125" s="6">
        <f>C125-_xlfn.STDEV.S('Input_QA-samples'!E$3:E$300)</f>
        <v>0.92264973081037427</v>
      </c>
      <c r="N125" s="6">
        <f>D125-_xlfn.STDEV.S('Input_QA-samples'!F$3:F$300)</f>
        <v>0.92264973081037427</v>
      </c>
      <c r="O125" s="6">
        <f>E125-_xlfn.STDEV.S('Input_QA-samples'!G$3:G$300)</f>
        <v>0.92264973081037427</v>
      </c>
      <c r="P125" s="6">
        <f>F125-_xlfn.STDEV.S('Input_QA-samples'!H$3:H$300)</f>
        <v>0.92264973081037427</v>
      </c>
      <c r="Q125" s="6">
        <f>G125-_xlfn.STDEV.S('Input_QA-samples'!I$3:I$300)</f>
        <v>0.92264973081037427</v>
      </c>
      <c r="R125" s="6">
        <f>H125-_xlfn.STDEV.S('Input_QA-samples'!J$3:J$300)</f>
        <v>0.92264973081037427</v>
      </c>
      <c r="S125" s="6">
        <f>I125-_xlfn.STDEV.S('Input_QA-samples'!K$3:K$300)</f>
        <v>0.92264973081037427</v>
      </c>
      <c r="T125" s="6">
        <f>J125-_xlfn.STDEV.S('Input_QA-samples'!L$3:L$300)</f>
        <v>0.92264973081037427</v>
      </c>
      <c r="U125" s="6">
        <f>K125-_xlfn.STDEV.S('Input_QA-samples'!M$3:M$300)</f>
        <v>0.92264973081037427</v>
      </c>
      <c r="V125" s="4">
        <f>B125+_xlfn.STDEV.S('Input_QA-samples'!D$3:D$300)</f>
        <v>1.0027909944487359</v>
      </c>
      <c r="W125" s="6">
        <f>C125+_xlfn.STDEV.S('Input_QA-samples'!E$3:E$300)</f>
        <v>2.0773502691896257</v>
      </c>
      <c r="X125" s="6">
        <f>D125+_xlfn.STDEV.S('Input_QA-samples'!F$3:F$300)</f>
        <v>2.0773502691896257</v>
      </c>
      <c r="Y125" s="6">
        <f>E125+_xlfn.STDEV.S('Input_QA-samples'!G$3:G$300)</f>
        <v>2.0773502691896257</v>
      </c>
      <c r="Z125" s="6">
        <f>F125+_xlfn.STDEV.S('Input_QA-samples'!H$3:H$300)</f>
        <v>2.0773502691896257</v>
      </c>
      <c r="AA125" s="6">
        <f>G125+_xlfn.STDEV.S('Input_QA-samples'!I$3:I$300)</f>
        <v>2.0773502691896257</v>
      </c>
      <c r="AB125" s="6">
        <f>H125+_xlfn.STDEV.S('Input_QA-samples'!J$3:J$300)</f>
        <v>2.0773502691896257</v>
      </c>
      <c r="AC125" s="6">
        <f>I125+_xlfn.STDEV.S('Input_QA-samples'!K$3:K$300)</f>
        <v>2.0773502691896257</v>
      </c>
      <c r="AD125" s="6">
        <f>J125+_xlfn.STDEV.S('Input_QA-samples'!L$3:L$300)</f>
        <v>2.0773502691896257</v>
      </c>
      <c r="AE125" s="6">
        <f>K125+_xlfn.STDEV.S('Input_QA-samples'!M$3:M$300)</f>
        <v>2.0773502691896257</v>
      </c>
      <c r="AF125" s="4">
        <f>AVERAGE('Input_QA-samples'!D$3:D125)</f>
        <v>1.0015000000000001</v>
      </c>
      <c r="AG125" s="6">
        <f>AVERAGE('Input_QA-samples'!E$3:E125)</f>
        <v>1.5</v>
      </c>
      <c r="AH125" s="6">
        <f>AVERAGE('Input_QA-samples'!F$3:F125)</f>
        <v>1.5</v>
      </c>
      <c r="AI125" s="6">
        <f>AVERAGE('Input_QA-samples'!G$3:G125)</f>
        <v>1.5</v>
      </c>
      <c r="AJ125" s="6">
        <f>AVERAGE('Input_QA-samples'!H$3:H125)</f>
        <v>1.5</v>
      </c>
      <c r="AK125" s="6">
        <f>AVERAGE('Input_QA-samples'!I$3:I125)</f>
        <v>1.5</v>
      </c>
      <c r="AL125" s="6">
        <f>AVERAGE('Input_QA-samples'!J$3:J125)</f>
        <v>1.5</v>
      </c>
      <c r="AM125" s="6">
        <f>AVERAGE('Input_QA-samples'!K$3:K125)</f>
        <v>1.5</v>
      </c>
      <c r="AN125" s="6">
        <f>AVERAGE('Input_QA-samples'!L$3:L125)</f>
        <v>1.5</v>
      </c>
      <c r="AO125" s="33">
        <f>AVERAGE('Input_QA-samples'!M$3:M125)</f>
        <v>1.5</v>
      </c>
      <c r="AP125" s="4">
        <f t="shared" si="28"/>
        <v>0.95142499999999997</v>
      </c>
      <c r="AQ125" s="6">
        <f t="shared" si="29"/>
        <v>1.4249999999999998</v>
      </c>
      <c r="AR125" s="6">
        <f t="shared" si="30"/>
        <v>1.4249999999999998</v>
      </c>
      <c r="AS125" s="6">
        <f t="shared" si="31"/>
        <v>1.4249999999999998</v>
      </c>
      <c r="AT125" s="6">
        <f t="shared" si="32"/>
        <v>1.4249999999999998</v>
      </c>
      <c r="AU125" s="6">
        <f t="shared" si="33"/>
        <v>1.4249999999999998</v>
      </c>
      <c r="AV125" s="6">
        <f t="shared" si="40"/>
        <v>1.4249999999999998</v>
      </c>
      <c r="AW125" s="6">
        <f t="shared" si="41"/>
        <v>1.4249999999999998</v>
      </c>
      <c r="AX125" s="6">
        <f t="shared" si="42"/>
        <v>1.4249999999999998</v>
      </c>
      <c r="AY125" s="6">
        <f t="shared" si="43"/>
        <v>1.4249999999999998</v>
      </c>
      <c r="AZ125" s="4">
        <f t="shared" si="34"/>
        <v>1.0515750000000001</v>
      </c>
      <c r="BA125" s="6">
        <f t="shared" si="35"/>
        <v>1.5750000000000002</v>
      </c>
      <c r="BB125" s="6">
        <f t="shared" si="36"/>
        <v>1.5750000000000002</v>
      </c>
      <c r="BC125" s="6">
        <f t="shared" si="37"/>
        <v>1.5750000000000002</v>
      </c>
      <c r="BD125" s="6">
        <f t="shared" si="38"/>
        <v>1.5750000000000002</v>
      </c>
      <c r="BE125" s="6">
        <f t="shared" si="39"/>
        <v>1.5750000000000002</v>
      </c>
      <c r="BF125" s="6">
        <f t="shared" si="44"/>
        <v>1.5750000000000002</v>
      </c>
      <c r="BG125" s="6">
        <f t="shared" si="45"/>
        <v>1.5750000000000002</v>
      </c>
      <c r="BH125" s="6">
        <f t="shared" si="46"/>
        <v>1.5750000000000002</v>
      </c>
      <c r="BI125" s="6">
        <f t="shared" si="47"/>
        <v>1.5750000000000002</v>
      </c>
      <c r="BJ125" s="7">
        <f>B125-3*_xlfn.STDEV.S('Input_QA-samples'!D$3:D$300)</f>
        <v>0.99762701665379272</v>
      </c>
      <c r="BK125" s="5">
        <f>C125-3*_xlfn.STDEV.S('Input_QA-samples'!E$3:E$300)</f>
        <v>-0.23205080756887719</v>
      </c>
      <c r="BL125" s="5">
        <f>D125-3*_xlfn.STDEV.S('Input_QA-samples'!F$3:F$300)</f>
        <v>-0.23205080756887719</v>
      </c>
      <c r="BM125" s="5">
        <f>E125-3*_xlfn.STDEV.S('Input_QA-samples'!G$3:G$300)</f>
        <v>-0.23205080756887719</v>
      </c>
      <c r="BN125" s="5">
        <f>F125-3*_xlfn.STDEV.S('Input_QA-samples'!H$3:H$300)</f>
        <v>-0.23205080756887719</v>
      </c>
      <c r="BO125" s="5">
        <f>G125-3*_xlfn.STDEV.S('Input_QA-samples'!I$3:I$300)</f>
        <v>-0.23205080756887719</v>
      </c>
      <c r="BP125" s="5">
        <f>H125-3*_xlfn.STDEV.S('Input_QA-samples'!J$3:J$300)</f>
        <v>-0.23205080756887719</v>
      </c>
      <c r="BQ125" s="5">
        <f>I125-3*_xlfn.STDEV.S('Input_QA-samples'!K$3:K$300)</f>
        <v>-0.23205080756887719</v>
      </c>
      <c r="BR125" s="5">
        <f>J125-3*_xlfn.STDEV.S('Input_QA-samples'!L$3:L$300)</f>
        <v>-0.23205080756887719</v>
      </c>
      <c r="BS125" s="5">
        <f>K125-3*_xlfn.STDEV.S('Input_QA-samples'!M$3:M$300)</f>
        <v>-0.23205080756887719</v>
      </c>
      <c r="BT125" s="7">
        <f>B125+3*_xlfn.STDEV.S('Input_QA-samples'!D$3:D$300)</f>
        <v>1.0053729833462073</v>
      </c>
      <c r="BU125" s="5">
        <f>C125+3*_xlfn.STDEV.S('Input_QA-samples'!E$3:E$300)</f>
        <v>3.2320508075688772</v>
      </c>
      <c r="BV125" s="5">
        <f>D125+3*_xlfn.STDEV.S('Input_QA-samples'!F$3:F$300)</f>
        <v>3.2320508075688772</v>
      </c>
      <c r="BW125" s="5">
        <f>E125+3*_xlfn.STDEV.S('Input_QA-samples'!G$3:G$300)</f>
        <v>3.2320508075688772</v>
      </c>
      <c r="BX125" s="5">
        <f>F125+3*_xlfn.STDEV.S('Input_QA-samples'!H$3:H$300)</f>
        <v>3.2320508075688772</v>
      </c>
      <c r="BY125" s="5">
        <f>G125+3*_xlfn.STDEV.S('Input_QA-samples'!I$3:I$300)</f>
        <v>3.2320508075688772</v>
      </c>
      <c r="BZ125" s="5">
        <f>H125+3*_xlfn.STDEV.S('Input_QA-samples'!J$3:J$300)</f>
        <v>3.2320508075688772</v>
      </c>
      <c r="CA125" s="5">
        <f>I125+3*_xlfn.STDEV.S('Input_QA-samples'!K$3:K$300)</f>
        <v>3.2320508075688772</v>
      </c>
      <c r="CB125" s="5">
        <f>J125+3*_xlfn.STDEV.S('Input_QA-samples'!L$3:L$300)</f>
        <v>3.2320508075688772</v>
      </c>
      <c r="CC125" s="5">
        <f>K125+3*_xlfn.STDEV.S('Input_QA-samples'!M$3:M$300)</f>
        <v>3.2320508075688772</v>
      </c>
    </row>
    <row r="126" spans="1:81" x14ac:dyDescent="0.2">
      <c r="A126" s="10">
        <f>'Input_QA-samples'!B126</f>
        <v>43922</v>
      </c>
      <c r="B126" s="4">
        <f>AVERAGE('Input_QA-samples'!D$3:D$300)</f>
        <v>1.0015000000000001</v>
      </c>
      <c r="C126" s="6">
        <f>AVERAGE('Input_QA-samples'!E$3:E$300)</f>
        <v>1.5</v>
      </c>
      <c r="D126" s="6">
        <f>AVERAGE('Input_QA-samples'!F$3:F$300)</f>
        <v>1.5</v>
      </c>
      <c r="E126" s="6">
        <f>AVERAGE('Input_QA-samples'!G$3:G$300)</f>
        <v>1.5</v>
      </c>
      <c r="F126" s="6">
        <f>AVERAGE('Input_QA-samples'!H$3:H$300)</f>
        <v>1.5</v>
      </c>
      <c r="G126" s="6">
        <f>AVERAGE('Input_QA-samples'!I$3:I$300)</f>
        <v>1.5</v>
      </c>
      <c r="H126" s="6">
        <f>AVERAGE('Input_QA-samples'!J$3:J$300)</f>
        <v>1.5</v>
      </c>
      <c r="I126" s="6">
        <f>AVERAGE('Input_QA-samples'!K$3:K$300)</f>
        <v>1.5</v>
      </c>
      <c r="J126" s="6">
        <f>AVERAGE('Input_QA-samples'!L$3:L$300)</f>
        <v>1.5</v>
      </c>
      <c r="K126" s="6">
        <f>AVERAGE('Input_QA-samples'!M$3:M$300)</f>
        <v>1.5</v>
      </c>
      <c r="L126" s="4">
        <f>B126-_xlfn.STDEV.S('Input_QA-samples'!D$3:D$300)</f>
        <v>1.0002090055512642</v>
      </c>
      <c r="M126" s="6">
        <f>C126-_xlfn.STDEV.S('Input_QA-samples'!E$3:E$300)</f>
        <v>0.92264973081037427</v>
      </c>
      <c r="N126" s="6">
        <f>D126-_xlfn.STDEV.S('Input_QA-samples'!F$3:F$300)</f>
        <v>0.92264973081037427</v>
      </c>
      <c r="O126" s="6">
        <f>E126-_xlfn.STDEV.S('Input_QA-samples'!G$3:G$300)</f>
        <v>0.92264973081037427</v>
      </c>
      <c r="P126" s="6">
        <f>F126-_xlfn.STDEV.S('Input_QA-samples'!H$3:H$300)</f>
        <v>0.92264973081037427</v>
      </c>
      <c r="Q126" s="6">
        <f>G126-_xlfn.STDEV.S('Input_QA-samples'!I$3:I$300)</f>
        <v>0.92264973081037427</v>
      </c>
      <c r="R126" s="6">
        <f>H126-_xlfn.STDEV.S('Input_QA-samples'!J$3:J$300)</f>
        <v>0.92264973081037427</v>
      </c>
      <c r="S126" s="6">
        <f>I126-_xlfn.STDEV.S('Input_QA-samples'!K$3:K$300)</f>
        <v>0.92264973081037427</v>
      </c>
      <c r="T126" s="6">
        <f>J126-_xlfn.STDEV.S('Input_QA-samples'!L$3:L$300)</f>
        <v>0.92264973081037427</v>
      </c>
      <c r="U126" s="6">
        <f>K126-_xlfn.STDEV.S('Input_QA-samples'!M$3:M$300)</f>
        <v>0.92264973081037427</v>
      </c>
      <c r="V126" s="4">
        <f>B126+_xlfn.STDEV.S('Input_QA-samples'!D$3:D$300)</f>
        <v>1.0027909944487359</v>
      </c>
      <c r="W126" s="6">
        <f>C126+_xlfn.STDEV.S('Input_QA-samples'!E$3:E$300)</f>
        <v>2.0773502691896257</v>
      </c>
      <c r="X126" s="6">
        <f>D126+_xlfn.STDEV.S('Input_QA-samples'!F$3:F$300)</f>
        <v>2.0773502691896257</v>
      </c>
      <c r="Y126" s="6">
        <f>E126+_xlfn.STDEV.S('Input_QA-samples'!G$3:G$300)</f>
        <v>2.0773502691896257</v>
      </c>
      <c r="Z126" s="6">
        <f>F126+_xlfn.STDEV.S('Input_QA-samples'!H$3:H$300)</f>
        <v>2.0773502691896257</v>
      </c>
      <c r="AA126" s="6">
        <f>G126+_xlfn.STDEV.S('Input_QA-samples'!I$3:I$300)</f>
        <v>2.0773502691896257</v>
      </c>
      <c r="AB126" s="6">
        <f>H126+_xlfn.STDEV.S('Input_QA-samples'!J$3:J$300)</f>
        <v>2.0773502691896257</v>
      </c>
      <c r="AC126" s="6">
        <f>I126+_xlfn.STDEV.S('Input_QA-samples'!K$3:K$300)</f>
        <v>2.0773502691896257</v>
      </c>
      <c r="AD126" s="6">
        <f>J126+_xlfn.STDEV.S('Input_QA-samples'!L$3:L$300)</f>
        <v>2.0773502691896257</v>
      </c>
      <c r="AE126" s="6">
        <f>K126+_xlfn.STDEV.S('Input_QA-samples'!M$3:M$300)</f>
        <v>2.0773502691896257</v>
      </c>
      <c r="AF126" s="4">
        <f>AVERAGE('Input_QA-samples'!D$3:D126)</f>
        <v>1.0015000000000001</v>
      </c>
      <c r="AG126" s="6">
        <f>AVERAGE('Input_QA-samples'!E$3:E126)</f>
        <v>1.5</v>
      </c>
      <c r="AH126" s="6">
        <f>AVERAGE('Input_QA-samples'!F$3:F126)</f>
        <v>1.5</v>
      </c>
      <c r="AI126" s="6">
        <f>AVERAGE('Input_QA-samples'!G$3:G126)</f>
        <v>1.5</v>
      </c>
      <c r="AJ126" s="6">
        <f>AVERAGE('Input_QA-samples'!H$3:H126)</f>
        <v>1.5</v>
      </c>
      <c r="AK126" s="6">
        <f>AVERAGE('Input_QA-samples'!I$3:I126)</f>
        <v>1.5</v>
      </c>
      <c r="AL126" s="6">
        <f>AVERAGE('Input_QA-samples'!J$3:J126)</f>
        <v>1.5</v>
      </c>
      <c r="AM126" s="6">
        <f>AVERAGE('Input_QA-samples'!K$3:K126)</f>
        <v>1.5</v>
      </c>
      <c r="AN126" s="6">
        <f>AVERAGE('Input_QA-samples'!L$3:L126)</f>
        <v>1.5</v>
      </c>
      <c r="AO126" s="33">
        <f>AVERAGE('Input_QA-samples'!M$3:M126)</f>
        <v>1.5</v>
      </c>
      <c r="AP126" s="4">
        <f t="shared" si="28"/>
        <v>0.95142499999999997</v>
      </c>
      <c r="AQ126" s="6">
        <f t="shared" si="29"/>
        <v>1.4249999999999998</v>
      </c>
      <c r="AR126" s="6">
        <f t="shared" si="30"/>
        <v>1.4249999999999998</v>
      </c>
      <c r="AS126" s="6">
        <f t="shared" si="31"/>
        <v>1.4249999999999998</v>
      </c>
      <c r="AT126" s="6">
        <f t="shared" si="32"/>
        <v>1.4249999999999998</v>
      </c>
      <c r="AU126" s="6">
        <f t="shared" si="33"/>
        <v>1.4249999999999998</v>
      </c>
      <c r="AV126" s="6">
        <f t="shared" si="40"/>
        <v>1.4249999999999998</v>
      </c>
      <c r="AW126" s="6">
        <f t="shared" si="41"/>
        <v>1.4249999999999998</v>
      </c>
      <c r="AX126" s="6">
        <f t="shared" si="42"/>
        <v>1.4249999999999998</v>
      </c>
      <c r="AY126" s="6">
        <f t="shared" si="43"/>
        <v>1.4249999999999998</v>
      </c>
      <c r="AZ126" s="4">
        <f t="shared" si="34"/>
        <v>1.0515750000000001</v>
      </c>
      <c r="BA126" s="6">
        <f t="shared" si="35"/>
        <v>1.5750000000000002</v>
      </c>
      <c r="BB126" s="6">
        <f t="shared" si="36"/>
        <v>1.5750000000000002</v>
      </c>
      <c r="BC126" s="6">
        <f t="shared" si="37"/>
        <v>1.5750000000000002</v>
      </c>
      <c r="BD126" s="6">
        <f t="shared" si="38"/>
        <v>1.5750000000000002</v>
      </c>
      <c r="BE126" s="6">
        <f t="shared" si="39"/>
        <v>1.5750000000000002</v>
      </c>
      <c r="BF126" s="6">
        <f t="shared" si="44"/>
        <v>1.5750000000000002</v>
      </c>
      <c r="BG126" s="6">
        <f t="shared" si="45"/>
        <v>1.5750000000000002</v>
      </c>
      <c r="BH126" s="6">
        <f t="shared" si="46"/>
        <v>1.5750000000000002</v>
      </c>
      <c r="BI126" s="6">
        <f t="shared" si="47"/>
        <v>1.5750000000000002</v>
      </c>
      <c r="BJ126" s="7">
        <f>B126-3*_xlfn.STDEV.S('Input_QA-samples'!D$3:D$300)</f>
        <v>0.99762701665379272</v>
      </c>
      <c r="BK126" s="5">
        <f>C126-3*_xlfn.STDEV.S('Input_QA-samples'!E$3:E$300)</f>
        <v>-0.23205080756887719</v>
      </c>
      <c r="BL126" s="5">
        <f>D126-3*_xlfn.STDEV.S('Input_QA-samples'!F$3:F$300)</f>
        <v>-0.23205080756887719</v>
      </c>
      <c r="BM126" s="5">
        <f>E126-3*_xlfn.STDEV.S('Input_QA-samples'!G$3:G$300)</f>
        <v>-0.23205080756887719</v>
      </c>
      <c r="BN126" s="5">
        <f>F126-3*_xlfn.STDEV.S('Input_QA-samples'!H$3:H$300)</f>
        <v>-0.23205080756887719</v>
      </c>
      <c r="BO126" s="5">
        <f>G126-3*_xlfn.STDEV.S('Input_QA-samples'!I$3:I$300)</f>
        <v>-0.23205080756887719</v>
      </c>
      <c r="BP126" s="5">
        <f>H126-3*_xlfn.STDEV.S('Input_QA-samples'!J$3:J$300)</f>
        <v>-0.23205080756887719</v>
      </c>
      <c r="BQ126" s="5">
        <f>I126-3*_xlfn.STDEV.S('Input_QA-samples'!K$3:K$300)</f>
        <v>-0.23205080756887719</v>
      </c>
      <c r="BR126" s="5">
        <f>J126-3*_xlfn.STDEV.S('Input_QA-samples'!L$3:L$300)</f>
        <v>-0.23205080756887719</v>
      </c>
      <c r="BS126" s="5">
        <f>K126-3*_xlfn.STDEV.S('Input_QA-samples'!M$3:M$300)</f>
        <v>-0.23205080756887719</v>
      </c>
      <c r="BT126" s="7">
        <f>B126+3*_xlfn.STDEV.S('Input_QA-samples'!D$3:D$300)</f>
        <v>1.0053729833462073</v>
      </c>
      <c r="BU126" s="5">
        <f>C126+3*_xlfn.STDEV.S('Input_QA-samples'!E$3:E$300)</f>
        <v>3.2320508075688772</v>
      </c>
      <c r="BV126" s="5">
        <f>D126+3*_xlfn.STDEV.S('Input_QA-samples'!F$3:F$300)</f>
        <v>3.2320508075688772</v>
      </c>
      <c r="BW126" s="5">
        <f>E126+3*_xlfn.STDEV.S('Input_QA-samples'!G$3:G$300)</f>
        <v>3.2320508075688772</v>
      </c>
      <c r="BX126" s="5">
        <f>F126+3*_xlfn.STDEV.S('Input_QA-samples'!H$3:H$300)</f>
        <v>3.2320508075688772</v>
      </c>
      <c r="BY126" s="5">
        <f>G126+3*_xlfn.STDEV.S('Input_QA-samples'!I$3:I$300)</f>
        <v>3.2320508075688772</v>
      </c>
      <c r="BZ126" s="5">
        <f>H126+3*_xlfn.STDEV.S('Input_QA-samples'!J$3:J$300)</f>
        <v>3.2320508075688772</v>
      </c>
      <c r="CA126" s="5">
        <f>I126+3*_xlfn.STDEV.S('Input_QA-samples'!K$3:K$300)</f>
        <v>3.2320508075688772</v>
      </c>
      <c r="CB126" s="5">
        <f>J126+3*_xlfn.STDEV.S('Input_QA-samples'!L$3:L$300)</f>
        <v>3.2320508075688772</v>
      </c>
      <c r="CC126" s="5">
        <f>K126+3*_xlfn.STDEV.S('Input_QA-samples'!M$3:M$300)</f>
        <v>3.2320508075688772</v>
      </c>
    </row>
    <row r="127" spans="1:81" x14ac:dyDescent="0.2">
      <c r="A127" s="10">
        <f>'Input_QA-samples'!B127</f>
        <v>43922</v>
      </c>
      <c r="B127" s="4">
        <f>AVERAGE('Input_QA-samples'!D$3:D$300)</f>
        <v>1.0015000000000001</v>
      </c>
      <c r="C127" s="6">
        <f>AVERAGE('Input_QA-samples'!E$3:E$300)</f>
        <v>1.5</v>
      </c>
      <c r="D127" s="6">
        <f>AVERAGE('Input_QA-samples'!F$3:F$300)</f>
        <v>1.5</v>
      </c>
      <c r="E127" s="6">
        <f>AVERAGE('Input_QA-samples'!G$3:G$300)</f>
        <v>1.5</v>
      </c>
      <c r="F127" s="6">
        <f>AVERAGE('Input_QA-samples'!H$3:H$300)</f>
        <v>1.5</v>
      </c>
      <c r="G127" s="6">
        <f>AVERAGE('Input_QA-samples'!I$3:I$300)</f>
        <v>1.5</v>
      </c>
      <c r="H127" s="6">
        <f>AVERAGE('Input_QA-samples'!J$3:J$300)</f>
        <v>1.5</v>
      </c>
      <c r="I127" s="6">
        <f>AVERAGE('Input_QA-samples'!K$3:K$300)</f>
        <v>1.5</v>
      </c>
      <c r="J127" s="6">
        <f>AVERAGE('Input_QA-samples'!L$3:L$300)</f>
        <v>1.5</v>
      </c>
      <c r="K127" s="6">
        <f>AVERAGE('Input_QA-samples'!M$3:M$300)</f>
        <v>1.5</v>
      </c>
      <c r="L127" s="4">
        <f>B127-_xlfn.STDEV.S('Input_QA-samples'!D$3:D$300)</f>
        <v>1.0002090055512642</v>
      </c>
      <c r="M127" s="6">
        <f>C127-_xlfn.STDEV.S('Input_QA-samples'!E$3:E$300)</f>
        <v>0.92264973081037427</v>
      </c>
      <c r="N127" s="6">
        <f>D127-_xlfn.STDEV.S('Input_QA-samples'!F$3:F$300)</f>
        <v>0.92264973081037427</v>
      </c>
      <c r="O127" s="6">
        <f>E127-_xlfn.STDEV.S('Input_QA-samples'!G$3:G$300)</f>
        <v>0.92264973081037427</v>
      </c>
      <c r="P127" s="6">
        <f>F127-_xlfn.STDEV.S('Input_QA-samples'!H$3:H$300)</f>
        <v>0.92264973081037427</v>
      </c>
      <c r="Q127" s="6">
        <f>G127-_xlfn.STDEV.S('Input_QA-samples'!I$3:I$300)</f>
        <v>0.92264973081037427</v>
      </c>
      <c r="R127" s="6">
        <f>H127-_xlfn.STDEV.S('Input_QA-samples'!J$3:J$300)</f>
        <v>0.92264973081037427</v>
      </c>
      <c r="S127" s="6">
        <f>I127-_xlfn.STDEV.S('Input_QA-samples'!K$3:K$300)</f>
        <v>0.92264973081037427</v>
      </c>
      <c r="T127" s="6">
        <f>J127-_xlfn.STDEV.S('Input_QA-samples'!L$3:L$300)</f>
        <v>0.92264973081037427</v>
      </c>
      <c r="U127" s="6">
        <f>K127-_xlfn.STDEV.S('Input_QA-samples'!M$3:M$300)</f>
        <v>0.92264973081037427</v>
      </c>
      <c r="V127" s="4">
        <f>B127+_xlfn.STDEV.S('Input_QA-samples'!D$3:D$300)</f>
        <v>1.0027909944487359</v>
      </c>
      <c r="W127" s="6">
        <f>C127+_xlfn.STDEV.S('Input_QA-samples'!E$3:E$300)</f>
        <v>2.0773502691896257</v>
      </c>
      <c r="X127" s="6">
        <f>D127+_xlfn.STDEV.S('Input_QA-samples'!F$3:F$300)</f>
        <v>2.0773502691896257</v>
      </c>
      <c r="Y127" s="6">
        <f>E127+_xlfn.STDEV.S('Input_QA-samples'!G$3:G$300)</f>
        <v>2.0773502691896257</v>
      </c>
      <c r="Z127" s="6">
        <f>F127+_xlfn.STDEV.S('Input_QA-samples'!H$3:H$300)</f>
        <v>2.0773502691896257</v>
      </c>
      <c r="AA127" s="6">
        <f>G127+_xlfn.STDEV.S('Input_QA-samples'!I$3:I$300)</f>
        <v>2.0773502691896257</v>
      </c>
      <c r="AB127" s="6">
        <f>H127+_xlfn.STDEV.S('Input_QA-samples'!J$3:J$300)</f>
        <v>2.0773502691896257</v>
      </c>
      <c r="AC127" s="6">
        <f>I127+_xlfn.STDEV.S('Input_QA-samples'!K$3:K$300)</f>
        <v>2.0773502691896257</v>
      </c>
      <c r="AD127" s="6">
        <f>J127+_xlfn.STDEV.S('Input_QA-samples'!L$3:L$300)</f>
        <v>2.0773502691896257</v>
      </c>
      <c r="AE127" s="6">
        <f>K127+_xlfn.STDEV.S('Input_QA-samples'!M$3:M$300)</f>
        <v>2.0773502691896257</v>
      </c>
      <c r="AF127" s="4">
        <f>AVERAGE('Input_QA-samples'!D$3:D127)</f>
        <v>1.0015000000000001</v>
      </c>
      <c r="AG127" s="6">
        <f>AVERAGE('Input_QA-samples'!E$3:E127)</f>
        <v>1.5</v>
      </c>
      <c r="AH127" s="6">
        <f>AVERAGE('Input_QA-samples'!F$3:F127)</f>
        <v>1.5</v>
      </c>
      <c r="AI127" s="6">
        <f>AVERAGE('Input_QA-samples'!G$3:G127)</f>
        <v>1.5</v>
      </c>
      <c r="AJ127" s="6">
        <f>AVERAGE('Input_QA-samples'!H$3:H127)</f>
        <v>1.5</v>
      </c>
      <c r="AK127" s="6">
        <f>AVERAGE('Input_QA-samples'!I$3:I127)</f>
        <v>1.5</v>
      </c>
      <c r="AL127" s="6">
        <f>AVERAGE('Input_QA-samples'!J$3:J127)</f>
        <v>1.5</v>
      </c>
      <c r="AM127" s="6">
        <f>AVERAGE('Input_QA-samples'!K$3:K127)</f>
        <v>1.5</v>
      </c>
      <c r="AN127" s="6">
        <f>AVERAGE('Input_QA-samples'!L$3:L127)</f>
        <v>1.5</v>
      </c>
      <c r="AO127" s="33">
        <f>AVERAGE('Input_QA-samples'!M$3:M127)</f>
        <v>1.5</v>
      </c>
      <c r="AP127" s="4">
        <f t="shared" si="28"/>
        <v>0.95142499999999997</v>
      </c>
      <c r="AQ127" s="6">
        <f t="shared" si="29"/>
        <v>1.4249999999999998</v>
      </c>
      <c r="AR127" s="6">
        <f t="shared" si="30"/>
        <v>1.4249999999999998</v>
      </c>
      <c r="AS127" s="6">
        <f t="shared" si="31"/>
        <v>1.4249999999999998</v>
      </c>
      <c r="AT127" s="6">
        <f t="shared" si="32"/>
        <v>1.4249999999999998</v>
      </c>
      <c r="AU127" s="6">
        <f t="shared" si="33"/>
        <v>1.4249999999999998</v>
      </c>
      <c r="AV127" s="6">
        <f t="shared" si="40"/>
        <v>1.4249999999999998</v>
      </c>
      <c r="AW127" s="6">
        <f t="shared" si="41"/>
        <v>1.4249999999999998</v>
      </c>
      <c r="AX127" s="6">
        <f t="shared" si="42"/>
        <v>1.4249999999999998</v>
      </c>
      <c r="AY127" s="6">
        <f t="shared" si="43"/>
        <v>1.4249999999999998</v>
      </c>
      <c r="AZ127" s="4">
        <f t="shared" si="34"/>
        <v>1.0515750000000001</v>
      </c>
      <c r="BA127" s="6">
        <f t="shared" si="35"/>
        <v>1.5750000000000002</v>
      </c>
      <c r="BB127" s="6">
        <f t="shared" si="36"/>
        <v>1.5750000000000002</v>
      </c>
      <c r="BC127" s="6">
        <f t="shared" si="37"/>
        <v>1.5750000000000002</v>
      </c>
      <c r="BD127" s="6">
        <f t="shared" si="38"/>
        <v>1.5750000000000002</v>
      </c>
      <c r="BE127" s="6">
        <f t="shared" si="39"/>
        <v>1.5750000000000002</v>
      </c>
      <c r="BF127" s="6">
        <f t="shared" si="44"/>
        <v>1.5750000000000002</v>
      </c>
      <c r="BG127" s="6">
        <f t="shared" si="45"/>
        <v>1.5750000000000002</v>
      </c>
      <c r="BH127" s="6">
        <f t="shared" si="46"/>
        <v>1.5750000000000002</v>
      </c>
      <c r="BI127" s="6">
        <f t="shared" si="47"/>
        <v>1.5750000000000002</v>
      </c>
      <c r="BJ127" s="7">
        <f>B127-3*_xlfn.STDEV.S('Input_QA-samples'!D$3:D$300)</f>
        <v>0.99762701665379272</v>
      </c>
      <c r="BK127" s="5">
        <f>C127-3*_xlfn.STDEV.S('Input_QA-samples'!E$3:E$300)</f>
        <v>-0.23205080756887719</v>
      </c>
      <c r="BL127" s="5">
        <f>D127-3*_xlfn.STDEV.S('Input_QA-samples'!F$3:F$300)</f>
        <v>-0.23205080756887719</v>
      </c>
      <c r="BM127" s="5">
        <f>E127-3*_xlfn.STDEV.S('Input_QA-samples'!G$3:G$300)</f>
        <v>-0.23205080756887719</v>
      </c>
      <c r="BN127" s="5">
        <f>F127-3*_xlfn.STDEV.S('Input_QA-samples'!H$3:H$300)</f>
        <v>-0.23205080756887719</v>
      </c>
      <c r="BO127" s="5">
        <f>G127-3*_xlfn.STDEV.S('Input_QA-samples'!I$3:I$300)</f>
        <v>-0.23205080756887719</v>
      </c>
      <c r="BP127" s="5">
        <f>H127-3*_xlfn.STDEV.S('Input_QA-samples'!J$3:J$300)</f>
        <v>-0.23205080756887719</v>
      </c>
      <c r="BQ127" s="5">
        <f>I127-3*_xlfn.STDEV.S('Input_QA-samples'!K$3:K$300)</f>
        <v>-0.23205080756887719</v>
      </c>
      <c r="BR127" s="5">
        <f>J127-3*_xlfn.STDEV.S('Input_QA-samples'!L$3:L$300)</f>
        <v>-0.23205080756887719</v>
      </c>
      <c r="BS127" s="5">
        <f>K127-3*_xlfn.STDEV.S('Input_QA-samples'!M$3:M$300)</f>
        <v>-0.23205080756887719</v>
      </c>
      <c r="BT127" s="7">
        <f>B127+3*_xlfn.STDEV.S('Input_QA-samples'!D$3:D$300)</f>
        <v>1.0053729833462073</v>
      </c>
      <c r="BU127" s="5">
        <f>C127+3*_xlfn.STDEV.S('Input_QA-samples'!E$3:E$300)</f>
        <v>3.2320508075688772</v>
      </c>
      <c r="BV127" s="5">
        <f>D127+3*_xlfn.STDEV.S('Input_QA-samples'!F$3:F$300)</f>
        <v>3.2320508075688772</v>
      </c>
      <c r="BW127" s="5">
        <f>E127+3*_xlfn.STDEV.S('Input_QA-samples'!G$3:G$300)</f>
        <v>3.2320508075688772</v>
      </c>
      <c r="BX127" s="5">
        <f>F127+3*_xlfn.STDEV.S('Input_QA-samples'!H$3:H$300)</f>
        <v>3.2320508075688772</v>
      </c>
      <c r="BY127" s="5">
        <f>G127+3*_xlfn.STDEV.S('Input_QA-samples'!I$3:I$300)</f>
        <v>3.2320508075688772</v>
      </c>
      <c r="BZ127" s="5">
        <f>H127+3*_xlfn.STDEV.S('Input_QA-samples'!J$3:J$300)</f>
        <v>3.2320508075688772</v>
      </c>
      <c r="CA127" s="5">
        <f>I127+3*_xlfn.STDEV.S('Input_QA-samples'!K$3:K$300)</f>
        <v>3.2320508075688772</v>
      </c>
      <c r="CB127" s="5">
        <f>J127+3*_xlfn.STDEV.S('Input_QA-samples'!L$3:L$300)</f>
        <v>3.2320508075688772</v>
      </c>
      <c r="CC127" s="5">
        <f>K127+3*_xlfn.STDEV.S('Input_QA-samples'!M$3:M$300)</f>
        <v>3.2320508075688772</v>
      </c>
    </row>
    <row r="128" spans="1:81" x14ac:dyDescent="0.2">
      <c r="A128" s="10">
        <f>'Input_QA-samples'!B128</f>
        <v>43922</v>
      </c>
      <c r="B128" s="4">
        <f>AVERAGE('Input_QA-samples'!D$3:D$300)</f>
        <v>1.0015000000000001</v>
      </c>
      <c r="C128" s="6">
        <f>AVERAGE('Input_QA-samples'!E$3:E$300)</f>
        <v>1.5</v>
      </c>
      <c r="D128" s="6">
        <f>AVERAGE('Input_QA-samples'!F$3:F$300)</f>
        <v>1.5</v>
      </c>
      <c r="E128" s="6">
        <f>AVERAGE('Input_QA-samples'!G$3:G$300)</f>
        <v>1.5</v>
      </c>
      <c r="F128" s="6">
        <f>AVERAGE('Input_QA-samples'!H$3:H$300)</f>
        <v>1.5</v>
      </c>
      <c r="G128" s="6">
        <f>AVERAGE('Input_QA-samples'!I$3:I$300)</f>
        <v>1.5</v>
      </c>
      <c r="H128" s="6">
        <f>AVERAGE('Input_QA-samples'!J$3:J$300)</f>
        <v>1.5</v>
      </c>
      <c r="I128" s="6">
        <f>AVERAGE('Input_QA-samples'!K$3:K$300)</f>
        <v>1.5</v>
      </c>
      <c r="J128" s="6">
        <f>AVERAGE('Input_QA-samples'!L$3:L$300)</f>
        <v>1.5</v>
      </c>
      <c r="K128" s="6">
        <f>AVERAGE('Input_QA-samples'!M$3:M$300)</f>
        <v>1.5</v>
      </c>
      <c r="L128" s="4">
        <f>B128-_xlfn.STDEV.S('Input_QA-samples'!D$3:D$300)</f>
        <v>1.0002090055512642</v>
      </c>
      <c r="M128" s="6">
        <f>C128-_xlfn.STDEV.S('Input_QA-samples'!E$3:E$300)</f>
        <v>0.92264973081037427</v>
      </c>
      <c r="N128" s="6">
        <f>D128-_xlfn.STDEV.S('Input_QA-samples'!F$3:F$300)</f>
        <v>0.92264973081037427</v>
      </c>
      <c r="O128" s="6">
        <f>E128-_xlfn.STDEV.S('Input_QA-samples'!G$3:G$300)</f>
        <v>0.92264973081037427</v>
      </c>
      <c r="P128" s="6">
        <f>F128-_xlfn.STDEV.S('Input_QA-samples'!H$3:H$300)</f>
        <v>0.92264973081037427</v>
      </c>
      <c r="Q128" s="6">
        <f>G128-_xlfn.STDEV.S('Input_QA-samples'!I$3:I$300)</f>
        <v>0.92264973081037427</v>
      </c>
      <c r="R128" s="6">
        <f>H128-_xlfn.STDEV.S('Input_QA-samples'!J$3:J$300)</f>
        <v>0.92264973081037427</v>
      </c>
      <c r="S128" s="6">
        <f>I128-_xlfn.STDEV.S('Input_QA-samples'!K$3:K$300)</f>
        <v>0.92264973081037427</v>
      </c>
      <c r="T128" s="6">
        <f>J128-_xlfn.STDEV.S('Input_QA-samples'!L$3:L$300)</f>
        <v>0.92264973081037427</v>
      </c>
      <c r="U128" s="6">
        <f>K128-_xlfn.STDEV.S('Input_QA-samples'!M$3:M$300)</f>
        <v>0.92264973081037427</v>
      </c>
      <c r="V128" s="4">
        <f>B128+_xlfn.STDEV.S('Input_QA-samples'!D$3:D$300)</f>
        <v>1.0027909944487359</v>
      </c>
      <c r="W128" s="6">
        <f>C128+_xlfn.STDEV.S('Input_QA-samples'!E$3:E$300)</f>
        <v>2.0773502691896257</v>
      </c>
      <c r="X128" s="6">
        <f>D128+_xlfn.STDEV.S('Input_QA-samples'!F$3:F$300)</f>
        <v>2.0773502691896257</v>
      </c>
      <c r="Y128" s="6">
        <f>E128+_xlfn.STDEV.S('Input_QA-samples'!G$3:G$300)</f>
        <v>2.0773502691896257</v>
      </c>
      <c r="Z128" s="6">
        <f>F128+_xlfn.STDEV.S('Input_QA-samples'!H$3:H$300)</f>
        <v>2.0773502691896257</v>
      </c>
      <c r="AA128" s="6">
        <f>G128+_xlfn.STDEV.S('Input_QA-samples'!I$3:I$300)</f>
        <v>2.0773502691896257</v>
      </c>
      <c r="AB128" s="6">
        <f>H128+_xlfn.STDEV.S('Input_QA-samples'!J$3:J$300)</f>
        <v>2.0773502691896257</v>
      </c>
      <c r="AC128" s="6">
        <f>I128+_xlfn.STDEV.S('Input_QA-samples'!K$3:K$300)</f>
        <v>2.0773502691896257</v>
      </c>
      <c r="AD128" s="6">
        <f>J128+_xlfn.STDEV.S('Input_QA-samples'!L$3:L$300)</f>
        <v>2.0773502691896257</v>
      </c>
      <c r="AE128" s="6">
        <f>K128+_xlfn.STDEV.S('Input_QA-samples'!M$3:M$300)</f>
        <v>2.0773502691896257</v>
      </c>
      <c r="AF128" s="4">
        <f>AVERAGE('Input_QA-samples'!D$3:D128)</f>
        <v>1.0015000000000001</v>
      </c>
      <c r="AG128" s="6">
        <f>AVERAGE('Input_QA-samples'!E$3:E128)</f>
        <v>1.5</v>
      </c>
      <c r="AH128" s="6">
        <f>AVERAGE('Input_QA-samples'!F$3:F128)</f>
        <v>1.5</v>
      </c>
      <c r="AI128" s="6">
        <f>AVERAGE('Input_QA-samples'!G$3:G128)</f>
        <v>1.5</v>
      </c>
      <c r="AJ128" s="6">
        <f>AVERAGE('Input_QA-samples'!H$3:H128)</f>
        <v>1.5</v>
      </c>
      <c r="AK128" s="6">
        <f>AVERAGE('Input_QA-samples'!I$3:I128)</f>
        <v>1.5</v>
      </c>
      <c r="AL128" s="6">
        <f>AVERAGE('Input_QA-samples'!J$3:J128)</f>
        <v>1.5</v>
      </c>
      <c r="AM128" s="6">
        <f>AVERAGE('Input_QA-samples'!K$3:K128)</f>
        <v>1.5</v>
      </c>
      <c r="AN128" s="6">
        <f>AVERAGE('Input_QA-samples'!L$3:L128)</f>
        <v>1.5</v>
      </c>
      <c r="AO128" s="33">
        <f>AVERAGE('Input_QA-samples'!M$3:M128)</f>
        <v>1.5</v>
      </c>
      <c r="AP128" s="4">
        <f t="shared" si="28"/>
        <v>0.95142499999999997</v>
      </c>
      <c r="AQ128" s="6">
        <f t="shared" si="29"/>
        <v>1.4249999999999998</v>
      </c>
      <c r="AR128" s="6">
        <f t="shared" si="30"/>
        <v>1.4249999999999998</v>
      </c>
      <c r="AS128" s="6">
        <f t="shared" si="31"/>
        <v>1.4249999999999998</v>
      </c>
      <c r="AT128" s="6">
        <f t="shared" si="32"/>
        <v>1.4249999999999998</v>
      </c>
      <c r="AU128" s="6">
        <f t="shared" si="33"/>
        <v>1.4249999999999998</v>
      </c>
      <c r="AV128" s="6">
        <f t="shared" si="40"/>
        <v>1.4249999999999998</v>
      </c>
      <c r="AW128" s="6">
        <f t="shared" si="41"/>
        <v>1.4249999999999998</v>
      </c>
      <c r="AX128" s="6">
        <f t="shared" si="42"/>
        <v>1.4249999999999998</v>
      </c>
      <c r="AY128" s="6">
        <f t="shared" si="43"/>
        <v>1.4249999999999998</v>
      </c>
      <c r="AZ128" s="4">
        <f t="shared" si="34"/>
        <v>1.0515750000000001</v>
      </c>
      <c r="BA128" s="6">
        <f t="shared" si="35"/>
        <v>1.5750000000000002</v>
      </c>
      <c r="BB128" s="6">
        <f t="shared" si="36"/>
        <v>1.5750000000000002</v>
      </c>
      <c r="BC128" s="6">
        <f t="shared" si="37"/>
        <v>1.5750000000000002</v>
      </c>
      <c r="BD128" s="6">
        <f t="shared" si="38"/>
        <v>1.5750000000000002</v>
      </c>
      <c r="BE128" s="6">
        <f t="shared" si="39"/>
        <v>1.5750000000000002</v>
      </c>
      <c r="BF128" s="6">
        <f t="shared" si="44"/>
        <v>1.5750000000000002</v>
      </c>
      <c r="BG128" s="6">
        <f t="shared" si="45"/>
        <v>1.5750000000000002</v>
      </c>
      <c r="BH128" s="6">
        <f t="shared" si="46"/>
        <v>1.5750000000000002</v>
      </c>
      <c r="BI128" s="6">
        <f t="shared" si="47"/>
        <v>1.5750000000000002</v>
      </c>
      <c r="BJ128" s="7">
        <f>B128-3*_xlfn.STDEV.S('Input_QA-samples'!D$3:D$300)</f>
        <v>0.99762701665379272</v>
      </c>
      <c r="BK128" s="5">
        <f>C128-3*_xlfn.STDEV.S('Input_QA-samples'!E$3:E$300)</f>
        <v>-0.23205080756887719</v>
      </c>
      <c r="BL128" s="5">
        <f>D128-3*_xlfn.STDEV.S('Input_QA-samples'!F$3:F$300)</f>
        <v>-0.23205080756887719</v>
      </c>
      <c r="BM128" s="5">
        <f>E128-3*_xlfn.STDEV.S('Input_QA-samples'!G$3:G$300)</f>
        <v>-0.23205080756887719</v>
      </c>
      <c r="BN128" s="5">
        <f>F128-3*_xlfn.STDEV.S('Input_QA-samples'!H$3:H$300)</f>
        <v>-0.23205080756887719</v>
      </c>
      <c r="BO128" s="5">
        <f>G128-3*_xlfn.STDEV.S('Input_QA-samples'!I$3:I$300)</f>
        <v>-0.23205080756887719</v>
      </c>
      <c r="BP128" s="5">
        <f>H128-3*_xlfn.STDEV.S('Input_QA-samples'!J$3:J$300)</f>
        <v>-0.23205080756887719</v>
      </c>
      <c r="BQ128" s="5">
        <f>I128-3*_xlfn.STDEV.S('Input_QA-samples'!K$3:K$300)</f>
        <v>-0.23205080756887719</v>
      </c>
      <c r="BR128" s="5">
        <f>J128-3*_xlfn.STDEV.S('Input_QA-samples'!L$3:L$300)</f>
        <v>-0.23205080756887719</v>
      </c>
      <c r="BS128" s="5">
        <f>K128-3*_xlfn.STDEV.S('Input_QA-samples'!M$3:M$300)</f>
        <v>-0.23205080756887719</v>
      </c>
      <c r="BT128" s="7">
        <f>B128+3*_xlfn.STDEV.S('Input_QA-samples'!D$3:D$300)</f>
        <v>1.0053729833462073</v>
      </c>
      <c r="BU128" s="5">
        <f>C128+3*_xlfn.STDEV.S('Input_QA-samples'!E$3:E$300)</f>
        <v>3.2320508075688772</v>
      </c>
      <c r="BV128" s="5">
        <f>D128+3*_xlfn.STDEV.S('Input_QA-samples'!F$3:F$300)</f>
        <v>3.2320508075688772</v>
      </c>
      <c r="BW128" s="5">
        <f>E128+3*_xlfn.STDEV.S('Input_QA-samples'!G$3:G$300)</f>
        <v>3.2320508075688772</v>
      </c>
      <c r="BX128" s="5">
        <f>F128+3*_xlfn.STDEV.S('Input_QA-samples'!H$3:H$300)</f>
        <v>3.2320508075688772</v>
      </c>
      <c r="BY128" s="5">
        <f>G128+3*_xlfn.STDEV.S('Input_QA-samples'!I$3:I$300)</f>
        <v>3.2320508075688772</v>
      </c>
      <c r="BZ128" s="5">
        <f>H128+3*_xlfn.STDEV.S('Input_QA-samples'!J$3:J$300)</f>
        <v>3.2320508075688772</v>
      </c>
      <c r="CA128" s="5">
        <f>I128+3*_xlfn.STDEV.S('Input_QA-samples'!K$3:K$300)</f>
        <v>3.2320508075688772</v>
      </c>
      <c r="CB128" s="5">
        <f>J128+3*_xlfn.STDEV.S('Input_QA-samples'!L$3:L$300)</f>
        <v>3.2320508075688772</v>
      </c>
      <c r="CC128" s="5">
        <f>K128+3*_xlfn.STDEV.S('Input_QA-samples'!M$3:M$300)</f>
        <v>3.2320508075688772</v>
      </c>
    </row>
    <row r="129" spans="1:81" x14ac:dyDescent="0.2">
      <c r="A129" s="10">
        <f>'Input_QA-samples'!B129</f>
        <v>43922</v>
      </c>
      <c r="B129" s="4">
        <f>AVERAGE('Input_QA-samples'!D$3:D$300)</f>
        <v>1.0015000000000001</v>
      </c>
      <c r="C129" s="6">
        <f>AVERAGE('Input_QA-samples'!E$3:E$300)</f>
        <v>1.5</v>
      </c>
      <c r="D129" s="6">
        <f>AVERAGE('Input_QA-samples'!F$3:F$300)</f>
        <v>1.5</v>
      </c>
      <c r="E129" s="6">
        <f>AVERAGE('Input_QA-samples'!G$3:G$300)</f>
        <v>1.5</v>
      </c>
      <c r="F129" s="6">
        <f>AVERAGE('Input_QA-samples'!H$3:H$300)</f>
        <v>1.5</v>
      </c>
      <c r="G129" s="6">
        <f>AVERAGE('Input_QA-samples'!I$3:I$300)</f>
        <v>1.5</v>
      </c>
      <c r="H129" s="6">
        <f>AVERAGE('Input_QA-samples'!J$3:J$300)</f>
        <v>1.5</v>
      </c>
      <c r="I129" s="6">
        <f>AVERAGE('Input_QA-samples'!K$3:K$300)</f>
        <v>1.5</v>
      </c>
      <c r="J129" s="6">
        <f>AVERAGE('Input_QA-samples'!L$3:L$300)</f>
        <v>1.5</v>
      </c>
      <c r="K129" s="6">
        <f>AVERAGE('Input_QA-samples'!M$3:M$300)</f>
        <v>1.5</v>
      </c>
      <c r="L129" s="4">
        <f>B129-_xlfn.STDEV.S('Input_QA-samples'!D$3:D$300)</f>
        <v>1.0002090055512642</v>
      </c>
      <c r="M129" s="6">
        <f>C129-_xlfn.STDEV.S('Input_QA-samples'!E$3:E$300)</f>
        <v>0.92264973081037427</v>
      </c>
      <c r="N129" s="6">
        <f>D129-_xlfn.STDEV.S('Input_QA-samples'!F$3:F$300)</f>
        <v>0.92264973081037427</v>
      </c>
      <c r="O129" s="6">
        <f>E129-_xlfn.STDEV.S('Input_QA-samples'!G$3:G$300)</f>
        <v>0.92264973081037427</v>
      </c>
      <c r="P129" s="6">
        <f>F129-_xlfn.STDEV.S('Input_QA-samples'!H$3:H$300)</f>
        <v>0.92264973081037427</v>
      </c>
      <c r="Q129" s="6">
        <f>G129-_xlfn.STDEV.S('Input_QA-samples'!I$3:I$300)</f>
        <v>0.92264973081037427</v>
      </c>
      <c r="R129" s="6">
        <f>H129-_xlfn.STDEV.S('Input_QA-samples'!J$3:J$300)</f>
        <v>0.92264973081037427</v>
      </c>
      <c r="S129" s="6">
        <f>I129-_xlfn.STDEV.S('Input_QA-samples'!K$3:K$300)</f>
        <v>0.92264973081037427</v>
      </c>
      <c r="T129" s="6">
        <f>J129-_xlfn.STDEV.S('Input_QA-samples'!L$3:L$300)</f>
        <v>0.92264973081037427</v>
      </c>
      <c r="U129" s="6">
        <f>K129-_xlfn.STDEV.S('Input_QA-samples'!M$3:M$300)</f>
        <v>0.92264973081037427</v>
      </c>
      <c r="V129" s="4">
        <f>B129+_xlfn.STDEV.S('Input_QA-samples'!D$3:D$300)</f>
        <v>1.0027909944487359</v>
      </c>
      <c r="W129" s="6">
        <f>C129+_xlfn.STDEV.S('Input_QA-samples'!E$3:E$300)</f>
        <v>2.0773502691896257</v>
      </c>
      <c r="X129" s="6">
        <f>D129+_xlfn.STDEV.S('Input_QA-samples'!F$3:F$300)</f>
        <v>2.0773502691896257</v>
      </c>
      <c r="Y129" s="6">
        <f>E129+_xlfn.STDEV.S('Input_QA-samples'!G$3:G$300)</f>
        <v>2.0773502691896257</v>
      </c>
      <c r="Z129" s="6">
        <f>F129+_xlfn.STDEV.S('Input_QA-samples'!H$3:H$300)</f>
        <v>2.0773502691896257</v>
      </c>
      <c r="AA129" s="6">
        <f>G129+_xlfn.STDEV.S('Input_QA-samples'!I$3:I$300)</f>
        <v>2.0773502691896257</v>
      </c>
      <c r="AB129" s="6">
        <f>H129+_xlfn.STDEV.S('Input_QA-samples'!J$3:J$300)</f>
        <v>2.0773502691896257</v>
      </c>
      <c r="AC129" s="6">
        <f>I129+_xlfn.STDEV.S('Input_QA-samples'!K$3:K$300)</f>
        <v>2.0773502691896257</v>
      </c>
      <c r="AD129" s="6">
        <f>J129+_xlfn.STDEV.S('Input_QA-samples'!L$3:L$300)</f>
        <v>2.0773502691896257</v>
      </c>
      <c r="AE129" s="6">
        <f>K129+_xlfn.STDEV.S('Input_QA-samples'!M$3:M$300)</f>
        <v>2.0773502691896257</v>
      </c>
      <c r="AF129" s="4">
        <f>AVERAGE('Input_QA-samples'!D$3:D129)</f>
        <v>1.0015000000000001</v>
      </c>
      <c r="AG129" s="6">
        <f>AVERAGE('Input_QA-samples'!E$3:E129)</f>
        <v>1.5</v>
      </c>
      <c r="AH129" s="6">
        <f>AVERAGE('Input_QA-samples'!F$3:F129)</f>
        <v>1.5</v>
      </c>
      <c r="AI129" s="6">
        <f>AVERAGE('Input_QA-samples'!G$3:G129)</f>
        <v>1.5</v>
      </c>
      <c r="AJ129" s="6">
        <f>AVERAGE('Input_QA-samples'!H$3:H129)</f>
        <v>1.5</v>
      </c>
      <c r="AK129" s="6">
        <f>AVERAGE('Input_QA-samples'!I$3:I129)</f>
        <v>1.5</v>
      </c>
      <c r="AL129" s="6">
        <f>AVERAGE('Input_QA-samples'!J$3:J129)</f>
        <v>1.5</v>
      </c>
      <c r="AM129" s="6">
        <f>AVERAGE('Input_QA-samples'!K$3:K129)</f>
        <v>1.5</v>
      </c>
      <c r="AN129" s="6">
        <f>AVERAGE('Input_QA-samples'!L$3:L129)</f>
        <v>1.5</v>
      </c>
      <c r="AO129" s="33">
        <f>AVERAGE('Input_QA-samples'!M$3:M129)</f>
        <v>1.5</v>
      </c>
      <c r="AP129" s="4">
        <f t="shared" si="28"/>
        <v>0.95142499999999997</v>
      </c>
      <c r="AQ129" s="6">
        <f t="shared" si="29"/>
        <v>1.4249999999999998</v>
      </c>
      <c r="AR129" s="6">
        <f t="shared" si="30"/>
        <v>1.4249999999999998</v>
      </c>
      <c r="AS129" s="6">
        <f t="shared" si="31"/>
        <v>1.4249999999999998</v>
      </c>
      <c r="AT129" s="6">
        <f t="shared" si="32"/>
        <v>1.4249999999999998</v>
      </c>
      <c r="AU129" s="6">
        <f t="shared" si="33"/>
        <v>1.4249999999999998</v>
      </c>
      <c r="AV129" s="6">
        <f t="shared" si="40"/>
        <v>1.4249999999999998</v>
      </c>
      <c r="AW129" s="6">
        <f t="shared" si="41"/>
        <v>1.4249999999999998</v>
      </c>
      <c r="AX129" s="6">
        <f t="shared" si="42"/>
        <v>1.4249999999999998</v>
      </c>
      <c r="AY129" s="6">
        <f t="shared" si="43"/>
        <v>1.4249999999999998</v>
      </c>
      <c r="AZ129" s="4">
        <f t="shared" si="34"/>
        <v>1.0515750000000001</v>
      </c>
      <c r="BA129" s="6">
        <f t="shared" si="35"/>
        <v>1.5750000000000002</v>
      </c>
      <c r="BB129" s="6">
        <f t="shared" si="36"/>
        <v>1.5750000000000002</v>
      </c>
      <c r="BC129" s="6">
        <f t="shared" si="37"/>
        <v>1.5750000000000002</v>
      </c>
      <c r="BD129" s="6">
        <f t="shared" si="38"/>
        <v>1.5750000000000002</v>
      </c>
      <c r="BE129" s="6">
        <f t="shared" si="39"/>
        <v>1.5750000000000002</v>
      </c>
      <c r="BF129" s="6">
        <f t="shared" si="44"/>
        <v>1.5750000000000002</v>
      </c>
      <c r="BG129" s="6">
        <f t="shared" si="45"/>
        <v>1.5750000000000002</v>
      </c>
      <c r="BH129" s="6">
        <f t="shared" si="46"/>
        <v>1.5750000000000002</v>
      </c>
      <c r="BI129" s="6">
        <f t="shared" si="47"/>
        <v>1.5750000000000002</v>
      </c>
      <c r="BJ129" s="7">
        <f>B129-3*_xlfn.STDEV.S('Input_QA-samples'!D$3:D$300)</f>
        <v>0.99762701665379272</v>
      </c>
      <c r="BK129" s="5">
        <f>C129-3*_xlfn.STDEV.S('Input_QA-samples'!E$3:E$300)</f>
        <v>-0.23205080756887719</v>
      </c>
      <c r="BL129" s="5">
        <f>D129-3*_xlfn.STDEV.S('Input_QA-samples'!F$3:F$300)</f>
        <v>-0.23205080756887719</v>
      </c>
      <c r="BM129" s="5">
        <f>E129-3*_xlfn.STDEV.S('Input_QA-samples'!G$3:G$300)</f>
        <v>-0.23205080756887719</v>
      </c>
      <c r="BN129" s="5">
        <f>F129-3*_xlfn.STDEV.S('Input_QA-samples'!H$3:H$300)</f>
        <v>-0.23205080756887719</v>
      </c>
      <c r="BO129" s="5">
        <f>G129-3*_xlfn.STDEV.S('Input_QA-samples'!I$3:I$300)</f>
        <v>-0.23205080756887719</v>
      </c>
      <c r="BP129" s="5">
        <f>H129-3*_xlfn.STDEV.S('Input_QA-samples'!J$3:J$300)</f>
        <v>-0.23205080756887719</v>
      </c>
      <c r="BQ129" s="5">
        <f>I129-3*_xlfn.STDEV.S('Input_QA-samples'!K$3:K$300)</f>
        <v>-0.23205080756887719</v>
      </c>
      <c r="BR129" s="5">
        <f>J129-3*_xlfn.STDEV.S('Input_QA-samples'!L$3:L$300)</f>
        <v>-0.23205080756887719</v>
      </c>
      <c r="BS129" s="5">
        <f>K129-3*_xlfn.STDEV.S('Input_QA-samples'!M$3:M$300)</f>
        <v>-0.23205080756887719</v>
      </c>
      <c r="BT129" s="7">
        <f>B129+3*_xlfn.STDEV.S('Input_QA-samples'!D$3:D$300)</f>
        <v>1.0053729833462073</v>
      </c>
      <c r="BU129" s="5">
        <f>C129+3*_xlfn.STDEV.S('Input_QA-samples'!E$3:E$300)</f>
        <v>3.2320508075688772</v>
      </c>
      <c r="BV129" s="5">
        <f>D129+3*_xlfn.STDEV.S('Input_QA-samples'!F$3:F$300)</f>
        <v>3.2320508075688772</v>
      </c>
      <c r="BW129" s="5">
        <f>E129+3*_xlfn.STDEV.S('Input_QA-samples'!G$3:G$300)</f>
        <v>3.2320508075688772</v>
      </c>
      <c r="BX129" s="5">
        <f>F129+3*_xlfn.STDEV.S('Input_QA-samples'!H$3:H$300)</f>
        <v>3.2320508075688772</v>
      </c>
      <c r="BY129" s="5">
        <f>G129+3*_xlfn.STDEV.S('Input_QA-samples'!I$3:I$300)</f>
        <v>3.2320508075688772</v>
      </c>
      <c r="BZ129" s="5">
        <f>H129+3*_xlfn.STDEV.S('Input_QA-samples'!J$3:J$300)</f>
        <v>3.2320508075688772</v>
      </c>
      <c r="CA129" s="5">
        <f>I129+3*_xlfn.STDEV.S('Input_QA-samples'!K$3:K$300)</f>
        <v>3.2320508075688772</v>
      </c>
      <c r="CB129" s="5">
        <f>J129+3*_xlfn.STDEV.S('Input_QA-samples'!L$3:L$300)</f>
        <v>3.2320508075688772</v>
      </c>
      <c r="CC129" s="5">
        <f>K129+3*_xlfn.STDEV.S('Input_QA-samples'!M$3:M$300)</f>
        <v>3.2320508075688772</v>
      </c>
    </row>
    <row r="130" spans="1:81" x14ac:dyDescent="0.2">
      <c r="A130" s="10">
        <f>'Input_QA-samples'!B130</f>
        <v>43922</v>
      </c>
      <c r="B130" s="4">
        <f>AVERAGE('Input_QA-samples'!D$3:D$300)</f>
        <v>1.0015000000000001</v>
      </c>
      <c r="C130" s="6">
        <f>AVERAGE('Input_QA-samples'!E$3:E$300)</f>
        <v>1.5</v>
      </c>
      <c r="D130" s="6">
        <f>AVERAGE('Input_QA-samples'!F$3:F$300)</f>
        <v>1.5</v>
      </c>
      <c r="E130" s="6">
        <f>AVERAGE('Input_QA-samples'!G$3:G$300)</f>
        <v>1.5</v>
      </c>
      <c r="F130" s="6">
        <f>AVERAGE('Input_QA-samples'!H$3:H$300)</f>
        <v>1.5</v>
      </c>
      <c r="G130" s="6">
        <f>AVERAGE('Input_QA-samples'!I$3:I$300)</f>
        <v>1.5</v>
      </c>
      <c r="H130" s="6">
        <f>AVERAGE('Input_QA-samples'!J$3:J$300)</f>
        <v>1.5</v>
      </c>
      <c r="I130" s="6">
        <f>AVERAGE('Input_QA-samples'!K$3:K$300)</f>
        <v>1.5</v>
      </c>
      <c r="J130" s="6">
        <f>AVERAGE('Input_QA-samples'!L$3:L$300)</f>
        <v>1.5</v>
      </c>
      <c r="K130" s="6">
        <f>AVERAGE('Input_QA-samples'!M$3:M$300)</f>
        <v>1.5</v>
      </c>
      <c r="L130" s="4">
        <f>B130-_xlfn.STDEV.S('Input_QA-samples'!D$3:D$300)</f>
        <v>1.0002090055512642</v>
      </c>
      <c r="M130" s="6">
        <f>C130-_xlfn.STDEV.S('Input_QA-samples'!E$3:E$300)</f>
        <v>0.92264973081037427</v>
      </c>
      <c r="N130" s="6">
        <f>D130-_xlfn.STDEV.S('Input_QA-samples'!F$3:F$300)</f>
        <v>0.92264973081037427</v>
      </c>
      <c r="O130" s="6">
        <f>E130-_xlfn.STDEV.S('Input_QA-samples'!G$3:G$300)</f>
        <v>0.92264973081037427</v>
      </c>
      <c r="P130" s="6">
        <f>F130-_xlfn.STDEV.S('Input_QA-samples'!H$3:H$300)</f>
        <v>0.92264973081037427</v>
      </c>
      <c r="Q130" s="6">
        <f>G130-_xlfn.STDEV.S('Input_QA-samples'!I$3:I$300)</f>
        <v>0.92264973081037427</v>
      </c>
      <c r="R130" s="6">
        <f>H130-_xlfn.STDEV.S('Input_QA-samples'!J$3:J$300)</f>
        <v>0.92264973081037427</v>
      </c>
      <c r="S130" s="6">
        <f>I130-_xlfn.STDEV.S('Input_QA-samples'!K$3:K$300)</f>
        <v>0.92264973081037427</v>
      </c>
      <c r="T130" s="6">
        <f>J130-_xlfn.STDEV.S('Input_QA-samples'!L$3:L$300)</f>
        <v>0.92264973081037427</v>
      </c>
      <c r="U130" s="6">
        <f>K130-_xlfn.STDEV.S('Input_QA-samples'!M$3:M$300)</f>
        <v>0.92264973081037427</v>
      </c>
      <c r="V130" s="4">
        <f>B130+_xlfn.STDEV.S('Input_QA-samples'!D$3:D$300)</f>
        <v>1.0027909944487359</v>
      </c>
      <c r="W130" s="6">
        <f>C130+_xlfn.STDEV.S('Input_QA-samples'!E$3:E$300)</f>
        <v>2.0773502691896257</v>
      </c>
      <c r="X130" s="6">
        <f>D130+_xlfn.STDEV.S('Input_QA-samples'!F$3:F$300)</f>
        <v>2.0773502691896257</v>
      </c>
      <c r="Y130" s="6">
        <f>E130+_xlfn.STDEV.S('Input_QA-samples'!G$3:G$300)</f>
        <v>2.0773502691896257</v>
      </c>
      <c r="Z130" s="6">
        <f>F130+_xlfn.STDEV.S('Input_QA-samples'!H$3:H$300)</f>
        <v>2.0773502691896257</v>
      </c>
      <c r="AA130" s="6">
        <f>G130+_xlfn.STDEV.S('Input_QA-samples'!I$3:I$300)</f>
        <v>2.0773502691896257</v>
      </c>
      <c r="AB130" s="6">
        <f>H130+_xlfn.STDEV.S('Input_QA-samples'!J$3:J$300)</f>
        <v>2.0773502691896257</v>
      </c>
      <c r="AC130" s="6">
        <f>I130+_xlfn.STDEV.S('Input_QA-samples'!K$3:K$300)</f>
        <v>2.0773502691896257</v>
      </c>
      <c r="AD130" s="6">
        <f>J130+_xlfn.STDEV.S('Input_QA-samples'!L$3:L$300)</f>
        <v>2.0773502691896257</v>
      </c>
      <c r="AE130" s="6">
        <f>K130+_xlfn.STDEV.S('Input_QA-samples'!M$3:M$300)</f>
        <v>2.0773502691896257</v>
      </c>
      <c r="AF130" s="4">
        <f>AVERAGE('Input_QA-samples'!D$3:D130)</f>
        <v>1.0015000000000001</v>
      </c>
      <c r="AG130" s="6">
        <f>AVERAGE('Input_QA-samples'!E$3:E130)</f>
        <v>1.5</v>
      </c>
      <c r="AH130" s="6">
        <f>AVERAGE('Input_QA-samples'!F$3:F130)</f>
        <v>1.5</v>
      </c>
      <c r="AI130" s="6">
        <f>AVERAGE('Input_QA-samples'!G$3:G130)</f>
        <v>1.5</v>
      </c>
      <c r="AJ130" s="6">
        <f>AVERAGE('Input_QA-samples'!H$3:H130)</f>
        <v>1.5</v>
      </c>
      <c r="AK130" s="6">
        <f>AVERAGE('Input_QA-samples'!I$3:I130)</f>
        <v>1.5</v>
      </c>
      <c r="AL130" s="6">
        <f>AVERAGE('Input_QA-samples'!J$3:J130)</f>
        <v>1.5</v>
      </c>
      <c r="AM130" s="6">
        <f>AVERAGE('Input_QA-samples'!K$3:K130)</f>
        <v>1.5</v>
      </c>
      <c r="AN130" s="6">
        <f>AVERAGE('Input_QA-samples'!L$3:L130)</f>
        <v>1.5</v>
      </c>
      <c r="AO130" s="33">
        <f>AVERAGE('Input_QA-samples'!M$3:M130)</f>
        <v>1.5</v>
      </c>
      <c r="AP130" s="4">
        <f t="shared" si="28"/>
        <v>0.95142499999999997</v>
      </c>
      <c r="AQ130" s="6">
        <f t="shared" si="29"/>
        <v>1.4249999999999998</v>
      </c>
      <c r="AR130" s="6">
        <f t="shared" si="30"/>
        <v>1.4249999999999998</v>
      </c>
      <c r="AS130" s="6">
        <f t="shared" si="31"/>
        <v>1.4249999999999998</v>
      </c>
      <c r="AT130" s="6">
        <f t="shared" si="32"/>
        <v>1.4249999999999998</v>
      </c>
      <c r="AU130" s="6">
        <f t="shared" si="33"/>
        <v>1.4249999999999998</v>
      </c>
      <c r="AV130" s="6">
        <f t="shared" si="40"/>
        <v>1.4249999999999998</v>
      </c>
      <c r="AW130" s="6">
        <f t="shared" si="41"/>
        <v>1.4249999999999998</v>
      </c>
      <c r="AX130" s="6">
        <f t="shared" si="42"/>
        <v>1.4249999999999998</v>
      </c>
      <c r="AY130" s="6">
        <f t="shared" si="43"/>
        <v>1.4249999999999998</v>
      </c>
      <c r="AZ130" s="4">
        <f t="shared" si="34"/>
        <v>1.0515750000000001</v>
      </c>
      <c r="BA130" s="6">
        <f t="shared" si="35"/>
        <v>1.5750000000000002</v>
      </c>
      <c r="BB130" s="6">
        <f t="shared" si="36"/>
        <v>1.5750000000000002</v>
      </c>
      <c r="BC130" s="6">
        <f t="shared" si="37"/>
        <v>1.5750000000000002</v>
      </c>
      <c r="BD130" s="6">
        <f t="shared" si="38"/>
        <v>1.5750000000000002</v>
      </c>
      <c r="BE130" s="6">
        <f t="shared" si="39"/>
        <v>1.5750000000000002</v>
      </c>
      <c r="BF130" s="6">
        <f t="shared" si="44"/>
        <v>1.5750000000000002</v>
      </c>
      <c r="BG130" s="6">
        <f t="shared" si="45"/>
        <v>1.5750000000000002</v>
      </c>
      <c r="BH130" s="6">
        <f t="shared" si="46"/>
        <v>1.5750000000000002</v>
      </c>
      <c r="BI130" s="6">
        <f t="shared" si="47"/>
        <v>1.5750000000000002</v>
      </c>
      <c r="BJ130" s="7">
        <f>B130-3*_xlfn.STDEV.S('Input_QA-samples'!D$3:D$300)</f>
        <v>0.99762701665379272</v>
      </c>
      <c r="BK130" s="5">
        <f>C130-3*_xlfn.STDEV.S('Input_QA-samples'!E$3:E$300)</f>
        <v>-0.23205080756887719</v>
      </c>
      <c r="BL130" s="5">
        <f>D130-3*_xlfn.STDEV.S('Input_QA-samples'!F$3:F$300)</f>
        <v>-0.23205080756887719</v>
      </c>
      <c r="BM130" s="5">
        <f>E130-3*_xlfn.STDEV.S('Input_QA-samples'!G$3:G$300)</f>
        <v>-0.23205080756887719</v>
      </c>
      <c r="BN130" s="5">
        <f>F130-3*_xlfn.STDEV.S('Input_QA-samples'!H$3:H$300)</f>
        <v>-0.23205080756887719</v>
      </c>
      <c r="BO130" s="5">
        <f>G130-3*_xlfn.STDEV.S('Input_QA-samples'!I$3:I$300)</f>
        <v>-0.23205080756887719</v>
      </c>
      <c r="BP130" s="5">
        <f>H130-3*_xlfn.STDEV.S('Input_QA-samples'!J$3:J$300)</f>
        <v>-0.23205080756887719</v>
      </c>
      <c r="BQ130" s="5">
        <f>I130-3*_xlfn.STDEV.S('Input_QA-samples'!K$3:K$300)</f>
        <v>-0.23205080756887719</v>
      </c>
      <c r="BR130" s="5">
        <f>J130-3*_xlfn.STDEV.S('Input_QA-samples'!L$3:L$300)</f>
        <v>-0.23205080756887719</v>
      </c>
      <c r="BS130" s="5">
        <f>K130-3*_xlfn.STDEV.S('Input_QA-samples'!M$3:M$300)</f>
        <v>-0.23205080756887719</v>
      </c>
      <c r="BT130" s="7">
        <f>B130+3*_xlfn.STDEV.S('Input_QA-samples'!D$3:D$300)</f>
        <v>1.0053729833462073</v>
      </c>
      <c r="BU130" s="5">
        <f>C130+3*_xlfn.STDEV.S('Input_QA-samples'!E$3:E$300)</f>
        <v>3.2320508075688772</v>
      </c>
      <c r="BV130" s="5">
        <f>D130+3*_xlfn.STDEV.S('Input_QA-samples'!F$3:F$300)</f>
        <v>3.2320508075688772</v>
      </c>
      <c r="BW130" s="5">
        <f>E130+3*_xlfn.STDEV.S('Input_QA-samples'!G$3:G$300)</f>
        <v>3.2320508075688772</v>
      </c>
      <c r="BX130" s="5">
        <f>F130+3*_xlfn.STDEV.S('Input_QA-samples'!H$3:H$300)</f>
        <v>3.2320508075688772</v>
      </c>
      <c r="BY130" s="5">
        <f>G130+3*_xlfn.STDEV.S('Input_QA-samples'!I$3:I$300)</f>
        <v>3.2320508075688772</v>
      </c>
      <c r="BZ130" s="5">
        <f>H130+3*_xlfn.STDEV.S('Input_QA-samples'!J$3:J$300)</f>
        <v>3.2320508075688772</v>
      </c>
      <c r="CA130" s="5">
        <f>I130+3*_xlfn.STDEV.S('Input_QA-samples'!K$3:K$300)</f>
        <v>3.2320508075688772</v>
      </c>
      <c r="CB130" s="5">
        <f>J130+3*_xlfn.STDEV.S('Input_QA-samples'!L$3:L$300)</f>
        <v>3.2320508075688772</v>
      </c>
      <c r="CC130" s="5">
        <f>K130+3*_xlfn.STDEV.S('Input_QA-samples'!M$3:M$300)</f>
        <v>3.2320508075688772</v>
      </c>
    </row>
    <row r="131" spans="1:81" x14ac:dyDescent="0.2">
      <c r="A131" s="10">
        <f>'Input_QA-samples'!B131</f>
        <v>43922</v>
      </c>
      <c r="B131" s="4">
        <f>AVERAGE('Input_QA-samples'!D$3:D$300)</f>
        <v>1.0015000000000001</v>
      </c>
      <c r="C131" s="6">
        <f>AVERAGE('Input_QA-samples'!E$3:E$300)</f>
        <v>1.5</v>
      </c>
      <c r="D131" s="6">
        <f>AVERAGE('Input_QA-samples'!F$3:F$300)</f>
        <v>1.5</v>
      </c>
      <c r="E131" s="6">
        <f>AVERAGE('Input_QA-samples'!G$3:G$300)</f>
        <v>1.5</v>
      </c>
      <c r="F131" s="6">
        <f>AVERAGE('Input_QA-samples'!H$3:H$300)</f>
        <v>1.5</v>
      </c>
      <c r="G131" s="6">
        <f>AVERAGE('Input_QA-samples'!I$3:I$300)</f>
        <v>1.5</v>
      </c>
      <c r="H131" s="6">
        <f>AVERAGE('Input_QA-samples'!J$3:J$300)</f>
        <v>1.5</v>
      </c>
      <c r="I131" s="6">
        <f>AVERAGE('Input_QA-samples'!K$3:K$300)</f>
        <v>1.5</v>
      </c>
      <c r="J131" s="6">
        <f>AVERAGE('Input_QA-samples'!L$3:L$300)</f>
        <v>1.5</v>
      </c>
      <c r="K131" s="6">
        <f>AVERAGE('Input_QA-samples'!M$3:M$300)</f>
        <v>1.5</v>
      </c>
      <c r="L131" s="4">
        <f>B131-_xlfn.STDEV.S('Input_QA-samples'!D$3:D$300)</f>
        <v>1.0002090055512642</v>
      </c>
      <c r="M131" s="6">
        <f>C131-_xlfn.STDEV.S('Input_QA-samples'!E$3:E$300)</f>
        <v>0.92264973081037427</v>
      </c>
      <c r="N131" s="6">
        <f>D131-_xlfn.STDEV.S('Input_QA-samples'!F$3:F$300)</f>
        <v>0.92264973081037427</v>
      </c>
      <c r="O131" s="6">
        <f>E131-_xlfn.STDEV.S('Input_QA-samples'!G$3:G$300)</f>
        <v>0.92264973081037427</v>
      </c>
      <c r="P131" s="6">
        <f>F131-_xlfn.STDEV.S('Input_QA-samples'!H$3:H$300)</f>
        <v>0.92264973081037427</v>
      </c>
      <c r="Q131" s="6">
        <f>G131-_xlfn.STDEV.S('Input_QA-samples'!I$3:I$300)</f>
        <v>0.92264973081037427</v>
      </c>
      <c r="R131" s="6">
        <f>H131-_xlfn.STDEV.S('Input_QA-samples'!J$3:J$300)</f>
        <v>0.92264973081037427</v>
      </c>
      <c r="S131" s="6">
        <f>I131-_xlfn.STDEV.S('Input_QA-samples'!K$3:K$300)</f>
        <v>0.92264973081037427</v>
      </c>
      <c r="T131" s="6">
        <f>J131-_xlfn.STDEV.S('Input_QA-samples'!L$3:L$300)</f>
        <v>0.92264973081037427</v>
      </c>
      <c r="U131" s="6">
        <f>K131-_xlfn.STDEV.S('Input_QA-samples'!M$3:M$300)</f>
        <v>0.92264973081037427</v>
      </c>
      <c r="V131" s="4">
        <f>B131+_xlfn.STDEV.S('Input_QA-samples'!D$3:D$300)</f>
        <v>1.0027909944487359</v>
      </c>
      <c r="W131" s="6">
        <f>C131+_xlfn.STDEV.S('Input_QA-samples'!E$3:E$300)</f>
        <v>2.0773502691896257</v>
      </c>
      <c r="X131" s="6">
        <f>D131+_xlfn.STDEV.S('Input_QA-samples'!F$3:F$300)</f>
        <v>2.0773502691896257</v>
      </c>
      <c r="Y131" s="6">
        <f>E131+_xlfn.STDEV.S('Input_QA-samples'!G$3:G$300)</f>
        <v>2.0773502691896257</v>
      </c>
      <c r="Z131" s="6">
        <f>F131+_xlfn.STDEV.S('Input_QA-samples'!H$3:H$300)</f>
        <v>2.0773502691896257</v>
      </c>
      <c r="AA131" s="6">
        <f>G131+_xlfn.STDEV.S('Input_QA-samples'!I$3:I$300)</f>
        <v>2.0773502691896257</v>
      </c>
      <c r="AB131" s="6">
        <f>H131+_xlfn.STDEV.S('Input_QA-samples'!J$3:J$300)</f>
        <v>2.0773502691896257</v>
      </c>
      <c r="AC131" s="6">
        <f>I131+_xlfn.STDEV.S('Input_QA-samples'!K$3:K$300)</f>
        <v>2.0773502691896257</v>
      </c>
      <c r="AD131" s="6">
        <f>J131+_xlfn.STDEV.S('Input_QA-samples'!L$3:L$300)</f>
        <v>2.0773502691896257</v>
      </c>
      <c r="AE131" s="6">
        <f>K131+_xlfn.STDEV.S('Input_QA-samples'!M$3:M$300)</f>
        <v>2.0773502691896257</v>
      </c>
      <c r="AF131" s="4">
        <f>AVERAGE('Input_QA-samples'!D$3:D131)</f>
        <v>1.0015000000000001</v>
      </c>
      <c r="AG131" s="6">
        <f>AVERAGE('Input_QA-samples'!E$3:E131)</f>
        <v>1.5</v>
      </c>
      <c r="AH131" s="6">
        <f>AVERAGE('Input_QA-samples'!F$3:F131)</f>
        <v>1.5</v>
      </c>
      <c r="AI131" s="6">
        <f>AVERAGE('Input_QA-samples'!G$3:G131)</f>
        <v>1.5</v>
      </c>
      <c r="AJ131" s="6">
        <f>AVERAGE('Input_QA-samples'!H$3:H131)</f>
        <v>1.5</v>
      </c>
      <c r="AK131" s="6">
        <f>AVERAGE('Input_QA-samples'!I$3:I131)</f>
        <v>1.5</v>
      </c>
      <c r="AL131" s="6">
        <f>AVERAGE('Input_QA-samples'!J$3:J131)</f>
        <v>1.5</v>
      </c>
      <c r="AM131" s="6">
        <f>AVERAGE('Input_QA-samples'!K$3:K131)</f>
        <v>1.5</v>
      </c>
      <c r="AN131" s="6">
        <f>AVERAGE('Input_QA-samples'!L$3:L131)</f>
        <v>1.5</v>
      </c>
      <c r="AO131" s="33">
        <f>AVERAGE('Input_QA-samples'!M$3:M131)</f>
        <v>1.5</v>
      </c>
      <c r="AP131" s="4">
        <f t="shared" ref="AP131:AP194" si="48">B131*0.95</f>
        <v>0.95142499999999997</v>
      </c>
      <c r="AQ131" s="6">
        <f t="shared" ref="AQ131:AQ194" si="49">C131*0.95</f>
        <v>1.4249999999999998</v>
      </c>
      <c r="AR131" s="6">
        <f t="shared" ref="AR131:AR194" si="50">D131*0.95</f>
        <v>1.4249999999999998</v>
      </c>
      <c r="AS131" s="6">
        <f t="shared" ref="AS131:AS194" si="51">E131*0.95</f>
        <v>1.4249999999999998</v>
      </c>
      <c r="AT131" s="6">
        <f t="shared" ref="AT131:AT194" si="52">F131*0.95</f>
        <v>1.4249999999999998</v>
      </c>
      <c r="AU131" s="6">
        <f t="shared" ref="AU131:AU194" si="53">G131*0.95</f>
        <v>1.4249999999999998</v>
      </c>
      <c r="AV131" s="6">
        <f t="shared" si="40"/>
        <v>1.4249999999999998</v>
      </c>
      <c r="AW131" s="6">
        <f t="shared" si="41"/>
        <v>1.4249999999999998</v>
      </c>
      <c r="AX131" s="6">
        <f t="shared" si="42"/>
        <v>1.4249999999999998</v>
      </c>
      <c r="AY131" s="6">
        <f t="shared" si="43"/>
        <v>1.4249999999999998</v>
      </c>
      <c r="AZ131" s="4">
        <f t="shared" ref="AZ131:AZ194" si="54">B131*1.05</f>
        <v>1.0515750000000001</v>
      </c>
      <c r="BA131" s="6">
        <f t="shared" ref="BA131:BA194" si="55">C131*1.05</f>
        <v>1.5750000000000002</v>
      </c>
      <c r="BB131" s="6">
        <f t="shared" ref="BB131:BB194" si="56">D131*1.05</f>
        <v>1.5750000000000002</v>
      </c>
      <c r="BC131" s="6">
        <f t="shared" ref="BC131:BC194" si="57">E131*1.05</f>
        <v>1.5750000000000002</v>
      </c>
      <c r="BD131" s="6">
        <f t="shared" ref="BD131:BD194" si="58">F131*1.05</f>
        <v>1.5750000000000002</v>
      </c>
      <c r="BE131" s="6">
        <f t="shared" ref="BE131:BE194" si="59">G131*1.05</f>
        <v>1.5750000000000002</v>
      </c>
      <c r="BF131" s="6">
        <f t="shared" si="44"/>
        <v>1.5750000000000002</v>
      </c>
      <c r="BG131" s="6">
        <f t="shared" si="45"/>
        <v>1.5750000000000002</v>
      </c>
      <c r="BH131" s="6">
        <f t="shared" si="46"/>
        <v>1.5750000000000002</v>
      </c>
      <c r="BI131" s="6">
        <f t="shared" si="47"/>
        <v>1.5750000000000002</v>
      </c>
      <c r="BJ131" s="7">
        <f>B131-3*_xlfn.STDEV.S('Input_QA-samples'!D$3:D$300)</f>
        <v>0.99762701665379272</v>
      </c>
      <c r="BK131" s="5">
        <f>C131-3*_xlfn.STDEV.S('Input_QA-samples'!E$3:E$300)</f>
        <v>-0.23205080756887719</v>
      </c>
      <c r="BL131" s="5">
        <f>D131-3*_xlfn.STDEV.S('Input_QA-samples'!F$3:F$300)</f>
        <v>-0.23205080756887719</v>
      </c>
      <c r="BM131" s="5">
        <f>E131-3*_xlfn.STDEV.S('Input_QA-samples'!G$3:G$300)</f>
        <v>-0.23205080756887719</v>
      </c>
      <c r="BN131" s="5">
        <f>F131-3*_xlfn.STDEV.S('Input_QA-samples'!H$3:H$300)</f>
        <v>-0.23205080756887719</v>
      </c>
      <c r="BO131" s="5">
        <f>G131-3*_xlfn.STDEV.S('Input_QA-samples'!I$3:I$300)</f>
        <v>-0.23205080756887719</v>
      </c>
      <c r="BP131" s="5">
        <f>H131-3*_xlfn.STDEV.S('Input_QA-samples'!J$3:J$300)</f>
        <v>-0.23205080756887719</v>
      </c>
      <c r="BQ131" s="5">
        <f>I131-3*_xlfn.STDEV.S('Input_QA-samples'!K$3:K$300)</f>
        <v>-0.23205080756887719</v>
      </c>
      <c r="BR131" s="5">
        <f>J131-3*_xlfn.STDEV.S('Input_QA-samples'!L$3:L$300)</f>
        <v>-0.23205080756887719</v>
      </c>
      <c r="BS131" s="5">
        <f>K131-3*_xlfn.STDEV.S('Input_QA-samples'!M$3:M$300)</f>
        <v>-0.23205080756887719</v>
      </c>
      <c r="BT131" s="7">
        <f>B131+3*_xlfn.STDEV.S('Input_QA-samples'!D$3:D$300)</f>
        <v>1.0053729833462073</v>
      </c>
      <c r="BU131" s="5">
        <f>C131+3*_xlfn.STDEV.S('Input_QA-samples'!E$3:E$300)</f>
        <v>3.2320508075688772</v>
      </c>
      <c r="BV131" s="5">
        <f>D131+3*_xlfn.STDEV.S('Input_QA-samples'!F$3:F$300)</f>
        <v>3.2320508075688772</v>
      </c>
      <c r="BW131" s="5">
        <f>E131+3*_xlfn.STDEV.S('Input_QA-samples'!G$3:G$300)</f>
        <v>3.2320508075688772</v>
      </c>
      <c r="BX131" s="5">
        <f>F131+3*_xlfn.STDEV.S('Input_QA-samples'!H$3:H$300)</f>
        <v>3.2320508075688772</v>
      </c>
      <c r="BY131" s="5">
        <f>G131+3*_xlfn.STDEV.S('Input_QA-samples'!I$3:I$300)</f>
        <v>3.2320508075688772</v>
      </c>
      <c r="BZ131" s="5">
        <f>H131+3*_xlfn.STDEV.S('Input_QA-samples'!J$3:J$300)</f>
        <v>3.2320508075688772</v>
      </c>
      <c r="CA131" s="5">
        <f>I131+3*_xlfn.STDEV.S('Input_QA-samples'!K$3:K$300)</f>
        <v>3.2320508075688772</v>
      </c>
      <c r="CB131" s="5">
        <f>J131+3*_xlfn.STDEV.S('Input_QA-samples'!L$3:L$300)</f>
        <v>3.2320508075688772</v>
      </c>
      <c r="CC131" s="5">
        <f>K131+3*_xlfn.STDEV.S('Input_QA-samples'!M$3:M$300)</f>
        <v>3.2320508075688772</v>
      </c>
    </row>
    <row r="132" spans="1:81" x14ac:dyDescent="0.2">
      <c r="A132" s="10">
        <f>'Input_QA-samples'!B132</f>
        <v>43922</v>
      </c>
      <c r="B132" s="4">
        <f>AVERAGE('Input_QA-samples'!D$3:D$300)</f>
        <v>1.0015000000000001</v>
      </c>
      <c r="C132" s="6">
        <f>AVERAGE('Input_QA-samples'!E$3:E$300)</f>
        <v>1.5</v>
      </c>
      <c r="D132" s="6">
        <f>AVERAGE('Input_QA-samples'!F$3:F$300)</f>
        <v>1.5</v>
      </c>
      <c r="E132" s="6">
        <f>AVERAGE('Input_QA-samples'!G$3:G$300)</f>
        <v>1.5</v>
      </c>
      <c r="F132" s="6">
        <f>AVERAGE('Input_QA-samples'!H$3:H$300)</f>
        <v>1.5</v>
      </c>
      <c r="G132" s="6">
        <f>AVERAGE('Input_QA-samples'!I$3:I$300)</f>
        <v>1.5</v>
      </c>
      <c r="H132" s="6">
        <f>AVERAGE('Input_QA-samples'!J$3:J$300)</f>
        <v>1.5</v>
      </c>
      <c r="I132" s="6">
        <f>AVERAGE('Input_QA-samples'!K$3:K$300)</f>
        <v>1.5</v>
      </c>
      <c r="J132" s="6">
        <f>AVERAGE('Input_QA-samples'!L$3:L$300)</f>
        <v>1.5</v>
      </c>
      <c r="K132" s="6">
        <f>AVERAGE('Input_QA-samples'!M$3:M$300)</f>
        <v>1.5</v>
      </c>
      <c r="L132" s="4">
        <f>B132-_xlfn.STDEV.S('Input_QA-samples'!D$3:D$300)</f>
        <v>1.0002090055512642</v>
      </c>
      <c r="M132" s="6">
        <f>C132-_xlfn.STDEV.S('Input_QA-samples'!E$3:E$300)</f>
        <v>0.92264973081037427</v>
      </c>
      <c r="N132" s="6">
        <f>D132-_xlfn.STDEV.S('Input_QA-samples'!F$3:F$300)</f>
        <v>0.92264973081037427</v>
      </c>
      <c r="O132" s="6">
        <f>E132-_xlfn.STDEV.S('Input_QA-samples'!G$3:G$300)</f>
        <v>0.92264973081037427</v>
      </c>
      <c r="P132" s="6">
        <f>F132-_xlfn.STDEV.S('Input_QA-samples'!H$3:H$300)</f>
        <v>0.92264973081037427</v>
      </c>
      <c r="Q132" s="6">
        <f>G132-_xlfn.STDEV.S('Input_QA-samples'!I$3:I$300)</f>
        <v>0.92264973081037427</v>
      </c>
      <c r="R132" s="6">
        <f>H132-_xlfn.STDEV.S('Input_QA-samples'!J$3:J$300)</f>
        <v>0.92264973081037427</v>
      </c>
      <c r="S132" s="6">
        <f>I132-_xlfn.STDEV.S('Input_QA-samples'!K$3:K$300)</f>
        <v>0.92264973081037427</v>
      </c>
      <c r="T132" s="6">
        <f>J132-_xlfn.STDEV.S('Input_QA-samples'!L$3:L$300)</f>
        <v>0.92264973081037427</v>
      </c>
      <c r="U132" s="6">
        <f>K132-_xlfn.STDEV.S('Input_QA-samples'!M$3:M$300)</f>
        <v>0.92264973081037427</v>
      </c>
      <c r="V132" s="4">
        <f>B132+_xlfn.STDEV.S('Input_QA-samples'!D$3:D$300)</f>
        <v>1.0027909944487359</v>
      </c>
      <c r="W132" s="6">
        <f>C132+_xlfn.STDEV.S('Input_QA-samples'!E$3:E$300)</f>
        <v>2.0773502691896257</v>
      </c>
      <c r="X132" s="6">
        <f>D132+_xlfn.STDEV.S('Input_QA-samples'!F$3:F$300)</f>
        <v>2.0773502691896257</v>
      </c>
      <c r="Y132" s="6">
        <f>E132+_xlfn.STDEV.S('Input_QA-samples'!G$3:G$300)</f>
        <v>2.0773502691896257</v>
      </c>
      <c r="Z132" s="6">
        <f>F132+_xlfn.STDEV.S('Input_QA-samples'!H$3:H$300)</f>
        <v>2.0773502691896257</v>
      </c>
      <c r="AA132" s="6">
        <f>G132+_xlfn.STDEV.S('Input_QA-samples'!I$3:I$300)</f>
        <v>2.0773502691896257</v>
      </c>
      <c r="AB132" s="6">
        <f>H132+_xlfn.STDEV.S('Input_QA-samples'!J$3:J$300)</f>
        <v>2.0773502691896257</v>
      </c>
      <c r="AC132" s="6">
        <f>I132+_xlfn.STDEV.S('Input_QA-samples'!K$3:K$300)</f>
        <v>2.0773502691896257</v>
      </c>
      <c r="AD132" s="6">
        <f>J132+_xlfn.STDEV.S('Input_QA-samples'!L$3:L$300)</f>
        <v>2.0773502691896257</v>
      </c>
      <c r="AE132" s="6">
        <f>K132+_xlfn.STDEV.S('Input_QA-samples'!M$3:M$300)</f>
        <v>2.0773502691896257</v>
      </c>
      <c r="AF132" s="4">
        <f>AVERAGE('Input_QA-samples'!D$3:D132)</f>
        <v>1.0015000000000001</v>
      </c>
      <c r="AG132" s="6">
        <f>AVERAGE('Input_QA-samples'!E$3:E132)</f>
        <v>1.5</v>
      </c>
      <c r="AH132" s="6">
        <f>AVERAGE('Input_QA-samples'!F$3:F132)</f>
        <v>1.5</v>
      </c>
      <c r="AI132" s="6">
        <f>AVERAGE('Input_QA-samples'!G$3:G132)</f>
        <v>1.5</v>
      </c>
      <c r="AJ132" s="6">
        <f>AVERAGE('Input_QA-samples'!H$3:H132)</f>
        <v>1.5</v>
      </c>
      <c r="AK132" s="6">
        <f>AVERAGE('Input_QA-samples'!I$3:I132)</f>
        <v>1.5</v>
      </c>
      <c r="AL132" s="6">
        <f>AVERAGE('Input_QA-samples'!J$3:J132)</f>
        <v>1.5</v>
      </c>
      <c r="AM132" s="6">
        <f>AVERAGE('Input_QA-samples'!K$3:K132)</f>
        <v>1.5</v>
      </c>
      <c r="AN132" s="6">
        <f>AVERAGE('Input_QA-samples'!L$3:L132)</f>
        <v>1.5</v>
      </c>
      <c r="AO132" s="33">
        <f>AVERAGE('Input_QA-samples'!M$3:M132)</f>
        <v>1.5</v>
      </c>
      <c r="AP132" s="4">
        <f t="shared" si="48"/>
        <v>0.95142499999999997</v>
      </c>
      <c r="AQ132" s="6">
        <f t="shared" si="49"/>
        <v>1.4249999999999998</v>
      </c>
      <c r="AR132" s="6">
        <f t="shared" si="50"/>
        <v>1.4249999999999998</v>
      </c>
      <c r="AS132" s="6">
        <f t="shared" si="51"/>
        <v>1.4249999999999998</v>
      </c>
      <c r="AT132" s="6">
        <f t="shared" si="52"/>
        <v>1.4249999999999998</v>
      </c>
      <c r="AU132" s="6">
        <f t="shared" si="53"/>
        <v>1.4249999999999998</v>
      </c>
      <c r="AV132" s="6">
        <f t="shared" ref="AV132:AV195" si="60">H132*0.95</f>
        <v>1.4249999999999998</v>
      </c>
      <c r="AW132" s="6">
        <f t="shared" ref="AW132:AW195" si="61">I132*0.95</f>
        <v>1.4249999999999998</v>
      </c>
      <c r="AX132" s="6">
        <f t="shared" ref="AX132:AX195" si="62">J132*0.95</f>
        <v>1.4249999999999998</v>
      </c>
      <c r="AY132" s="6">
        <f t="shared" ref="AY132:AY195" si="63">K132*0.95</f>
        <v>1.4249999999999998</v>
      </c>
      <c r="AZ132" s="4">
        <f t="shared" si="54"/>
        <v>1.0515750000000001</v>
      </c>
      <c r="BA132" s="6">
        <f t="shared" si="55"/>
        <v>1.5750000000000002</v>
      </c>
      <c r="BB132" s="6">
        <f t="shared" si="56"/>
        <v>1.5750000000000002</v>
      </c>
      <c r="BC132" s="6">
        <f t="shared" si="57"/>
        <v>1.5750000000000002</v>
      </c>
      <c r="BD132" s="6">
        <f t="shared" si="58"/>
        <v>1.5750000000000002</v>
      </c>
      <c r="BE132" s="6">
        <f t="shared" si="59"/>
        <v>1.5750000000000002</v>
      </c>
      <c r="BF132" s="6">
        <f t="shared" ref="BF132:BF195" si="64">H132*1.05</f>
        <v>1.5750000000000002</v>
      </c>
      <c r="BG132" s="6">
        <f t="shared" ref="BG132:BG195" si="65">I132*1.05</f>
        <v>1.5750000000000002</v>
      </c>
      <c r="BH132" s="6">
        <f t="shared" ref="BH132:BH195" si="66">J132*1.05</f>
        <v>1.5750000000000002</v>
      </c>
      <c r="BI132" s="6">
        <f t="shared" ref="BI132:BI195" si="67">K132*1.05</f>
        <v>1.5750000000000002</v>
      </c>
      <c r="BJ132" s="7">
        <f>B132-3*_xlfn.STDEV.S('Input_QA-samples'!D$3:D$300)</f>
        <v>0.99762701665379272</v>
      </c>
      <c r="BK132" s="5">
        <f>C132-3*_xlfn.STDEV.S('Input_QA-samples'!E$3:E$300)</f>
        <v>-0.23205080756887719</v>
      </c>
      <c r="BL132" s="5">
        <f>D132-3*_xlfn.STDEV.S('Input_QA-samples'!F$3:F$300)</f>
        <v>-0.23205080756887719</v>
      </c>
      <c r="BM132" s="5">
        <f>E132-3*_xlfn.STDEV.S('Input_QA-samples'!G$3:G$300)</f>
        <v>-0.23205080756887719</v>
      </c>
      <c r="BN132" s="5">
        <f>F132-3*_xlfn.STDEV.S('Input_QA-samples'!H$3:H$300)</f>
        <v>-0.23205080756887719</v>
      </c>
      <c r="BO132" s="5">
        <f>G132-3*_xlfn.STDEV.S('Input_QA-samples'!I$3:I$300)</f>
        <v>-0.23205080756887719</v>
      </c>
      <c r="BP132" s="5">
        <f>H132-3*_xlfn.STDEV.S('Input_QA-samples'!J$3:J$300)</f>
        <v>-0.23205080756887719</v>
      </c>
      <c r="BQ132" s="5">
        <f>I132-3*_xlfn.STDEV.S('Input_QA-samples'!K$3:K$300)</f>
        <v>-0.23205080756887719</v>
      </c>
      <c r="BR132" s="5">
        <f>J132-3*_xlfn.STDEV.S('Input_QA-samples'!L$3:L$300)</f>
        <v>-0.23205080756887719</v>
      </c>
      <c r="BS132" s="5">
        <f>K132-3*_xlfn.STDEV.S('Input_QA-samples'!M$3:M$300)</f>
        <v>-0.23205080756887719</v>
      </c>
      <c r="BT132" s="7">
        <f>B132+3*_xlfn.STDEV.S('Input_QA-samples'!D$3:D$300)</f>
        <v>1.0053729833462073</v>
      </c>
      <c r="BU132" s="5">
        <f>C132+3*_xlfn.STDEV.S('Input_QA-samples'!E$3:E$300)</f>
        <v>3.2320508075688772</v>
      </c>
      <c r="BV132" s="5">
        <f>D132+3*_xlfn.STDEV.S('Input_QA-samples'!F$3:F$300)</f>
        <v>3.2320508075688772</v>
      </c>
      <c r="BW132" s="5">
        <f>E132+3*_xlfn.STDEV.S('Input_QA-samples'!G$3:G$300)</f>
        <v>3.2320508075688772</v>
      </c>
      <c r="BX132" s="5">
        <f>F132+3*_xlfn.STDEV.S('Input_QA-samples'!H$3:H$300)</f>
        <v>3.2320508075688772</v>
      </c>
      <c r="BY132" s="5">
        <f>G132+3*_xlfn.STDEV.S('Input_QA-samples'!I$3:I$300)</f>
        <v>3.2320508075688772</v>
      </c>
      <c r="BZ132" s="5">
        <f>H132+3*_xlfn.STDEV.S('Input_QA-samples'!J$3:J$300)</f>
        <v>3.2320508075688772</v>
      </c>
      <c r="CA132" s="5">
        <f>I132+3*_xlfn.STDEV.S('Input_QA-samples'!K$3:K$300)</f>
        <v>3.2320508075688772</v>
      </c>
      <c r="CB132" s="5">
        <f>J132+3*_xlfn.STDEV.S('Input_QA-samples'!L$3:L$300)</f>
        <v>3.2320508075688772</v>
      </c>
      <c r="CC132" s="5">
        <f>K132+3*_xlfn.STDEV.S('Input_QA-samples'!M$3:M$300)</f>
        <v>3.2320508075688772</v>
      </c>
    </row>
    <row r="133" spans="1:81" x14ac:dyDescent="0.2">
      <c r="A133" s="10">
        <f>'Input_QA-samples'!B133</f>
        <v>43922</v>
      </c>
      <c r="B133" s="4">
        <f>AVERAGE('Input_QA-samples'!D$3:D$300)</f>
        <v>1.0015000000000001</v>
      </c>
      <c r="C133" s="6">
        <f>AVERAGE('Input_QA-samples'!E$3:E$300)</f>
        <v>1.5</v>
      </c>
      <c r="D133" s="6">
        <f>AVERAGE('Input_QA-samples'!F$3:F$300)</f>
        <v>1.5</v>
      </c>
      <c r="E133" s="6">
        <f>AVERAGE('Input_QA-samples'!G$3:G$300)</f>
        <v>1.5</v>
      </c>
      <c r="F133" s="6">
        <f>AVERAGE('Input_QA-samples'!H$3:H$300)</f>
        <v>1.5</v>
      </c>
      <c r="G133" s="6">
        <f>AVERAGE('Input_QA-samples'!I$3:I$300)</f>
        <v>1.5</v>
      </c>
      <c r="H133" s="6">
        <f>AVERAGE('Input_QA-samples'!J$3:J$300)</f>
        <v>1.5</v>
      </c>
      <c r="I133" s="6">
        <f>AVERAGE('Input_QA-samples'!K$3:K$300)</f>
        <v>1.5</v>
      </c>
      <c r="J133" s="6">
        <f>AVERAGE('Input_QA-samples'!L$3:L$300)</f>
        <v>1.5</v>
      </c>
      <c r="K133" s="6">
        <f>AVERAGE('Input_QA-samples'!M$3:M$300)</f>
        <v>1.5</v>
      </c>
      <c r="L133" s="4">
        <f>B133-_xlfn.STDEV.S('Input_QA-samples'!D$3:D$300)</f>
        <v>1.0002090055512642</v>
      </c>
      <c r="M133" s="6">
        <f>C133-_xlfn.STDEV.S('Input_QA-samples'!E$3:E$300)</f>
        <v>0.92264973081037427</v>
      </c>
      <c r="N133" s="6">
        <f>D133-_xlfn.STDEV.S('Input_QA-samples'!F$3:F$300)</f>
        <v>0.92264973081037427</v>
      </c>
      <c r="O133" s="6">
        <f>E133-_xlfn.STDEV.S('Input_QA-samples'!G$3:G$300)</f>
        <v>0.92264973081037427</v>
      </c>
      <c r="P133" s="6">
        <f>F133-_xlfn.STDEV.S('Input_QA-samples'!H$3:H$300)</f>
        <v>0.92264973081037427</v>
      </c>
      <c r="Q133" s="6">
        <f>G133-_xlfn.STDEV.S('Input_QA-samples'!I$3:I$300)</f>
        <v>0.92264973081037427</v>
      </c>
      <c r="R133" s="6">
        <f>H133-_xlfn.STDEV.S('Input_QA-samples'!J$3:J$300)</f>
        <v>0.92264973081037427</v>
      </c>
      <c r="S133" s="6">
        <f>I133-_xlfn.STDEV.S('Input_QA-samples'!K$3:K$300)</f>
        <v>0.92264973081037427</v>
      </c>
      <c r="T133" s="6">
        <f>J133-_xlfn.STDEV.S('Input_QA-samples'!L$3:L$300)</f>
        <v>0.92264973081037427</v>
      </c>
      <c r="U133" s="6">
        <f>K133-_xlfn.STDEV.S('Input_QA-samples'!M$3:M$300)</f>
        <v>0.92264973081037427</v>
      </c>
      <c r="V133" s="4">
        <f>B133+_xlfn.STDEV.S('Input_QA-samples'!D$3:D$300)</f>
        <v>1.0027909944487359</v>
      </c>
      <c r="W133" s="6">
        <f>C133+_xlfn.STDEV.S('Input_QA-samples'!E$3:E$300)</f>
        <v>2.0773502691896257</v>
      </c>
      <c r="X133" s="6">
        <f>D133+_xlfn.STDEV.S('Input_QA-samples'!F$3:F$300)</f>
        <v>2.0773502691896257</v>
      </c>
      <c r="Y133" s="6">
        <f>E133+_xlfn.STDEV.S('Input_QA-samples'!G$3:G$300)</f>
        <v>2.0773502691896257</v>
      </c>
      <c r="Z133" s="6">
        <f>F133+_xlfn.STDEV.S('Input_QA-samples'!H$3:H$300)</f>
        <v>2.0773502691896257</v>
      </c>
      <c r="AA133" s="6">
        <f>G133+_xlfn.STDEV.S('Input_QA-samples'!I$3:I$300)</f>
        <v>2.0773502691896257</v>
      </c>
      <c r="AB133" s="6">
        <f>H133+_xlfn.STDEV.S('Input_QA-samples'!J$3:J$300)</f>
        <v>2.0773502691896257</v>
      </c>
      <c r="AC133" s="6">
        <f>I133+_xlfn.STDEV.S('Input_QA-samples'!K$3:K$300)</f>
        <v>2.0773502691896257</v>
      </c>
      <c r="AD133" s="6">
        <f>J133+_xlfn.STDEV.S('Input_QA-samples'!L$3:L$300)</f>
        <v>2.0773502691896257</v>
      </c>
      <c r="AE133" s="6">
        <f>K133+_xlfn.STDEV.S('Input_QA-samples'!M$3:M$300)</f>
        <v>2.0773502691896257</v>
      </c>
      <c r="AF133" s="4">
        <f>AVERAGE('Input_QA-samples'!D$3:D133)</f>
        <v>1.0015000000000001</v>
      </c>
      <c r="AG133" s="6">
        <f>AVERAGE('Input_QA-samples'!E$3:E133)</f>
        <v>1.5</v>
      </c>
      <c r="AH133" s="6">
        <f>AVERAGE('Input_QA-samples'!F$3:F133)</f>
        <v>1.5</v>
      </c>
      <c r="AI133" s="6">
        <f>AVERAGE('Input_QA-samples'!G$3:G133)</f>
        <v>1.5</v>
      </c>
      <c r="AJ133" s="6">
        <f>AVERAGE('Input_QA-samples'!H$3:H133)</f>
        <v>1.5</v>
      </c>
      <c r="AK133" s="6">
        <f>AVERAGE('Input_QA-samples'!I$3:I133)</f>
        <v>1.5</v>
      </c>
      <c r="AL133" s="6">
        <f>AVERAGE('Input_QA-samples'!J$3:J133)</f>
        <v>1.5</v>
      </c>
      <c r="AM133" s="6">
        <f>AVERAGE('Input_QA-samples'!K$3:K133)</f>
        <v>1.5</v>
      </c>
      <c r="AN133" s="6">
        <f>AVERAGE('Input_QA-samples'!L$3:L133)</f>
        <v>1.5</v>
      </c>
      <c r="AO133" s="33">
        <f>AVERAGE('Input_QA-samples'!M$3:M133)</f>
        <v>1.5</v>
      </c>
      <c r="AP133" s="4">
        <f t="shared" si="48"/>
        <v>0.95142499999999997</v>
      </c>
      <c r="AQ133" s="6">
        <f t="shared" si="49"/>
        <v>1.4249999999999998</v>
      </c>
      <c r="AR133" s="6">
        <f t="shared" si="50"/>
        <v>1.4249999999999998</v>
      </c>
      <c r="AS133" s="6">
        <f t="shared" si="51"/>
        <v>1.4249999999999998</v>
      </c>
      <c r="AT133" s="6">
        <f t="shared" si="52"/>
        <v>1.4249999999999998</v>
      </c>
      <c r="AU133" s="6">
        <f t="shared" si="53"/>
        <v>1.4249999999999998</v>
      </c>
      <c r="AV133" s="6">
        <f t="shared" si="60"/>
        <v>1.4249999999999998</v>
      </c>
      <c r="AW133" s="6">
        <f t="shared" si="61"/>
        <v>1.4249999999999998</v>
      </c>
      <c r="AX133" s="6">
        <f t="shared" si="62"/>
        <v>1.4249999999999998</v>
      </c>
      <c r="AY133" s="6">
        <f t="shared" si="63"/>
        <v>1.4249999999999998</v>
      </c>
      <c r="AZ133" s="4">
        <f t="shared" si="54"/>
        <v>1.0515750000000001</v>
      </c>
      <c r="BA133" s="6">
        <f t="shared" si="55"/>
        <v>1.5750000000000002</v>
      </c>
      <c r="BB133" s="6">
        <f t="shared" si="56"/>
        <v>1.5750000000000002</v>
      </c>
      <c r="BC133" s="6">
        <f t="shared" si="57"/>
        <v>1.5750000000000002</v>
      </c>
      <c r="BD133" s="6">
        <f t="shared" si="58"/>
        <v>1.5750000000000002</v>
      </c>
      <c r="BE133" s="6">
        <f t="shared" si="59"/>
        <v>1.5750000000000002</v>
      </c>
      <c r="BF133" s="6">
        <f t="shared" si="64"/>
        <v>1.5750000000000002</v>
      </c>
      <c r="BG133" s="6">
        <f t="shared" si="65"/>
        <v>1.5750000000000002</v>
      </c>
      <c r="BH133" s="6">
        <f t="shared" si="66"/>
        <v>1.5750000000000002</v>
      </c>
      <c r="BI133" s="6">
        <f t="shared" si="67"/>
        <v>1.5750000000000002</v>
      </c>
      <c r="BJ133" s="7">
        <f>B133-3*_xlfn.STDEV.S('Input_QA-samples'!D$3:D$300)</f>
        <v>0.99762701665379272</v>
      </c>
      <c r="BK133" s="5">
        <f>C133-3*_xlfn.STDEV.S('Input_QA-samples'!E$3:E$300)</f>
        <v>-0.23205080756887719</v>
      </c>
      <c r="BL133" s="5">
        <f>D133-3*_xlfn.STDEV.S('Input_QA-samples'!F$3:F$300)</f>
        <v>-0.23205080756887719</v>
      </c>
      <c r="BM133" s="5">
        <f>E133-3*_xlfn.STDEV.S('Input_QA-samples'!G$3:G$300)</f>
        <v>-0.23205080756887719</v>
      </c>
      <c r="BN133" s="5">
        <f>F133-3*_xlfn.STDEV.S('Input_QA-samples'!H$3:H$300)</f>
        <v>-0.23205080756887719</v>
      </c>
      <c r="BO133" s="5">
        <f>G133-3*_xlfn.STDEV.S('Input_QA-samples'!I$3:I$300)</f>
        <v>-0.23205080756887719</v>
      </c>
      <c r="BP133" s="5">
        <f>H133-3*_xlfn.STDEV.S('Input_QA-samples'!J$3:J$300)</f>
        <v>-0.23205080756887719</v>
      </c>
      <c r="BQ133" s="5">
        <f>I133-3*_xlfn.STDEV.S('Input_QA-samples'!K$3:K$300)</f>
        <v>-0.23205080756887719</v>
      </c>
      <c r="BR133" s="5">
        <f>J133-3*_xlfn.STDEV.S('Input_QA-samples'!L$3:L$300)</f>
        <v>-0.23205080756887719</v>
      </c>
      <c r="BS133" s="5">
        <f>K133-3*_xlfn.STDEV.S('Input_QA-samples'!M$3:M$300)</f>
        <v>-0.23205080756887719</v>
      </c>
      <c r="BT133" s="7">
        <f>B133+3*_xlfn.STDEV.S('Input_QA-samples'!D$3:D$300)</f>
        <v>1.0053729833462073</v>
      </c>
      <c r="BU133" s="5">
        <f>C133+3*_xlfn.STDEV.S('Input_QA-samples'!E$3:E$300)</f>
        <v>3.2320508075688772</v>
      </c>
      <c r="BV133" s="5">
        <f>D133+3*_xlfn.STDEV.S('Input_QA-samples'!F$3:F$300)</f>
        <v>3.2320508075688772</v>
      </c>
      <c r="BW133" s="5">
        <f>E133+3*_xlfn.STDEV.S('Input_QA-samples'!G$3:G$300)</f>
        <v>3.2320508075688772</v>
      </c>
      <c r="BX133" s="5">
        <f>F133+3*_xlfn.STDEV.S('Input_QA-samples'!H$3:H$300)</f>
        <v>3.2320508075688772</v>
      </c>
      <c r="BY133" s="5">
        <f>G133+3*_xlfn.STDEV.S('Input_QA-samples'!I$3:I$300)</f>
        <v>3.2320508075688772</v>
      </c>
      <c r="BZ133" s="5">
        <f>H133+3*_xlfn.STDEV.S('Input_QA-samples'!J$3:J$300)</f>
        <v>3.2320508075688772</v>
      </c>
      <c r="CA133" s="5">
        <f>I133+3*_xlfn.STDEV.S('Input_QA-samples'!K$3:K$300)</f>
        <v>3.2320508075688772</v>
      </c>
      <c r="CB133" s="5">
        <f>J133+3*_xlfn.STDEV.S('Input_QA-samples'!L$3:L$300)</f>
        <v>3.2320508075688772</v>
      </c>
      <c r="CC133" s="5">
        <f>K133+3*_xlfn.STDEV.S('Input_QA-samples'!M$3:M$300)</f>
        <v>3.2320508075688772</v>
      </c>
    </row>
    <row r="134" spans="1:81" x14ac:dyDescent="0.2">
      <c r="A134" s="10">
        <f>'Input_QA-samples'!B134</f>
        <v>43922</v>
      </c>
      <c r="B134" s="4">
        <f>AVERAGE('Input_QA-samples'!D$3:D$300)</f>
        <v>1.0015000000000001</v>
      </c>
      <c r="C134" s="6">
        <f>AVERAGE('Input_QA-samples'!E$3:E$300)</f>
        <v>1.5</v>
      </c>
      <c r="D134" s="6">
        <f>AVERAGE('Input_QA-samples'!F$3:F$300)</f>
        <v>1.5</v>
      </c>
      <c r="E134" s="6">
        <f>AVERAGE('Input_QA-samples'!G$3:G$300)</f>
        <v>1.5</v>
      </c>
      <c r="F134" s="6">
        <f>AVERAGE('Input_QA-samples'!H$3:H$300)</f>
        <v>1.5</v>
      </c>
      <c r="G134" s="6">
        <f>AVERAGE('Input_QA-samples'!I$3:I$300)</f>
        <v>1.5</v>
      </c>
      <c r="H134" s="6">
        <f>AVERAGE('Input_QA-samples'!J$3:J$300)</f>
        <v>1.5</v>
      </c>
      <c r="I134" s="6">
        <f>AVERAGE('Input_QA-samples'!K$3:K$300)</f>
        <v>1.5</v>
      </c>
      <c r="J134" s="6">
        <f>AVERAGE('Input_QA-samples'!L$3:L$300)</f>
        <v>1.5</v>
      </c>
      <c r="K134" s="6">
        <f>AVERAGE('Input_QA-samples'!M$3:M$300)</f>
        <v>1.5</v>
      </c>
      <c r="L134" s="4">
        <f>B134-_xlfn.STDEV.S('Input_QA-samples'!D$3:D$300)</f>
        <v>1.0002090055512642</v>
      </c>
      <c r="M134" s="6">
        <f>C134-_xlfn.STDEV.S('Input_QA-samples'!E$3:E$300)</f>
        <v>0.92264973081037427</v>
      </c>
      <c r="N134" s="6">
        <f>D134-_xlfn.STDEV.S('Input_QA-samples'!F$3:F$300)</f>
        <v>0.92264973081037427</v>
      </c>
      <c r="O134" s="6">
        <f>E134-_xlfn.STDEV.S('Input_QA-samples'!G$3:G$300)</f>
        <v>0.92264973081037427</v>
      </c>
      <c r="P134" s="6">
        <f>F134-_xlfn.STDEV.S('Input_QA-samples'!H$3:H$300)</f>
        <v>0.92264973081037427</v>
      </c>
      <c r="Q134" s="6">
        <f>G134-_xlfn.STDEV.S('Input_QA-samples'!I$3:I$300)</f>
        <v>0.92264973081037427</v>
      </c>
      <c r="R134" s="6">
        <f>H134-_xlfn.STDEV.S('Input_QA-samples'!J$3:J$300)</f>
        <v>0.92264973081037427</v>
      </c>
      <c r="S134" s="6">
        <f>I134-_xlfn.STDEV.S('Input_QA-samples'!K$3:K$300)</f>
        <v>0.92264973081037427</v>
      </c>
      <c r="T134" s="6">
        <f>J134-_xlfn.STDEV.S('Input_QA-samples'!L$3:L$300)</f>
        <v>0.92264973081037427</v>
      </c>
      <c r="U134" s="6">
        <f>K134-_xlfn.STDEV.S('Input_QA-samples'!M$3:M$300)</f>
        <v>0.92264973081037427</v>
      </c>
      <c r="V134" s="4">
        <f>B134+_xlfn.STDEV.S('Input_QA-samples'!D$3:D$300)</f>
        <v>1.0027909944487359</v>
      </c>
      <c r="W134" s="6">
        <f>C134+_xlfn.STDEV.S('Input_QA-samples'!E$3:E$300)</f>
        <v>2.0773502691896257</v>
      </c>
      <c r="X134" s="6">
        <f>D134+_xlfn.STDEV.S('Input_QA-samples'!F$3:F$300)</f>
        <v>2.0773502691896257</v>
      </c>
      <c r="Y134" s="6">
        <f>E134+_xlfn.STDEV.S('Input_QA-samples'!G$3:G$300)</f>
        <v>2.0773502691896257</v>
      </c>
      <c r="Z134" s="6">
        <f>F134+_xlfn.STDEV.S('Input_QA-samples'!H$3:H$300)</f>
        <v>2.0773502691896257</v>
      </c>
      <c r="AA134" s="6">
        <f>G134+_xlfn.STDEV.S('Input_QA-samples'!I$3:I$300)</f>
        <v>2.0773502691896257</v>
      </c>
      <c r="AB134" s="6">
        <f>H134+_xlfn.STDEV.S('Input_QA-samples'!J$3:J$300)</f>
        <v>2.0773502691896257</v>
      </c>
      <c r="AC134" s="6">
        <f>I134+_xlfn.STDEV.S('Input_QA-samples'!K$3:K$300)</f>
        <v>2.0773502691896257</v>
      </c>
      <c r="AD134" s="6">
        <f>J134+_xlfn.STDEV.S('Input_QA-samples'!L$3:L$300)</f>
        <v>2.0773502691896257</v>
      </c>
      <c r="AE134" s="6">
        <f>K134+_xlfn.STDEV.S('Input_QA-samples'!M$3:M$300)</f>
        <v>2.0773502691896257</v>
      </c>
      <c r="AF134" s="4">
        <f>AVERAGE('Input_QA-samples'!D$3:D134)</f>
        <v>1.0015000000000001</v>
      </c>
      <c r="AG134" s="6">
        <f>AVERAGE('Input_QA-samples'!E$3:E134)</f>
        <v>1.5</v>
      </c>
      <c r="AH134" s="6">
        <f>AVERAGE('Input_QA-samples'!F$3:F134)</f>
        <v>1.5</v>
      </c>
      <c r="AI134" s="6">
        <f>AVERAGE('Input_QA-samples'!G$3:G134)</f>
        <v>1.5</v>
      </c>
      <c r="AJ134" s="6">
        <f>AVERAGE('Input_QA-samples'!H$3:H134)</f>
        <v>1.5</v>
      </c>
      <c r="AK134" s="6">
        <f>AVERAGE('Input_QA-samples'!I$3:I134)</f>
        <v>1.5</v>
      </c>
      <c r="AL134" s="6">
        <f>AVERAGE('Input_QA-samples'!J$3:J134)</f>
        <v>1.5</v>
      </c>
      <c r="AM134" s="6">
        <f>AVERAGE('Input_QA-samples'!K$3:K134)</f>
        <v>1.5</v>
      </c>
      <c r="AN134" s="6">
        <f>AVERAGE('Input_QA-samples'!L$3:L134)</f>
        <v>1.5</v>
      </c>
      <c r="AO134" s="33">
        <f>AVERAGE('Input_QA-samples'!M$3:M134)</f>
        <v>1.5</v>
      </c>
      <c r="AP134" s="4">
        <f t="shared" si="48"/>
        <v>0.95142499999999997</v>
      </c>
      <c r="AQ134" s="6">
        <f t="shared" si="49"/>
        <v>1.4249999999999998</v>
      </c>
      <c r="AR134" s="6">
        <f t="shared" si="50"/>
        <v>1.4249999999999998</v>
      </c>
      <c r="AS134" s="6">
        <f t="shared" si="51"/>
        <v>1.4249999999999998</v>
      </c>
      <c r="AT134" s="6">
        <f t="shared" si="52"/>
        <v>1.4249999999999998</v>
      </c>
      <c r="AU134" s="6">
        <f t="shared" si="53"/>
        <v>1.4249999999999998</v>
      </c>
      <c r="AV134" s="6">
        <f t="shared" si="60"/>
        <v>1.4249999999999998</v>
      </c>
      <c r="AW134" s="6">
        <f t="shared" si="61"/>
        <v>1.4249999999999998</v>
      </c>
      <c r="AX134" s="6">
        <f t="shared" si="62"/>
        <v>1.4249999999999998</v>
      </c>
      <c r="AY134" s="6">
        <f t="shared" si="63"/>
        <v>1.4249999999999998</v>
      </c>
      <c r="AZ134" s="4">
        <f t="shared" si="54"/>
        <v>1.0515750000000001</v>
      </c>
      <c r="BA134" s="6">
        <f t="shared" si="55"/>
        <v>1.5750000000000002</v>
      </c>
      <c r="BB134" s="6">
        <f t="shared" si="56"/>
        <v>1.5750000000000002</v>
      </c>
      <c r="BC134" s="6">
        <f t="shared" si="57"/>
        <v>1.5750000000000002</v>
      </c>
      <c r="BD134" s="6">
        <f t="shared" si="58"/>
        <v>1.5750000000000002</v>
      </c>
      <c r="BE134" s="6">
        <f t="shared" si="59"/>
        <v>1.5750000000000002</v>
      </c>
      <c r="BF134" s="6">
        <f t="shared" si="64"/>
        <v>1.5750000000000002</v>
      </c>
      <c r="BG134" s="6">
        <f t="shared" si="65"/>
        <v>1.5750000000000002</v>
      </c>
      <c r="BH134" s="6">
        <f t="shared" si="66"/>
        <v>1.5750000000000002</v>
      </c>
      <c r="BI134" s="6">
        <f t="shared" si="67"/>
        <v>1.5750000000000002</v>
      </c>
      <c r="BJ134" s="7">
        <f>B134-3*_xlfn.STDEV.S('Input_QA-samples'!D$3:D$300)</f>
        <v>0.99762701665379272</v>
      </c>
      <c r="BK134" s="5">
        <f>C134-3*_xlfn.STDEV.S('Input_QA-samples'!E$3:E$300)</f>
        <v>-0.23205080756887719</v>
      </c>
      <c r="BL134" s="5">
        <f>D134-3*_xlfn.STDEV.S('Input_QA-samples'!F$3:F$300)</f>
        <v>-0.23205080756887719</v>
      </c>
      <c r="BM134" s="5">
        <f>E134-3*_xlfn.STDEV.S('Input_QA-samples'!G$3:G$300)</f>
        <v>-0.23205080756887719</v>
      </c>
      <c r="BN134" s="5">
        <f>F134-3*_xlfn.STDEV.S('Input_QA-samples'!H$3:H$300)</f>
        <v>-0.23205080756887719</v>
      </c>
      <c r="BO134" s="5">
        <f>G134-3*_xlfn.STDEV.S('Input_QA-samples'!I$3:I$300)</f>
        <v>-0.23205080756887719</v>
      </c>
      <c r="BP134" s="5">
        <f>H134-3*_xlfn.STDEV.S('Input_QA-samples'!J$3:J$300)</f>
        <v>-0.23205080756887719</v>
      </c>
      <c r="BQ134" s="5">
        <f>I134-3*_xlfn.STDEV.S('Input_QA-samples'!K$3:K$300)</f>
        <v>-0.23205080756887719</v>
      </c>
      <c r="BR134" s="5">
        <f>J134-3*_xlfn.STDEV.S('Input_QA-samples'!L$3:L$300)</f>
        <v>-0.23205080756887719</v>
      </c>
      <c r="BS134" s="5">
        <f>K134-3*_xlfn.STDEV.S('Input_QA-samples'!M$3:M$300)</f>
        <v>-0.23205080756887719</v>
      </c>
      <c r="BT134" s="7">
        <f>B134+3*_xlfn.STDEV.S('Input_QA-samples'!D$3:D$300)</f>
        <v>1.0053729833462073</v>
      </c>
      <c r="BU134" s="5">
        <f>C134+3*_xlfn.STDEV.S('Input_QA-samples'!E$3:E$300)</f>
        <v>3.2320508075688772</v>
      </c>
      <c r="BV134" s="5">
        <f>D134+3*_xlfn.STDEV.S('Input_QA-samples'!F$3:F$300)</f>
        <v>3.2320508075688772</v>
      </c>
      <c r="BW134" s="5">
        <f>E134+3*_xlfn.STDEV.S('Input_QA-samples'!G$3:G$300)</f>
        <v>3.2320508075688772</v>
      </c>
      <c r="BX134" s="5">
        <f>F134+3*_xlfn.STDEV.S('Input_QA-samples'!H$3:H$300)</f>
        <v>3.2320508075688772</v>
      </c>
      <c r="BY134" s="5">
        <f>G134+3*_xlfn.STDEV.S('Input_QA-samples'!I$3:I$300)</f>
        <v>3.2320508075688772</v>
      </c>
      <c r="BZ134" s="5">
        <f>H134+3*_xlfn.STDEV.S('Input_QA-samples'!J$3:J$300)</f>
        <v>3.2320508075688772</v>
      </c>
      <c r="CA134" s="5">
        <f>I134+3*_xlfn.STDEV.S('Input_QA-samples'!K$3:K$300)</f>
        <v>3.2320508075688772</v>
      </c>
      <c r="CB134" s="5">
        <f>J134+3*_xlfn.STDEV.S('Input_QA-samples'!L$3:L$300)</f>
        <v>3.2320508075688772</v>
      </c>
      <c r="CC134" s="5">
        <f>K134+3*_xlfn.STDEV.S('Input_QA-samples'!M$3:M$300)</f>
        <v>3.2320508075688772</v>
      </c>
    </row>
    <row r="135" spans="1:81" x14ac:dyDescent="0.2">
      <c r="A135" s="10">
        <f>'Input_QA-samples'!B135</f>
        <v>43922</v>
      </c>
      <c r="B135" s="4">
        <f>AVERAGE('Input_QA-samples'!D$3:D$300)</f>
        <v>1.0015000000000001</v>
      </c>
      <c r="C135" s="6">
        <f>AVERAGE('Input_QA-samples'!E$3:E$300)</f>
        <v>1.5</v>
      </c>
      <c r="D135" s="6">
        <f>AVERAGE('Input_QA-samples'!F$3:F$300)</f>
        <v>1.5</v>
      </c>
      <c r="E135" s="6">
        <f>AVERAGE('Input_QA-samples'!G$3:G$300)</f>
        <v>1.5</v>
      </c>
      <c r="F135" s="6">
        <f>AVERAGE('Input_QA-samples'!H$3:H$300)</f>
        <v>1.5</v>
      </c>
      <c r="G135" s="6">
        <f>AVERAGE('Input_QA-samples'!I$3:I$300)</f>
        <v>1.5</v>
      </c>
      <c r="H135" s="6">
        <f>AVERAGE('Input_QA-samples'!J$3:J$300)</f>
        <v>1.5</v>
      </c>
      <c r="I135" s="6">
        <f>AVERAGE('Input_QA-samples'!K$3:K$300)</f>
        <v>1.5</v>
      </c>
      <c r="J135" s="6">
        <f>AVERAGE('Input_QA-samples'!L$3:L$300)</f>
        <v>1.5</v>
      </c>
      <c r="K135" s="6">
        <f>AVERAGE('Input_QA-samples'!M$3:M$300)</f>
        <v>1.5</v>
      </c>
      <c r="L135" s="4">
        <f>B135-_xlfn.STDEV.S('Input_QA-samples'!D$3:D$300)</f>
        <v>1.0002090055512642</v>
      </c>
      <c r="M135" s="6">
        <f>C135-_xlfn.STDEV.S('Input_QA-samples'!E$3:E$300)</f>
        <v>0.92264973081037427</v>
      </c>
      <c r="N135" s="6">
        <f>D135-_xlfn.STDEV.S('Input_QA-samples'!F$3:F$300)</f>
        <v>0.92264973081037427</v>
      </c>
      <c r="O135" s="6">
        <f>E135-_xlfn.STDEV.S('Input_QA-samples'!G$3:G$300)</f>
        <v>0.92264973081037427</v>
      </c>
      <c r="P135" s="6">
        <f>F135-_xlfn.STDEV.S('Input_QA-samples'!H$3:H$300)</f>
        <v>0.92264973081037427</v>
      </c>
      <c r="Q135" s="6">
        <f>G135-_xlfn.STDEV.S('Input_QA-samples'!I$3:I$300)</f>
        <v>0.92264973081037427</v>
      </c>
      <c r="R135" s="6">
        <f>H135-_xlfn.STDEV.S('Input_QA-samples'!J$3:J$300)</f>
        <v>0.92264973081037427</v>
      </c>
      <c r="S135" s="6">
        <f>I135-_xlfn.STDEV.S('Input_QA-samples'!K$3:K$300)</f>
        <v>0.92264973081037427</v>
      </c>
      <c r="T135" s="6">
        <f>J135-_xlfn.STDEV.S('Input_QA-samples'!L$3:L$300)</f>
        <v>0.92264973081037427</v>
      </c>
      <c r="U135" s="6">
        <f>K135-_xlfn.STDEV.S('Input_QA-samples'!M$3:M$300)</f>
        <v>0.92264973081037427</v>
      </c>
      <c r="V135" s="4">
        <f>B135+_xlfn.STDEV.S('Input_QA-samples'!D$3:D$300)</f>
        <v>1.0027909944487359</v>
      </c>
      <c r="W135" s="6">
        <f>C135+_xlfn.STDEV.S('Input_QA-samples'!E$3:E$300)</f>
        <v>2.0773502691896257</v>
      </c>
      <c r="X135" s="6">
        <f>D135+_xlfn.STDEV.S('Input_QA-samples'!F$3:F$300)</f>
        <v>2.0773502691896257</v>
      </c>
      <c r="Y135" s="6">
        <f>E135+_xlfn.STDEV.S('Input_QA-samples'!G$3:G$300)</f>
        <v>2.0773502691896257</v>
      </c>
      <c r="Z135" s="6">
        <f>F135+_xlfn.STDEV.S('Input_QA-samples'!H$3:H$300)</f>
        <v>2.0773502691896257</v>
      </c>
      <c r="AA135" s="6">
        <f>G135+_xlfn.STDEV.S('Input_QA-samples'!I$3:I$300)</f>
        <v>2.0773502691896257</v>
      </c>
      <c r="AB135" s="6">
        <f>H135+_xlfn.STDEV.S('Input_QA-samples'!J$3:J$300)</f>
        <v>2.0773502691896257</v>
      </c>
      <c r="AC135" s="6">
        <f>I135+_xlfn.STDEV.S('Input_QA-samples'!K$3:K$300)</f>
        <v>2.0773502691896257</v>
      </c>
      <c r="AD135" s="6">
        <f>J135+_xlfn.STDEV.S('Input_QA-samples'!L$3:L$300)</f>
        <v>2.0773502691896257</v>
      </c>
      <c r="AE135" s="6">
        <f>K135+_xlfn.STDEV.S('Input_QA-samples'!M$3:M$300)</f>
        <v>2.0773502691896257</v>
      </c>
      <c r="AF135" s="4">
        <f>AVERAGE('Input_QA-samples'!D$3:D135)</f>
        <v>1.0015000000000001</v>
      </c>
      <c r="AG135" s="6">
        <f>AVERAGE('Input_QA-samples'!E$3:E135)</f>
        <v>1.5</v>
      </c>
      <c r="AH135" s="6">
        <f>AVERAGE('Input_QA-samples'!F$3:F135)</f>
        <v>1.5</v>
      </c>
      <c r="AI135" s="6">
        <f>AVERAGE('Input_QA-samples'!G$3:G135)</f>
        <v>1.5</v>
      </c>
      <c r="AJ135" s="6">
        <f>AVERAGE('Input_QA-samples'!H$3:H135)</f>
        <v>1.5</v>
      </c>
      <c r="AK135" s="6">
        <f>AVERAGE('Input_QA-samples'!I$3:I135)</f>
        <v>1.5</v>
      </c>
      <c r="AL135" s="6">
        <f>AVERAGE('Input_QA-samples'!J$3:J135)</f>
        <v>1.5</v>
      </c>
      <c r="AM135" s="6">
        <f>AVERAGE('Input_QA-samples'!K$3:K135)</f>
        <v>1.5</v>
      </c>
      <c r="AN135" s="6">
        <f>AVERAGE('Input_QA-samples'!L$3:L135)</f>
        <v>1.5</v>
      </c>
      <c r="AO135" s="33">
        <f>AVERAGE('Input_QA-samples'!M$3:M135)</f>
        <v>1.5</v>
      </c>
      <c r="AP135" s="4">
        <f t="shared" si="48"/>
        <v>0.95142499999999997</v>
      </c>
      <c r="AQ135" s="6">
        <f t="shared" si="49"/>
        <v>1.4249999999999998</v>
      </c>
      <c r="AR135" s="6">
        <f t="shared" si="50"/>
        <v>1.4249999999999998</v>
      </c>
      <c r="AS135" s="6">
        <f t="shared" si="51"/>
        <v>1.4249999999999998</v>
      </c>
      <c r="AT135" s="6">
        <f t="shared" si="52"/>
        <v>1.4249999999999998</v>
      </c>
      <c r="AU135" s="6">
        <f t="shared" si="53"/>
        <v>1.4249999999999998</v>
      </c>
      <c r="AV135" s="6">
        <f t="shared" si="60"/>
        <v>1.4249999999999998</v>
      </c>
      <c r="AW135" s="6">
        <f t="shared" si="61"/>
        <v>1.4249999999999998</v>
      </c>
      <c r="AX135" s="6">
        <f t="shared" si="62"/>
        <v>1.4249999999999998</v>
      </c>
      <c r="AY135" s="6">
        <f t="shared" si="63"/>
        <v>1.4249999999999998</v>
      </c>
      <c r="AZ135" s="4">
        <f t="shared" si="54"/>
        <v>1.0515750000000001</v>
      </c>
      <c r="BA135" s="6">
        <f t="shared" si="55"/>
        <v>1.5750000000000002</v>
      </c>
      <c r="BB135" s="6">
        <f t="shared" si="56"/>
        <v>1.5750000000000002</v>
      </c>
      <c r="BC135" s="6">
        <f t="shared" si="57"/>
        <v>1.5750000000000002</v>
      </c>
      <c r="BD135" s="6">
        <f t="shared" si="58"/>
        <v>1.5750000000000002</v>
      </c>
      <c r="BE135" s="6">
        <f t="shared" si="59"/>
        <v>1.5750000000000002</v>
      </c>
      <c r="BF135" s="6">
        <f t="shared" si="64"/>
        <v>1.5750000000000002</v>
      </c>
      <c r="BG135" s="6">
        <f t="shared" si="65"/>
        <v>1.5750000000000002</v>
      </c>
      <c r="BH135" s="6">
        <f t="shared" si="66"/>
        <v>1.5750000000000002</v>
      </c>
      <c r="BI135" s="6">
        <f t="shared" si="67"/>
        <v>1.5750000000000002</v>
      </c>
      <c r="BJ135" s="7">
        <f>B135-3*_xlfn.STDEV.S('Input_QA-samples'!D$3:D$300)</f>
        <v>0.99762701665379272</v>
      </c>
      <c r="BK135" s="5">
        <f>C135-3*_xlfn.STDEV.S('Input_QA-samples'!E$3:E$300)</f>
        <v>-0.23205080756887719</v>
      </c>
      <c r="BL135" s="5">
        <f>D135-3*_xlfn.STDEV.S('Input_QA-samples'!F$3:F$300)</f>
        <v>-0.23205080756887719</v>
      </c>
      <c r="BM135" s="5">
        <f>E135-3*_xlfn.STDEV.S('Input_QA-samples'!G$3:G$300)</f>
        <v>-0.23205080756887719</v>
      </c>
      <c r="BN135" s="5">
        <f>F135-3*_xlfn.STDEV.S('Input_QA-samples'!H$3:H$300)</f>
        <v>-0.23205080756887719</v>
      </c>
      <c r="BO135" s="5">
        <f>G135-3*_xlfn.STDEV.S('Input_QA-samples'!I$3:I$300)</f>
        <v>-0.23205080756887719</v>
      </c>
      <c r="BP135" s="5">
        <f>H135-3*_xlfn.STDEV.S('Input_QA-samples'!J$3:J$300)</f>
        <v>-0.23205080756887719</v>
      </c>
      <c r="BQ135" s="5">
        <f>I135-3*_xlfn.STDEV.S('Input_QA-samples'!K$3:K$300)</f>
        <v>-0.23205080756887719</v>
      </c>
      <c r="BR135" s="5">
        <f>J135-3*_xlfn.STDEV.S('Input_QA-samples'!L$3:L$300)</f>
        <v>-0.23205080756887719</v>
      </c>
      <c r="BS135" s="5">
        <f>K135-3*_xlfn.STDEV.S('Input_QA-samples'!M$3:M$300)</f>
        <v>-0.23205080756887719</v>
      </c>
      <c r="BT135" s="7">
        <f>B135+3*_xlfn.STDEV.S('Input_QA-samples'!D$3:D$300)</f>
        <v>1.0053729833462073</v>
      </c>
      <c r="BU135" s="5">
        <f>C135+3*_xlfn.STDEV.S('Input_QA-samples'!E$3:E$300)</f>
        <v>3.2320508075688772</v>
      </c>
      <c r="BV135" s="5">
        <f>D135+3*_xlfn.STDEV.S('Input_QA-samples'!F$3:F$300)</f>
        <v>3.2320508075688772</v>
      </c>
      <c r="BW135" s="5">
        <f>E135+3*_xlfn.STDEV.S('Input_QA-samples'!G$3:G$300)</f>
        <v>3.2320508075688772</v>
      </c>
      <c r="BX135" s="5">
        <f>F135+3*_xlfn.STDEV.S('Input_QA-samples'!H$3:H$300)</f>
        <v>3.2320508075688772</v>
      </c>
      <c r="BY135" s="5">
        <f>G135+3*_xlfn.STDEV.S('Input_QA-samples'!I$3:I$300)</f>
        <v>3.2320508075688772</v>
      </c>
      <c r="BZ135" s="5">
        <f>H135+3*_xlfn.STDEV.S('Input_QA-samples'!J$3:J$300)</f>
        <v>3.2320508075688772</v>
      </c>
      <c r="CA135" s="5">
        <f>I135+3*_xlfn.STDEV.S('Input_QA-samples'!K$3:K$300)</f>
        <v>3.2320508075688772</v>
      </c>
      <c r="CB135" s="5">
        <f>J135+3*_xlfn.STDEV.S('Input_QA-samples'!L$3:L$300)</f>
        <v>3.2320508075688772</v>
      </c>
      <c r="CC135" s="5">
        <f>K135+3*_xlfn.STDEV.S('Input_QA-samples'!M$3:M$300)</f>
        <v>3.2320508075688772</v>
      </c>
    </row>
    <row r="136" spans="1:81" x14ac:dyDescent="0.2">
      <c r="A136" s="10">
        <f>'Input_QA-samples'!B136</f>
        <v>43922</v>
      </c>
      <c r="B136" s="4">
        <f>AVERAGE('Input_QA-samples'!D$3:D$300)</f>
        <v>1.0015000000000001</v>
      </c>
      <c r="C136" s="6">
        <f>AVERAGE('Input_QA-samples'!E$3:E$300)</f>
        <v>1.5</v>
      </c>
      <c r="D136" s="6">
        <f>AVERAGE('Input_QA-samples'!F$3:F$300)</f>
        <v>1.5</v>
      </c>
      <c r="E136" s="6">
        <f>AVERAGE('Input_QA-samples'!G$3:G$300)</f>
        <v>1.5</v>
      </c>
      <c r="F136" s="6">
        <f>AVERAGE('Input_QA-samples'!H$3:H$300)</f>
        <v>1.5</v>
      </c>
      <c r="G136" s="6">
        <f>AVERAGE('Input_QA-samples'!I$3:I$300)</f>
        <v>1.5</v>
      </c>
      <c r="H136" s="6">
        <f>AVERAGE('Input_QA-samples'!J$3:J$300)</f>
        <v>1.5</v>
      </c>
      <c r="I136" s="6">
        <f>AVERAGE('Input_QA-samples'!K$3:K$300)</f>
        <v>1.5</v>
      </c>
      <c r="J136" s="6">
        <f>AVERAGE('Input_QA-samples'!L$3:L$300)</f>
        <v>1.5</v>
      </c>
      <c r="K136" s="6">
        <f>AVERAGE('Input_QA-samples'!M$3:M$300)</f>
        <v>1.5</v>
      </c>
      <c r="L136" s="4">
        <f>B136-_xlfn.STDEV.S('Input_QA-samples'!D$3:D$300)</f>
        <v>1.0002090055512642</v>
      </c>
      <c r="M136" s="6">
        <f>C136-_xlfn.STDEV.S('Input_QA-samples'!E$3:E$300)</f>
        <v>0.92264973081037427</v>
      </c>
      <c r="N136" s="6">
        <f>D136-_xlfn.STDEV.S('Input_QA-samples'!F$3:F$300)</f>
        <v>0.92264973081037427</v>
      </c>
      <c r="O136" s="6">
        <f>E136-_xlfn.STDEV.S('Input_QA-samples'!G$3:G$300)</f>
        <v>0.92264973081037427</v>
      </c>
      <c r="P136" s="6">
        <f>F136-_xlfn.STDEV.S('Input_QA-samples'!H$3:H$300)</f>
        <v>0.92264973081037427</v>
      </c>
      <c r="Q136" s="6">
        <f>G136-_xlfn.STDEV.S('Input_QA-samples'!I$3:I$300)</f>
        <v>0.92264973081037427</v>
      </c>
      <c r="R136" s="6">
        <f>H136-_xlfn.STDEV.S('Input_QA-samples'!J$3:J$300)</f>
        <v>0.92264973081037427</v>
      </c>
      <c r="S136" s="6">
        <f>I136-_xlfn.STDEV.S('Input_QA-samples'!K$3:K$300)</f>
        <v>0.92264973081037427</v>
      </c>
      <c r="T136" s="6">
        <f>J136-_xlfn.STDEV.S('Input_QA-samples'!L$3:L$300)</f>
        <v>0.92264973081037427</v>
      </c>
      <c r="U136" s="6">
        <f>K136-_xlfn.STDEV.S('Input_QA-samples'!M$3:M$300)</f>
        <v>0.92264973081037427</v>
      </c>
      <c r="V136" s="4">
        <f>B136+_xlfn.STDEV.S('Input_QA-samples'!D$3:D$300)</f>
        <v>1.0027909944487359</v>
      </c>
      <c r="W136" s="6">
        <f>C136+_xlfn.STDEV.S('Input_QA-samples'!E$3:E$300)</f>
        <v>2.0773502691896257</v>
      </c>
      <c r="X136" s="6">
        <f>D136+_xlfn.STDEV.S('Input_QA-samples'!F$3:F$300)</f>
        <v>2.0773502691896257</v>
      </c>
      <c r="Y136" s="6">
        <f>E136+_xlfn.STDEV.S('Input_QA-samples'!G$3:G$300)</f>
        <v>2.0773502691896257</v>
      </c>
      <c r="Z136" s="6">
        <f>F136+_xlfn.STDEV.S('Input_QA-samples'!H$3:H$300)</f>
        <v>2.0773502691896257</v>
      </c>
      <c r="AA136" s="6">
        <f>G136+_xlfn.STDEV.S('Input_QA-samples'!I$3:I$300)</f>
        <v>2.0773502691896257</v>
      </c>
      <c r="AB136" s="6">
        <f>H136+_xlfn.STDEV.S('Input_QA-samples'!J$3:J$300)</f>
        <v>2.0773502691896257</v>
      </c>
      <c r="AC136" s="6">
        <f>I136+_xlfn.STDEV.S('Input_QA-samples'!K$3:K$300)</f>
        <v>2.0773502691896257</v>
      </c>
      <c r="AD136" s="6">
        <f>J136+_xlfn.STDEV.S('Input_QA-samples'!L$3:L$300)</f>
        <v>2.0773502691896257</v>
      </c>
      <c r="AE136" s="6">
        <f>K136+_xlfn.STDEV.S('Input_QA-samples'!M$3:M$300)</f>
        <v>2.0773502691896257</v>
      </c>
      <c r="AF136" s="4">
        <f>AVERAGE('Input_QA-samples'!D$3:D136)</f>
        <v>1.0015000000000001</v>
      </c>
      <c r="AG136" s="6">
        <f>AVERAGE('Input_QA-samples'!E$3:E136)</f>
        <v>1.5</v>
      </c>
      <c r="AH136" s="6">
        <f>AVERAGE('Input_QA-samples'!F$3:F136)</f>
        <v>1.5</v>
      </c>
      <c r="AI136" s="6">
        <f>AVERAGE('Input_QA-samples'!G$3:G136)</f>
        <v>1.5</v>
      </c>
      <c r="AJ136" s="6">
        <f>AVERAGE('Input_QA-samples'!H$3:H136)</f>
        <v>1.5</v>
      </c>
      <c r="AK136" s="6">
        <f>AVERAGE('Input_QA-samples'!I$3:I136)</f>
        <v>1.5</v>
      </c>
      <c r="AL136" s="6">
        <f>AVERAGE('Input_QA-samples'!J$3:J136)</f>
        <v>1.5</v>
      </c>
      <c r="AM136" s="6">
        <f>AVERAGE('Input_QA-samples'!K$3:K136)</f>
        <v>1.5</v>
      </c>
      <c r="AN136" s="6">
        <f>AVERAGE('Input_QA-samples'!L$3:L136)</f>
        <v>1.5</v>
      </c>
      <c r="AO136" s="33">
        <f>AVERAGE('Input_QA-samples'!M$3:M136)</f>
        <v>1.5</v>
      </c>
      <c r="AP136" s="4">
        <f t="shared" si="48"/>
        <v>0.95142499999999997</v>
      </c>
      <c r="AQ136" s="6">
        <f t="shared" si="49"/>
        <v>1.4249999999999998</v>
      </c>
      <c r="AR136" s="6">
        <f t="shared" si="50"/>
        <v>1.4249999999999998</v>
      </c>
      <c r="AS136" s="6">
        <f t="shared" si="51"/>
        <v>1.4249999999999998</v>
      </c>
      <c r="AT136" s="6">
        <f t="shared" si="52"/>
        <v>1.4249999999999998</v>
      </c>
      <c r="AU136" s="6">
        <f t="shared" si="53"/>
        <v>1.4249999999999998</v>
      </c>
      <c r="AV136" s="6">
        <f t="shared" si="60"/>
        <v>1.4249999999999998</v>
      </c>
      <c r="AW136" s="6">
        <f t="shared" si="61"/>
        <v>1.4249999999999998</v>
      </c>
      <c r="AX136" s="6">
        <f t="shared" si="62"/>
        <v>1.4249999999999998</v>
      </c>
      <c r="AY136" s="6">
        <f t="shared" si="63"/>
        <v>1.4249999999999998</v>
      </c>
      <c r="AZ136" s="4">
        <f t="shared" si="54"/>
        <v>1.0515750000000001</v>
      </c>
      <c r="BA136" s="6">
        <f t="shared" si="55"/>
        <v>1.5750000000000002</v>
      </c>
      <c r="BB136" s="6">
        <f t="shared" si="56"/>
        <v>1.5750000000000002</v>
      </c>
      <c r="BC136" s="6">
        <f t="shared" si="57"/>
        <v>1.5750000000000002</v>
      </c>
      <c r="BD136" s="6">
        <f t="shared" si="58"/>
        <v>1.5750000000000002</v>
      </c>
      <c r="BE136" s="6">
        <f t="shared" si="59"/>
        <v>1.5750000000000002</v>
      </c>
      <c r="BF136" s="6">
        <f t="shared" si="64"/>
        <v>1.5750000000000002</v>
      </c>
      <c r="BG136" s="6">
        <f t="shared" si="65"/>
        <v>1.5750000000000002</v>
      </c>
      <c r="BH136" s="6">
        <f t="shared" si="66"/>
        <v>1.5750000000000002</v>
      </c>
      <c r="BI136" s="6">
        <f t="shared" si="67"/>
        <v>1.5750000000000002</v>
      </c>
      <c r="BJ136" s="7">
        <f>B136-3*_xlfn.STDEV.S('Input_QA-samples'!D$3:D$300)</f>
        <v>0.99762701665379272</v>
      </c>
      <c r="BK136" s="5">
        <f>C136-3*_xlfn.STDEV.S('Input_QA-samples'!E$3:E$300)</f>
        <v>-0.23205080756887719</v>
      </c>
      <c r="BL136" s="5">
        <f>D136-3*_xlfn.STDEV.S('Input_QA-samples'!F$3:F$300)</f>
        <v>-0.23205080756887719</v>
      </c>
      <c r="BM136" s="5">
        <f>E136-3*_xlfn.STDEV.S('Input_QA-samples'!G$3:G$300)</f>
        <v>-0.23205080756887719</v>
      </c>
      <c r="BN136" s="5">
        <f>F136-3*_xlfn.STDEV.S('Input_QA-samples'!H$3:H$300)</f>
        <v>-0.23205080756887719</v>
      </c>
      <c r="BO136" s="5">
        <f>G136-3*_xlfn.STDEV.S('Input_QA-samples'!I$3:I$300)</f>
        <v>-0.23205080756887719</v>
      </c>
      <c r="BP136" s="5">
        <f>H136-3*_xlfn.STDEV.S('Input_QA-samples'!J$3:J$300)</f>
        <v>-0.23205080756887719</v>
      </c>
      <c r="BQ136" s="5">
        <f>I136-3*_xlfn.STDEV.S('Input_QA-samples'!K$3:K$300)</f>
        <v>-0.23205080756887719</v>
      </c>
      <c r="BR136" s="5">
        <f>J136-3*_xlfn.STDEV.S('Input_QA-samples'!L$3:L$300)</f>
        <v>-0.23205080756887719</v>
      </c>
      <c r="BS136" s="5">
        <f>K136-3*_xlfn.STDEV.S('Input_QA-samples'!M$3:M$300)</f>
        <v>-0.23205080756887719</v>
      </c>
      <c r="BT136" s="7">
        <f>B136+3*_xlfn.STDEV.S('Input_QA-samples'!D$3:D$300)</f>
        <v>1.0053729833462073</v>
      </c>
      <c r="BU136" s="5">
        <f>C136+3*_xlfn.STDEV.S('Input_QA-samples'!E$3:E$300)</f>
        <v>3.2320508075688772</v>
      </c>
      <c r="BV136" s="5">
        <f>D136+3*_xlfn.STDEV.S('Input_QA-samples'!F$3:F$300)</f>
        <v>3.2320508075688772</v>
      </c>
      <c r="BW136" s="5">
        <f>E136+3*_xlfn.STDEV.S('Input_QA-samples'!G$3:G$300)</f>
        <v>3.2320508075688772</v>
      </c>
      <c r="BX136" s="5">
        <f>F136+3*_xlfn.STDEV.S('Input_QA-samples'!H$3:H$300)</f>
        <v>3.2320508075688772</v>
      </c>
      <c r="BY136" s="5">
        <f>G136+3*_xlfn.STDEV.S('Input_QA-samples'!I$3:I$300)</f>
        <v>3.2320508075688772</v>
      </c>
      <c r="BZ136" s="5">
        <f>H136+3*_xlfn.STDEV.S('Input_QA-samples'!J$3:J$300)</f>
        <v>3.2320508075688772</v>
      </c>
      <c r="CA136" s="5">
        <f>I136+3*_xlfn.STDEV.S('Input_QA-samples'!K$3:K$300)</f>
        <v>3.2320508075688772</v>
      </c>
      <c r="CB136" s="5">
        <f>J136+3*_xlfn.STDEV.S('Input_QA-samples'!L$3:L$300)</f>
        <v>3.2320508075688772</v>
      </c>
      <c r="CC136" s="5">
        <f>K136+3*_xlfn.STDEV.S('Input_QA-samples'!M$3:M$300)</f>
        <v>3.2320508075688772</v>
      </c>
    </row>
    <row r="137" spans="1:81" x14ac:dyDescent="0.2">
      <c r="A137" s="10">
        <f>'Input_QA-samples'!B137</f>
        <v>43922</v>
      </c>
      <c r="B137" s="4">
        <f>AVERAGE('Input_QA-samples'!D$3:D$300)</f>
        <v>1.0015000000000001</v>
      </c>
      <c r="C137" s="6">
        <f>AVERAGE('Input_QA-samples'!E$3:E$300)</f>
        <v>1.5</v>
      </c>
      <c r="D137" s="6">
        <f>AVERAGE('Input_QA-samples'!F$3:F$300)</f>
        <v>1.5</v>
      </c>
      <c r="E137" s="6">
        <f>AVERAGE('Input_QA-samples'!G$3:G$300)</f>
        <v>1.5</v>
      </c>
      <c r="F137" s="6">
        <f>AVERAGE('Input_QA-samples'!H$3:H$300)</f>
        <v>1.5</v>
      </c>
      <c r="G137" s="6">
        <f>AVERAGE('Input_QA-samples'!I$3:I$300)</f>
        <v>1.5</v>
      </c>
      <c r="H137" s="6">
        <f>AVERAGE('Input_QA-samples'!J$3:J$300)</f>
        <v>1.5</v>
      </c>
      <c r="I137" s="6">
        <f>AVERAGE('Input_QA-samples'!K$3:K$300)</f>
        <v>1.5</v>
      </c>
      <c r="J137" s="6">
        <f>AVERAGE('Input_QA-samples'!L$3:L$300)</f>
        <v>1.5</v>
      </c>
      <c r="K137" s="6">
        <f>AVERAGE('Input_QA-samples'!M$3:M$300)</f>
        <v>1.5</v>
      </c>
      <c r="L137" s="4">
        <f>B137-_xlfn.STDEV.S('Input_QA-samples'!D$3:D$300)</f>
        <v>1.0002090055512642</v>
      </c>
      <c r="M137" s="6">
        <f>C137-_xlfn.STDEV.S('Input_QA-samples'!E$3:E$300)</f>
        <v>0.92264973081037427</v>
      </c>
      <c r="N137" s="6">
        <f>D137-_xlfn.STDEV.S('Input_QA-samples'!F$3:F$300)</f>
        <v>0.92264973081037427</v>
      </c>
      <c r="O137" s="6">
        <f>E137-_xlfn.STDEV.S('Input_QA-samples'!G$3:G$300)</f>
        <v>0.92264973081037427</v>
      </c>
      <c r="P137" s="6">
        <f>F137-_xlfn.STDEV.S('Input_QA-samples'!H$3:H$300)</f>
        <v>0.92264973081037427</v>
      </c>
      <c r="Q137" s="6">
        <f>G137-_xlfn.STDEV.S('Input_QA-samples'!I$3:I$300)</f>
        <v>0.92264973081037427</v>
      </c>
      <c r="R137" s="6">
        <f>H137-_xlfn.STDEV.S('Input_QA-samples'!J$3:J$300)</f>
        <v>0.92264973081037427</v>
      </c>
      <c r="S137" s="6">
        <f>I137-_xlfn.STDEV.S('Input_QA-samples'!K$3:K$300)</f>
        <v>0.92264973081037427</v>
      </c>
      <c r="T137" s="6">
        <f>J137-_xlfn.STDEV.S('Input_QA-samples'!L$3:L$300)</f>
        <v>0.92264973081037427</v>
      </c>
      <c r="U137" s="6">
        <f>K137-_xlfn.STDEV.S('Input_QA-samples'!M$3:M$300)</f>
        <v>0.92264973081037427</v>
      </c>
      <c r="V137" s="4">
        <f>B137+_xlfn.STDEV.S('Input_QA-samples'!D$3:D$300)</f>
        <v>1.0027909944487359</v>
      </c>
      <c r="W137" s="6">
        <f>C137+_xlfn.STDEV.S('Input_QA-samples'!E$3:E$300)</f>
        <v>2.0773502691896257</v>
      </c>
      <c r="X137" s="6">
        <f>D137+_xlfn.STDEV.S('Input_QA-samples'!F$3:F$300)</f>
        <v>2.0773502691896257</v>
      </c>
      <c r="Y137" s="6">
        <f>E137+_xlfn.STDEV.S('Input_QA-samples'!G$3:G$300)</f>
        <v>2.0773502691896257</v>
      </c>
      <c r="Z137" s="6">
        <f>F137+_xlfn.STDEV.S('Input_QA-samples'!H$3:H$300)</f>
        <v>2.0773502691896257</v>
      </c>
      <c r="AA137" s="6">
        <f>G137+_xlfn.STDEV.S('Input_QA-samples'!I$3:I$300)</f>
        <v>2.0773502691896257</v>
      </c>
      <c r="AB137" s="6">
        <f>H137+_xlfn.STDEV.S('Input_QA-samples'!J$3:J$300)</f>
        <v>2.0773502691896257</v>
      </c>
      <c r="AC137" s="6">
        <f>I137+_xlfn.STDEV.S('Input_QA-samples'!K$3:K$300)</f>
        <v>2.0773502691896257</v>
      </c>
      <c r="AD137" s="6">
        <f>J137+_xlfn.STDEV.S('Input_QA-samples'!L$3:L$300)</f>
        <v>2.0773502691896257</v>
      </c>
      <c r="AE137" s="6">
        <f>K137+_xlfn.STDEV.S('Input_QA-samples'!M$3:M$300)</f>
        <v>2.0773502691896257</v>
      </c>
      <c r="AF137" s="4">
        <f>AVERAGE('Input_QA-samples'!D$3:D137)</f>
        <v>1.0015000000000001</v>
      </c>
      <c r="AG137" s="6">
        <f>AVERAGE('Input_QA-samples'!E$3:E137)</f>
        <v>1.5</v>
      </c>
      <c r="AH137" s="6">
        <f>AVERAGE('Input_QA-samples'!F$3:F137)</f>
        <v>1.5</v>
      </c>
      <c r="AI137" s="6">
        <f>AVERAGE('Input_QA-samples'!G$3:G137)</f>
        <v>1.5</v>
      </c>
      <c r="AJ137" s="6">
        <f>AVERAGE('Input_QA-samples'!H$3:H137)</f>
        <v>1.5</v>
      </c>
      <c r="AK137" s="6">
        <f>AVERAGE('Input_QA-samples'!I$3:I137)</f>
        <v>1.5</v>
      </c>
      <c r="AL137" s="6">
        <f>AVERAGE('Input_QA-samples'!J$3:J137)</f>
        <v>1.5</v>
      </c>
      <c r="AM137" s="6">
        <f>AVERAGE('Input_QA-samples'!K$3:K137)</f>
        <v>1.5</v>
      </c>
      <c r="AN137" s="6">
        <f>AVERAGE('Input_QA-samples'!L$3:L137)</f>
        <v>1.5</v>
      </c>
      <c r="AO137" s="33">
        <f>AVERAGE('Input_QA-samples'!M$3:M137)</f>
        <v>1.5</v>
      </c>
      <c r="AP137" s="4">
        <f t="shared" si="48"/>
        <v>0.95142499999999997</v>
      </c>
      <c r="AQ137" s="6">
        <f t="shared" si="49"/>
        <v>1.4249999999999998</v>
      </c>
      <c r="AR137" s="6">
        <f t="shared" si="50"/>
        <v>1.4249999999999998</v>
      </c>
      <c r="AS137" s="6">
        <f t="shared" si="51"/>
        <v>1.4249999999999998</v>
      </c>
      <c r="AT137" s="6">
        <f t="shared" si="52"/>
        <v>1.4249999999999998</v>
      </c>
      <c r="AU137" s="6">
        <f t="shared" si="53"/>
        <v>1.4249999999999998</v>
      </c>
      <c r="AV137" s="6">
        <f t="shared" si="60"/>
        <v>1.4249999999999998</v>
      </c>
      <c r="AW137" s="6">
        <f t="shared" si="61"/>
        <v>1.4249999999999998</v>
      </c>
      <c r="AX137" s="6">
        <f t="shared" si="62"/>
        <v>1.4249999999999998</v>
      </c>
      <c r="AY137" s="6">
        <f t="shared" si="63"/>
        <v>1.4249999999999998</v>
      </c>
      <c r="AZ137" s="4">
        <f t="shared" si="54"/>
        <v>1.0515750000000001</v>
      </c>
      <c r="BA137" s="6">
        <f t="shared" si="55"/>
        <v>1.5750000000000002</v>
      </c>
      <c r="BB137" s="6">
        <f t="shared" si="56"/>
        <v>1.5750000000000002</v>
      </c>
      <c r="BC137" s="6">
        <f t="shared" si="57"/>
        <v>1.5750000000000002</v>
      </c>
      <c r="BD137" s="6">
        <f t="shared" si="58"/>
        <v>1.5750000000000002</v>
      </c>
      <c r="BE137" s="6">
        <f t="shared" si="59"/>
        <v>1.5750000000000002</v>
      </c>
      <c r="BF137" s="6">
        <f t="shared" si="64"/>
        <v>1.5750000000000002</v>
      </c>
      <c r="BG137" s="6">
        <f t="shared" si="65"/>
        <v>1.5750000000000002</v>
      </c>
      <c r="BH137" s="6">
        <f t="shared" si="66"/>
        <v>1.5750000000000002</v>
      </c>
      <c r="BI137" s="6">
        <f t="shared" si="67"/>
        <v>1.5750000000000002</v>
      </c>
      <c r="BJ137" s="7">
        <f>B137-3*_xlfn.STDEV.S('Input_QA-samples'!D$3:D$300)</f>
        <v>0.99762701665379272</v>
      </c>
      <c r="BK137" s="5">
        <f>C137-3*_xlfn.STDEV.S('Input_QA-samples'!E$3:E$300)</f>
        <v>-0.23205080756887719</v>
      </c>
      <c r="BL137" s="5">
        <f>D137-3*_xlfn.STDEV.S('Input_QA-samples'!F$3:F$300)</f>
        <v>-0.23205080756887719</v>
      </c>
      <c r="BM137" s="5">
        <f>E137-3*_xlfn.STDEV.S('Input_QA-samples'!G$3:G$300)</f>
        <v>-0.23205080756887719</v>
      </c>
      <c r="BN137" s="5">
        <f>F137-3*_xlfn.STDEV.S('Input_QA-samples'!H$3:H$300)</f>
        <v>-0.23205080756887719</v>
      </c>
      <c r="BO137" s="5">
        <f>G137-3*_xlfn.STDEV.S('Input_QA-samples'!I$3:I$300)</f>
        <v>-0.23205080756887719</v>
      </c>
      <c r="BP137" s="5">
        <f>H137-3*_xlfn.STDEV.S('Input_QA-samples'!J$3:J$300)</f>
        <v>-0.23205080756887719</v>
      </c>
      <c r="BQ137" s="5">
        <f>I137-3*_xlfn.STDEV.S('Input_QA-samples'!K$3:K$300)</f>
        <v>-0.23205080756887719</v>
      </c>
      <c r="BR137" s="5">
        <f>J137-3*_xlfn.STDEV.S('Input_QA-samples'!L$3:L$300)</f>
        <v>-0.23205080756887719</v>
      </c>
      <c r="BS137" s="5">
        <f>K137-3*_xlfn.STDEV.S('Input_QA-samples'!M$3:M$300)</f>
        <v>-0.23205080756887719</v>
      </c>
      <c r="BT137" s="7">
        <f>B137+3*_xlfn.STDEV.S('Input_QA-samples'!D$3:D$300)</f>
        <v>1.0053729833462073</v>
      </c>
      <c r="BU137" s="5">
        <f>C137+3*_xlfn.STDEV.S('Input_QA-samples'!E$3:E$300)</f>
        <v>3.2320508075688772</v>
      </c>
      <c r="BV137" s="5">
        <f>D137+3*_xlfn.STDEV.S('Input_QA-samples'!F$3:F$300)</f>
        <v>3.2320508075688772</v>
      </c>
      <c r="BW137" s="5">
        <f>E137+3*_xlfn.STDEV.S('Input_QA-samples'!G$3:G$300)</f>
        <v>3.2320508075688772</v>
      </c>
      <c r="BX137" s="5">
        <f>F137+3*_xlfn.STDEV.S('Input_QA-samples'!H$3:H$300)</f>
        <v>3.2320508075688772</v>
      </c>
      <c r="BY137" s="5">
        <f>G137+3*_xlfn.STDEV.S('Input_QA-samples'!I$3:I$300)</f>
        <v>3.2320508075688772</v>
      </c>
      <c r="BZ137" s="5">
        <f>H137+3*_xlfn.STDEV.S('Input_QA-samples'!J$3:J$300)</f>
        <v>3.2320508075688772</v>
      </c>
      <c r="CA137" s="5">
        <f>I137+3*_xlfn.STDEV.S('Input_QA-samples'!K$3:K$300)</f>
        <v>3.2320508075688772</v>
      </c>
      <c r="CB137" s="5">
        <f>J137+3*_xlfn.STDEV.S('Input_QA-samples'!L$3:L$300)</f>
        <v>3.2320508075688772</v>
      </c>
      <c r="CC137" s="5">
        <f>K137+3*_xlfn.STDEV.S('Input_QA-samples'!M$3:M$300)</f>
        <v>3.2320508075688772</v>
      </c>
    </row>
    <row r="138" spans="1:81" x14ac:dyDescent="0.2">
      <c r="A138" s="10">
        <f>'Input_QA-samples'!B138</f>
        <v>43922</v>
      </c>
      <c r="B138" s="4">
        <f>AVERAGE('Input_QA-samples'!D$3:D$300)</f>
        <v>1.0015000000000001</v>
      </c>
      <c r="C138" s="6">
        <f>AVERAGE('Input_QA-samples'!E$3:E$300)</f>
        <v>1.5</v>
      </c>
      <c r="D138" s="6">
        <f>AVERAGE('Input_QA-samples'!F$3:F$300)</f>
        <v>1.5</v>
      </c>
      <c r="E138" s="6">
        <f>AVERAGE('Input_QA-samples'!G$3:G$300)</f>
        <v>1.5</v>
      </c>
      <c r="F138" s="6">
        <f>AVERAGE('Input_QA-samples'!H$3:H$300)</f>
        <v>1.5</v>
      </c>
      <c r="G138" s="6">
        <f>AVERAGE('Input_QA-samples'!I$3:I$300)</f>
        <v>1.5</v>
      </c>
      <c r="H138" s="6">
        <f>AVERAGE('Input_QA-samples'!J$3:J$300)</f>
        <v>1.5</v>
      </c>
      <c r="I138" s="6">
        <f>AVERAGE('Input_QA-samples'!K$3:K$300)</f>
        <v>1.5</v>
      </c>
      <c r="J138" s="6">
        <f>AVERAGE('Input_QA-samples'!L$3:L$300)</f>
        <v>1.5</v>
      </c>
      <c r="K138" s="6">
        <f>AVERAGE('Input_QA-samples'!M$3:M$300)</f>
        <v>1.5</v>
      </c>
      <c r="L138" s="4">
        <f>B138-_xlfn.STDEV.S('Input_QA-samples'!D$3:D$300)</f>
        <v>1.0002090055512642</v>
      </c>
      <c r="M138" s="6">
        <f>C138-_xlfn.STDEV.S('Input_QA-samples'!E$3:E$300)</f>
        <v>0.92264973081037427</v>
      </c>
      <c r="N138" s="6">
        <f>D138-_xlfn.STDEV.S('Input_QA-samples'!F$3:F$300)</f>
        <v>0.92264973081037427</v>
      </c>
      <c r="O138" s="6">
        <f>E138-_xlfn.STDEV.S('Input_QA-samples'!G$3:G$300)</f>
        <v>0.92264973081037427</v>
      </c>
      <c r="P138" s="6">
        <f>F138-_xlfn.STDEV.S('Input_QA-samples'!H$3:H$300)</f>
        <v>0.92264973081037427</v>
      </c>
      <c r="Q138" s="6">
        <f>G138-_xlfn.STDEV.S('Input_QA-samples'!I$3:I$300)</f>
        <v>0.92264973081037427</v>
      </c>
      <c r="R138" s="6">
        <f>H138-_xlfn.STDEV.S('Input_QA-samples'!J$3:J$300)</f>
        <v>0.92264973081037427</v>
      </c>
      <c r="S138" s="6">
        <f>I138-_xlfn.STDEV.S('Input_QA-samples'!K$3:K$300)</f>
        <v>0.92264973081037427</v>
      </c>
      <c r="T138" s="6">
        <f>J138-_xlfn.STDEV.S('Input_QA-samples'!L$3:L$300)</f>
        <v>0.92264973081037427</v>
      </c>
      <c r="U138" s="6">
        <f>K138-_xlfn.STDEV.S('Input_QA-samples'!M$3:M$300)</f>
        <v>0.92264973081037427</v>
      </c>
      <c r="V138" s="4">
        <f>B138+_xlfn.STDEV.S('Input_QA-samples'!D$3:D$300)</f>
        <v>1.0027909944487359</v>
      </c>
      <c r="W138" s="6">
        <f>C138+_xlfn.STDEV.S('Input_QA-samples'!E$3:E$300)</f>
        <v>2.0773502691896257</v>
      </c>
      <c r="X138" s="6">
        <f>D138+_xlfn.STDEV.S('Input_QA-samples'!F$3:F$300)</f>
        <v>2.0773502691896257</v>
      </c>
      <c r="Y138" s="6">
        <f>E138+_xlfn.STDEV.S('Input_QA-samples'!G$3:G$300)</f>
        <v>2.0773502691896257</v>
      </c>
      <c r="Z138" s="6">
        <f>F138+_xlfn.STDEV.S('Input_QA-samples'!H$3:H$300)</f>
        <v>2.0773502691896257</v>
      </c>
      <c r="AA138" s="6">
        <f>G138+_xlfn.STDEV.S('Input_QA-samples'!I$3:I$300)</f>
        <v>2.0773502691896257</v>
      </c>
      <c r="AB138" s="6">
        <f>H138+_xlfn.STDEV.S('Input_QA-samples'!J$3:J$300)</f>
        <v>2.0773502691896257</v>
      </c>
      <c r="AC138" s="6">
        <f>I138+_xlfn.STDEV.S('Input_QA-samples'!K$3:K$300)</f>
        <v>2.0773502691896257</v>
      </c>
      <c r="AD138" s="6">
        <f>J138+_xlfn.STDEV.S('Input_QA-samples'!L$3:L$300)</f>
        <v>2.0773502691896257</v>
      </c>
      <c r="AE138" s="6">
        <f>K138+_xlfn.STDEV.S('Input_QA-samples'!M$3:M$300)</f>
        <v>2.0773502691896257</v>
      </c>
      <c r="AF138" s="4">
        <f>AVERAGE('Input_QA-samples'!D$3:D138)</f>
        <v>1.0015000000000001</v>
      </c>
      <c r="AG138" s="6">
        <f>AVERAGE('Input_QA-samples'!E$3:E138)</f>
        <v>1.5</v>
      </c>
      <c r="AH138" s="6">
        <f>AVERAGE('Input_QA-samples'!F$3:F138)</f>
        <v>1.5</v>
      </c>
      <c r="AI138" s="6">
        <f>AVERAGE('Input_QA-samples'!G$3:G138)</f>
        <v>1.5</v>
      </c>
      <c r="AJ138" s="6">
        <f>AVERAGE('Input_QA-samples'!H$3:H138)</f>
        <v>1.5</v>
      </c>
      <c r="AK138" s="6">
        <f>AVERAGE('Input_QA-samples'!I$3:I138)</f>
        <v>1.5</v>
      </c>
      <c r="AL138" s="6">
        <f>AVERAGE('Input_QA-samples'!J$3:J138)</f>
        <v>1.5</v>
      </c>
      <c r="AM138" s="6">
        <f>AVERAGE('Input_QA-samples'!K$3:K138)</f>
        <v>1.5</v>
      </c>
      <c r="AN138" s="6">
        <f>AVERAGE('Input_QA-samples'!L$3:L138)</f>
        <v>1.5</v>
      </c>
      <c r="AO138" s="33">
        <f>AVERAGE('Input_QA-samples'!M$3:M138)</f>
        <v>1.5</v>
      </c>
      <c r="AP138" s="4">
        <f t="shared" si="48"/>
        <v>0.95142499999999997</v>
      </c>
      <c r="AQ138" s="6">
        <f t="shared" si="49"/>
        <v>1.4249999999999998</v>
      </c>
      <c r="AR138" s="6">
        <f t="shared" si="50"/>
        <v>1.4249999999999998</v>
      </c>
      <c r="AS138" s="6">
        <f t="shared" si="51"/>
        <v>1.4249999999999998</v>
      </c>
      <c r="AT138" s="6">
        <f t="shared" si="52"/>
        <v>1.4249999999999998</v>
      </c>
      <c r="AU138" s="6">
        <f t="shared" si="53"/>
        <v>1.4249999999999998</v>
      </c>
      <c r="AV138" s="6">
        <f t="shared" si="60"/>
        <v>1.4249999999999998</v>
      </c>
      <c r="AW138" s="6">
        <f t="shared" si="61"/>
        <v>1.4249999999999998</v>
      </c>
      <c r="AX138" s="6">
        <f t="shared" si="62"/>
        <v>1.4249999999999998</v>
      </c>
      <c r="AY138" s="6">
        <f t="shared" si="63"/>
        <v>1.4249999999999998</v>
      </c>
      <c r="AZ138" s="4">
        <f t="shared" si="54"/>
        <v>1.0515750000000001</v>
      </c>
      <c r="BA138" s="6">
        <f t="shared" si="55"/>
        <v>1.5750000000000002</v>
      </c>
      <c r="BB138" s="6">
        <f t="shared" si="56"/>
        <v>1.5750000000000002</v>
      </c>
      <c r="BC138" s="6">
        <f t="shared" si="57"/>
        <v>1.5750000000000002</v>
      </c>
      <c r="BD138" s="6">
        <f t="shared" si="58"/>
        <v>1.5750000000000002</v>
      </c>
      <c r="BE138" s="6">
        <f t="shared" si="59"/>
        <v>1.5750000000000002</v>
      </c>
      <c r="BF138" s="6">
        <f t="shared" si="64"/>
        <v>1.5750000000000002</v>
      </c>
      <c r="BG138" s="6">
        <f t="shared" si="65"/>
        <v>1.5750000000000002</v>
      </c>
      <c r="BH138" s="6">
        <f t="shared" si="66"/>
        <v>1.5750000000000002</v>
      </c>
      <c r="BI138" s="6">
        <f t="shared" si="67"/>
        <v>1.5750000000000002</v>
      </c>
      <c r="BJ138" s="7">
        <f>B138-3*_xlfn.STDEV.S('Input_QA-samples'!D$3:D$300)</f>
        <v>0.99762701665379272</v>
      </c>
      <c r="BK138" s="5">
        <f>C138-3*_xlfn.STDEV.S('Input_QA-samples'!E$3:E$300)</f>
        <v>-0.23205080756887719</v>
      </c>
      <c r="BL138" s="5">
        <f>D138-3*_xlfn.STDEV.S('Input_QA-samples'!F$3:F$300)</f>
        <v>-0.23205080756887719</v>
      </c>
      <c r="BM138" s="5">
        <f>E138-3*_xlfn.STDEV.S('Input_QA-samples'!G$3:G$300)</f>
        <v>-0.23205080756887719</v>
      </c>
      <c r="BN138" s="5">
        <f>F138-3*_xlfn.STDEV.S('Input_QA-samples'!H$3:H$300)</f>
        <v>-0.23205080756887719</v>
      </c>
      <c r="BO138" s="5">
        <f>G138-3*_xlfn.STDEV.S('Input_QA-samples'!I$3:I$300)</f>
        <v>-0.23205080756887719</v>
      </c>
      <c r="BP138" s="5">
        <f>H138-3*_xlfn.STDEV.S('Input_QA-samples'!J$3:J$300)</f>
        <v>-0.23205080756887719</v>
      </c>
      <c r="BQ138" s="5">
        <f>I138-3*_xlfn.STDEV.S('Input_QA-samples'!K$3:K$300)</f>
        <v>-0.23205080756887719</v>
      </c>
      <c r="BR138" s="5">
        <f>J138-3*_xlfn.STDEV.S('Input_QA-samples'!L$3:L$300)</f>
        <v>-0.23205080756887719</v>
      </c>
      <c r="BS138" s="5">
        <f>K138-3*_xlfn.STDEV.S('Input_QA-samples'!M$3:M$300)</f>
        <v>-0.23205080756887719</v>
      </c>
      <c r="BT138" s="7">
        <f>B138+3*_xlfn.STDEV.S('Input_QA-samples'!D$3:D$300)</f>
        <v>1.0053729833462073</v>
      </c>
      <c r="BU138" s="5">
        <f>C138+3*_xlfn.STDEV.S('Input_QA-samples'!E$3:E$300)</f>
        <v>3.2320508075688772</v>
      </c>
      <c r="BV138" s="5">
        <f>D138+3*_xlfn.STDEV.S('Input_QA-samples'!F$3:F$300)</f>
        <v>3.2320508075688772</v>
      </c>
      <c r="BW138" s="5">
        <f>E138+3*_xlfn.STDEV.S('Input_QA-samples'!G$3:G$300)</f>
        <v>3.2320508075688772</v>
      </c>
      <c r="BX138" s="5">
        <f>F138+3*_xlfn.STDEV.S('Input_QA-samples'!H$3:H$300)</f>
        <v>3.2320508075688772</v>
      </c>
      <c r="BY138" s="5">
        <f>G138+3*_xlfn.STDEV.S('Input_QA-samples'!I$3:I$300)</f>
        <v>3.2320508075688772</v>
      </c>
      <c r="BZ138" s="5">
        <f>H138+3*_xlfn.STDEV.S('Input_QA-samples'!J$3:J$300)</f>
        <v>3.2320508075688772</v>
      </c>
      <c r="CA138" s="5">
        <f>I138+3*_xlfn.STDEV.S('Input_QA-samples'!K$3:K$300)</f>
        <v>3.2320508075688772</v>
      </c>
      <c r="CB138" s="5">
        <f>J138+3*_xlfn.STDEV.S('Input_QA-samples'!L$3:L$300)</f>
        <v>3.2320508075688772</v>
      </c>
      <c r="CC138" s="5">
        <f>K138+3*_xlfn.STDEV.S('Input_QA-samples'!M$3:M$300)</f>
        <v>3.2320508075688772</v>
      </c>
    </row>
    <row r="139" spans="1:81" x14ac:dyDescent="0.2">
      <c r="A139" s="10">
        <f>'Input_QA-samples'!B139</f>
        <v>43922</v>
      </c>
      <c r="B139" s="4">
        <f>AVERAGE('Input_QA-samples'!D$3:D$300)</f>
        <v>1.0015000000000001</v>
      </c>
      <c r="C139" s="6">
        <f>AVERAGE('Input_QA-samples'!E$3:E$300)</f>
        <v>1.5</v>
      </c>
      <c r="D139" s="6">
        <f>AVERAGE('Input_QA-samples'!F$3:F$300)</f>
        <v>1.5</v>
      </c>
      <c r="E139" s="6">
        <f>AVERAGE('Input_QA-samples'!G$3:G$300)</f>
        <v>1.5</v>
      </c>
      <c r="F139" s="6">
        <f>AVERAGE('Input_QA-samples'!H$3:H$300)</f>
        <v>1.5</v>
      </c>
      <c r="G139" s="6">
        <f>AVERAGE('Input_QA-samples'!I$3:I$300)</f>
        <v>1.5</v>
      </c>
      <c r="H139" s="6">
        <f>AVERAGE('Input_QA-samples'!J$3:J$300)</f>
        <v>1.5</v>
      </c>
      <c r="I139" s="6">
        <f>AVERAGE('Input_QA-samples'!K$3:K$300)</f>
        <v>1.5</v>
      </c>
      <c r="J139" s="6">
        <f>AVERAGE('Input_QA-samples'!L$3:L$300)</f>
        <v>1.5</v>
      </c>
      <c r="K139" s="6">
        <f>AVERAGE('Input_QA-samples'!M$3:M$300)</f>
        <v>1.5</v>
      </c>
      <c r="L139" s="4">
        <f>B139-_xlfn.STDEV.S('Input_QA-samples'!D$3:D$300)</f>
        <v>1.0002090055512642</v>
      </c>
      <c r="M139" s="6">
        <f>C139-_xlfn.STDEV.S('Input_QA-samples'!E$3:E$300)</f>
        <v>0.92264973081037427</v>
      </c>
      <c r="N139" s="6">
        <f>D139-_xlfn.STDEV.S('Input_QA-samples'!F$3:F$300)</f>
        <v>0.92264973081037427</v>
      </c>
      <c r="O139" s="6">
        <f>E139-_xlfn.STDEV.S('Input_QA-samples'!G$3:G$300)</f>
        <v>0.92264973081037427</v>
      </c>
      <c r="P139" s="6">
        <f>F139-_xlfn.STDEV.S('Input_QA-samples'!H$3:H$300)</f>
        <v>0.92264973081037427</v>
      </c>
      <c r="Q139" s="6">
        <f>G139-_xlfn.STDEV.S('Input_QA-samples'!I$3:I$300)</f>
        <v>0.92264973081037427</v>
      </c>
      <c r="R139" s="6">
        <f>H139-_xlfn.STDEV.S('Input_QA-samples'!J$3:J$300)</f>
        <v>0.92264973081037427</v>
      </c>
      <c r="S139" s="6">
        <f>I139-_xlfn.STDEV.S('Input_QA-samples'!K$3:K$300)</f>
        <v>0.92264973081037427</v>
      </c>
      <c r="T139" s="6">
        <f>J139-_xlfn.STDEV.S('Input_QA-samples'!L$3:L$300)</f>
        <v>0.92264973081037427</v>
      </c>
      <c r="U139" s="6">
        <f>K139-_xlfn.STDEV.S('Input_QA-samples'!M$3:M$300)</f>
        <v>0.92264973081037427</v>
      </c>
      <c r="V139" s="4">
        <f>B139+_xlfn.STDEV.S('Input_QA-samples'!D$3:D$300)</f>
        <v>1.0027909944487359</v>
      </c>
      <c r="W139" s="6">
        <f>C139+_xlfn.STDEV.S('Input_QA-samples'!E$3:E$300)</f>
        <v>2.0773502691896257</v>
      </c>
      <c r="X139" s="6">
        <f>D139+_xlfn.STDEV.S('Input_QA-samples'!F$3:F$300)</f>
        <v>2.0773502691896257</v>
      </c>
      <c r="Y139" s="6">
        <f>E139+_xlfn.STDEV.S('Input_QA-samples'!G$3:G$300)</f>
        <v>2.0773502691896257</v>
      </c>
      <c r="Z139" s="6">
        <f>F139+_xlfn.STDEV.S('Input_QA-samples'!H$3:H$300)</f>
        <v>2.0773502691896257</v>
      </c>
      <c r="AA139" s="6">
        <f>G139+_xlfn.STDEV.S('Input_QA-samples'!I$3:I$300)</f>
        <v>2.0773502691896257</v>
      </c>
      <c r="AB139" s="6">
        <f>H139+_xlfn.STDEV.S('Input_QA-samples'!J$3:J$300)</f>
        <v>2.0773502691896257</v>
      </c>
      <c r="AC139" s="6">
        <f>I139+_xlfn.STDEV.S('Input_QA-samples'!K$3:K$300)</f>
        <v>2.0773502691896257</v>
      </c>
      <c r="AD139" s="6">
        <f>J139+_xlfn.STDEV.S('Input_QA-samples'!L$3:L$300)</f>
        <v>2.0773502691896257</v>
      </c>
      <c r="AE139" s="6">
        <f>K139+_xlfn.STDEV.S('Input_QA-samples'!M$3:M$300)</f>
        <v>2.0773502691896257</v>
      </c>
      <c r="AF139" s="4">
        <f>AVERAGE('Input_QA-samples'!D$3:D139)</f>
        <v>1.0015000000000001</v>
      </c>
      <c r="AG139" s="6">
        <f>AVERAGE('Input_QA-samples'!E$3:E139)</f>
        <v>1.5</v>
      </c>
      <c r="AH139" s="6">
        <f>AVERAGE('Input_QA-samples'!F$3:F139)</f>
        <v>1.5</v>
      </c>
      <c r="AI139" s="6">
        <f>AVERAGE('Input_QA-samples'!G$3:G139)</f>
        <v>1.5</v>
      </c>
      <c r="AJ139" s="6">
        <f>AVERAGE('Input_QA-samples'!H$3:H139)</f>
        <v>1.5</v>
      </c>
      <c r="AK139" s="6">
        <f>AVERAGE('Input_QA-samples'!I$3:I139)</f>
        <v>1.5</v>
      </c>
      <c r="AL139" s="6">
        <f>AVERAGE('Input_QA-samples'!J$3:J139)</f>
        <v>1.5</v>
      </c>
      <c r="AM139" s="6">
        <f>AVERAGE('Input_QA-samples'!K$3:K139)</f>
        <v>1.5</v>
      </c>
      <c r="AN139" s="6">
        <f>AVERAGE('Input_QA-samples'!L$3:L139)</f>
        <v>1.5</v>
      </c>
      <c r="AO139" s="33">
        <f>AVERAGE('Input_QA-samples'!M$3:M139)</f>
        <v>1.5</v>
      </c>
      <c r="AP139" s="4">
        <f t="shared" si="48"/>
        <v>0.95142499999999997</v>
      </c>
      <c r="AQ139" s="6">
        <f t="shared" si="49"/>
        <v>1.4249999999999998</v>
      </c>
      <c r="AR139" s="6">
        <f t="shared" si="50"/>
        <v>1.4249999999999998</v>
      </c>
      <c r="AS139" s="6">
        <f t="shared" si="51"/>
        <v>1.4249999999999998</v>
      </c>
      <c r="AT139" s="6">
        <f t="shared" si="52"/>
        <v>1.4249999999999998</v>
      </c>
      <c r="AU139" s="6">
        <f t="shared" si="53"/>
        <v>1.4249999999999998</v>
      </c>
      <c r="AV139" s="6">
        <f t="shared" si="60"/>
        <v>1.4249999999999998</v>
      </c>
      <c r="AW139" s="6">
        <f t="shared" si="61"/>
        <v>1.4249999999999998</v>
      </c>
      <c r="AX139" s="6">
        <f t="shared" si="62"/>
        <v>1.4249999999999998</v>
      </c>
      <c r="AY139" s="6">
        <f t="shared" si="63"/>
        <v>1.4249999999999998</v>
      </c>
      <c r="AZ139" s="4">
        <f t="shared" si="54"/>
        <v>1.0515750000000001</v>
      </c>
      <c r="BA139" s="6">
        <f t="shared" si="55"/>
        <v>1.5750000000000002</v>
      </c>
      <c r="BB139" s="6">
        <f t="shared" si="56"/>
        <v>1.5750000000000002</v>
      </c>
      <c r="BC139" s="6">
        <f t="shared" si="57"/>
        <v>1.5750000000000002</v>
      </c>
      <c r="BD139" s="6">
        <f t="shared" si="58"/>
        <v>1.5750000000000002</v>
      </c>
      <c r="BE139" s="6">
        <f t="shared" si="59"/>
        <v>1.5750000000000002</v>
      </c>
      <c r="BF139" s="6">
        <f t="shared" si="64"/>
        <v>1.5750000000000002</v>
      </c>
      <c r="BG139" s="6">
        <f t="shared" si="65"/>
        <v>1.5750000000000002</v>
      </c>
      <c r="BH139" s="6">
        <f t="shared" si="66"/>
        <v>1.5750000000000002</v>
      </c>
      <c r="BI139" s="6">
        <f t="shared" si="67"/>
        <v>1.5750000000000002</v>
      </c>
      <c r="BJ139" s="7">
        <f>B139-3*_xlfn.STDEV.S('Input_QA-samples'!D$3:D$300)</f>
        <v>0.99762701665379272</v>
      </c>
      <c r="BK139" s="5">
        <f>C139-3*_xlfn.STDEV.S('Input_QA-samples'!E$3:E$300)</f>
        <v>-0.23205080756887719</v>
      </c>
      <c r="BL139" s="5">
        <f>D139-3*_xlfn.STDEV.S('Input_QA-samples'!F$3:F$300)</f>
        <v>-0.23205080756887719</v>
      </c>
      <c r="BM139" s="5">
        <f>E139-3*_xlfn.STDEV.S('Input_QA-samples'!G$3:G$300)</f>
        <v>-0.23205080756887719</v>
      </c>
      <c r="BN139" s="5">
        <f>F139-3*_xlfn.STDEV.S('Input_QA-samples'!H$3:H$300)</f>
        <v>-0.23205080756887719</v>
      </c>
      <c r="BO139" s="5">
        <f>G139-3*_xlfn.STDEV.S('Input_QA-samples'!I$3:I$300)</f>
        <v>-0.23205080756887719</v>
      </c>
      <c r="BP139" s="5">
        <f>H139-3*_xlfn.STDEV.S('Input_QA-samples'!J$3:J$300)</f>
        <v>-0.23205080756887719</v>
      </c>
      <c r="BQ139" s="5">
        <f>I139-3*_xlfn.STDEV.S('Input_QA-samples'!K$3:K$300)</f>
        <v>-0.23205080756887719</v>
      </c>
      <c r="BR139" s="5">
        <f>J139-3*_xlfn.STDEV.S('Input_QA-samples'!L$3:L$300)</f>
        <v>-0.23205080756887719</v>
      </c>
      <c r="BS139" s="5">
        <f>K139-3*_xlfn.STDEV.S('Input_QA-samples'!M$3:M$300)</f>
        <v>-0.23205080756887719</v>
      </c>
      <c r="BT139" s="7">
        <f>B139+3*_xlfn.STDEV.S('Input_QA-samples'!D$3:D$300)</f>
        <v>1.0053729833462073</v>
      </c>
      <c r="BU139" s="5">
        <f>C139+3*_xlfn.STDEV.S('Input_QA-samples'!E$3:E$300)</f>
        <v>3.2320508075688772</v>
      </c>
      <c r="BV139" s="5">
        <f>D139+3*_xlfn.STDEV.S('Input_QA-samples'!F$3:F$300)</f>
        <v>3.2320508075688772</v>
      </c>
      <c r="BW139" s="5">
        <f>E139+3*_xlfn.STDEV.S('Input_QA-samples'!G$3:G$300)</f>
        <v>3.2320508075688772</v>
      </c>
      <c r="BX139" s="5">
        <f>F139+3*_xlfn.STDEV.S('Input_QA-samples'!H$3:H$300)</f>
        <v>3.2320508075688772</v>
      </c>
      <c r="BY139" s="5">
        <f>G139+3*_xlfn.STDEV.S('Input_QA-samples'!I$3:I$300)</f>
        <v>3.2320508075688772</v>
      </c>
      <c r="BZ139" s="5">
        <f>H139+3*_xlfn.STDEV.S('Input_QA-samples'!J$3:J$300)</f>
        <v>3.2320508075688772</v>
      </c>
      <c r="CA139" s="5">
        <f>I139+3*_xlfn.STDEV.S('Input_QA-samples'!K$3:K$300)</f>
        <v>3.2320508075688772</v>
      </c>
      <c r="CB139" s="5">
        <f>J139+3*_xlfn.STDEV.S('Input_QA-samples'!L$3:L$300)</f>
        <v>3.2320508075688772</v>
      </c>
      <c r="CC139" s="5">
        <f>K139+3*_xlfn.STDEV.S('Input_QA-samples'!M$3:M$300)</f>
        <v>3.2320508075688772</v>
      </c>
    </row>
    <row r="140" spans="1:81" x14ac:dyDescent="0.2">
      <c r="A140" s="10">
        <f>'Input_QA-samples'!B140</f>
        <v>43922</v>
      </c>
      <c r="B140" s="4">
        <f>AVERAGE('Input_QA-samples'!D$3:D$300)</f>
        <v>1.0015000000000001</v>
      </c>
      <c r="C140" s="6">
        <f>AVERAGE('Input_QA-samples'!E$3:E$300)</f>
        <v>1.5</v>
      </c>
      <c r="D140" s="6">
        <f>AVERAGE('Input_QA-samples'!F$3:F$300)</f>
        <v>1.5</v>
      </c>
      <c r="E140" s="6">
        <f>AVERAGE('Input_QA-samples'!G$3:G$300)</f>
        <v>1.5</v>
      </c>
      <c r="F140" s="6">
        <f>AVERAGE('Input_QA-samples'!H$3:H$300)</f>
        <v>1.5</v>
      </c>
      <c r="G140" s="6">
        <f>AVERAGE('Input_QA-samples'!I$3:I$300)</f>
        <v>1.5</v>
      </c>
      <c r="H140" s="6">
        <f>AVERAGE('Input_QA-samples'!J$3:J$300)</f>
        <v>1.5</v>
      </c>
      <c r="I140" s="6">
        <f>AVERAGE('Input_QA-samples'!K$3:K$300)</f>
        <v>1.5</v>
      </c>
      <c r="J140" s="6">
        <f>AVERAGE('Input_QA-samples'!L$3:L$300)</f>
        <v>1.5</v>
      </c>
      <c r="K140" s="6">
        <f>AVERAGE('Input_QA-samples'!M$3:M$300)</f>
        <v>1.5</v>
      </c>
      <c r="L140" s="4">
        <f>B140-_xlfn.STDEV.S('Input_QA-samples'!D$3:D$300)</f>
        <v>1.0002090055512642</v>
      </c>
      <c r="M140" s="6">
        <f>C140-_xlfn.STDEV.S('Input_QA-samples'!E$3:E$300)</f>
        <v>0.92264973081037427</v>
      </c>
      <c r="N140" s="6">
        <f>D140-_xlfn.STDEV.S('Input_QA-samples'!F$3:F$300)</f>
        <v>0.92264973081037427</v>
      </c>
      <c r="O140" s="6">
        <f>E140-_xlfn.STDEV.S('Input_QA-samples'!G$3:G$300)</f>
        <v>0.92264973081037427</v>
      </c>
      <c r="P140" s="6">
        <f>F140-_xlfn.STDEV.S('Input_QA-samples'!H$3:H$300)</f>
        <v>0.92264973081037427</v>
      </c>
      <c r="Q140" s="6">
        <f>G140-_xlfn.STDEV.S('Input_QA-samples'!I$3:I$300)</f>
        <v>0.92264973081037427</v>
      </c>
      <c r="R140" s="6">
        <f>H140-_xlfn.STDEV.S('Input_QA-samples'!J$3:J$300)</f>
        <v>0.92264973081037427</v>
      </c>
      <c r="S140" s="6">
        <f>I140-_xlfn.STDEV.S('Input_QA-samples'!K$3:K$300)</f>
        <v>0.92264973081037427</v>
      </c>
      <c r="T140" s="6">
        <f>J140-_xlfn.STDEV.S('Input_QA-samples'!L$3:L$300)</f>
        <v>0.92264973081037427</v>
      </c>
      <c r="U140" s="6">
        <f>K140-_xlfn.STDEV.S('Input_QA-samples'!M$3:M$300)</f>
        <v>0.92264973081037427</v>
      </c>
      <c r="V140" s="4">
        <f>B140+_xlfn.STDEV.S('Input_QA-samples'!D$3:D$300)</f>
        <v>1.0027909944487359</v>
      </c>
      <c r="W140" s="6">
        <f>C140+_xlfn.STDEV.S('Input_QA-samples'!E$3:E$300)</f>
        <v>2.0773502691896257</v>
      </c>
      <c r="X140" s="6">
        <f>D140+_xlfn.STDEV.S('Input_QA-samples'!F$3:F$300)</f>
        <v>2.0773502691896257</v>
      </c>
      <c r="Y140" s="6">
        <f>E140+_xlfn.STDEV.S('Input_QA-samples'!G$3:G$300)</f>
        <v>2.0773502691896257</v>
      </c>
      <c r="Z140" s="6">
        <f>F140+_xlfn.STDEV.S('Input_QA-samples'!H$3:H$300)</f>
        <v>2.0773502691896257</v>
      </c>
      <c r="AA140" s="6">
        <f>G140+_xlfn.STDEV.S('Input_QA-samples'!I$3:I$300)</f>
        <v>2.0773502691896257</v>
      </c>
      <c r="AB140" s="6">
        <f>H140+_xlfn.STDEV.S('Input_QA-samples'!J$3:J$300)</f>
        <v>2.0773502691896257</v>
      </c>
      <c r="AC140" s="6">
        <f>I140+_xlfn.STDEV.S('Input_QA-samples'!K$3:K$300)</f>
        <v>2.0773502691896257</v>
      </c>
      <c r="AD140" s="6">
        <f>J140+_xlfn.STDEV.S('Input_QA-samples'!L$3:L$300)</f>
        <v>2.0773502691896257</v>
      </c>
      <c r="AE140" s="6">
        <f>K140+_xlfn.STDEV.S('Input_QA-samples'!M$3:M$300)</f>
        <v>2.0773502691896257</v>
      </c>
      <c r="AF140" s="4">
        <f>AVERAGE('Input_QA-samples'!D$3:D140)</f>
        <v>1.0015000000000001</v>
      </c>
      <c r="AG140" s="6">
        <f>AVERAGE('Input_QA-samples'!E$3:E140)</f>
        <v>1.5</v>
      </c>
      <c r="AH140" s="6">
        <f>AVERAGE('Input_QA-samples'!F$3:F140)</f>
        <v>1.5</v>
      </c>
      <c r="AI140" s="6">
        <f>AVERAGE('Input_QA-samples'!G$3:G140)</f>
        <v>1.5</v>
      </c>
      <c r="AJ140" s="6">
        <f>AVERAGE('Input_QA-samples'!H$3:H140)</f>
        <v>1.5</v>
      </c>
      <c r="AK140" s="6">
        <f>AVERAGE('Input_QA-samples'!I$3:I140)</f>
        <v>1.5</v>
      </c>
      <c r="AL140" s="6">
        <f>AVERAGE('Input_QA-samples'!J$3:J140)</f>
        <v>1.5</v>
      </c>
      <c r="AM140" s="6">
        <f>AVERAGE('Input_QA-samples'!K$3:K140)</f>
        <v>1.5</v>
      </c>
      <c r="AN140" s="6">
        <f>AVERAGE('Input_QA-samples'!L$3:L140)</f>
        <v>1.5</v>
      </c>
      <c r="AO140" s="33">
        <f>AVERAGE('Input_QA-samples'!M$3:M140)</f>
        <v>1.5</v>
      </c>
      <c r="AP140" s="4">
        <f t="shared" si="48"/>
        <v>0.95142499999999997</v>
      </c>
      <c r="AQ140" s="6">
        <f t="shared" si="49"/>
        <v>1.4249999999999998</v>
      </c>
      <c r="AR140" s="6">
        <f t="shared" si="50"/>
        <v>1.4249999999999998</v>
      </c>
      <c r="AS140" s="6">
        <f t="shared" si="51"/>
        <v>1.4249999999999998</v>
      </c>
      <c r="AT140" s="6">
        <f t="shared" si="52"/>
        <v>1.4249999999999998</v>
      </c>
      <c r="AU140" s="6">
        <f t="shared" si="53"/>
        <v>1.4249999999999998</v>
      </c>
      <c r="AV140" s="6">
        <f t="shared" si="60"/>
        <v>1.4249999999999998</v>
      </c>
      <c r="AW140" s="6">
        <f t="shared" si="61"/>
        <v>1.4249999999999998</v>
      </c>
      <c r="AX140" s="6">
        <f t="shared" si="62"/>
        <v>1.4249999999999998</v>
      </c>
      <c r="AY140" s="6">
        <f t="shared" si="63"/>
        <v>1.4249999999999998</v>
      </c>
      <c r="AZ140" s="4">
        <f t="shared" si="54"/>
        <v>1.0515750000000001</v>
      </c>
      <c r="BA140" s="6">
        <f t="shared" si="55"/>
        <v>1.5750000000000002</v>
      </c>
      <c r="BB140" s="6">
        <f t="shared" si="56"/>
        <v>1.5750000000000002</v>
      </c>
      <c r="BC140" s="6">
        <f t="shared" si="57"/>
        <v>1.5750000000000002</v>
      </c>
      <c r="BD140" s="6">
        <f t="shared" si="58"/>
        <v>1.5750000000000002</v>
      </c>
      <c r="BE140" s="6">
        <f t="shared" si="59"/>
        <v>1.5750000000000002</v>
      </c>
      <c r="BF140" s="6">
        <f t="shared" si="64"/>
        <v>1.5750000000000002</v>
      </c>
      <c r="BG140" s="6">
        <f t="shared" si="65"/>
        <v>1.5750000000000002</v>
      </c>
      <c r="BH140" s="6">
        <f t="shared" si="66"/>
        <v>1.5750000000000002</v>
      </c>
      <c r="BI140" s="6">
        <f t="shared" si="67"/>
        <v>1.5750000000000002</v>
      </c>
      <c r="BJ140" s="7">
        <f>B140-3*_xlfn.STDEV.S('Input_QA-samples'!D$3:D$300)</f>
        <v>0.99762701665379272</v>
      </c>
      <c r="BK140" s="5">
        <f>C140-3*_xlfn.STDEV.S('Input_QA-samples'!E$3:E$300)</f>
        <v>-0.23205080756887719</v>
      </c>
      <c r="BL140" s="5">
        <f>D140-3*_xlfn.STDEV.S('Input_QA-samples'!F$3:F$300)</f>
        <v>-0.23205080756887719</v>
      </c>
      <c r="BM140" s="5">
        <f>E140-3*_xlfn.STDEV.S('Input_QA-samples'!G$3:G$300)</f>
        <v>-0.23205080756887719</v>
      </c>
      <c r="BN140" s="5">
        <f>F140-3*_xlfn.STDEV.S('Input_QA-samples'!H$3:H$300)</f>
        <v>-0.23205080756887719</v>
      </c>
      <c r="BO140" s="5">
        <f>G140-3*_xlfn.STDEV.S('Input_QA-samples'!I$3:I$300)</f>
        <v>-0.23205080756887719</v>
      </c>
      <c r="BP140" s="5">
        <f>H140-3*_xlfn.STDEV.S('Input_QA-samples'!J$3:J$300)</f>
        <v>-0.23205080756887719</v>
      </c>
      <c r="BQ140" s="5">
        <f>I140-3*_xlfn.STDEV.S('Input_QA-samples'!K$3:K$300)</f>
        <v>-0.23205080756887719</v>
      </c>
      <c r="BR140" s="5">
        <f>J140-3*_xlfn.STDEV.S('Input_QA-samples'!L$3:L$300)</f>
        <v>-0.23205080756887719</v>
      </c>
      <c r="BS140" s="5">
        <f>K140-3*_xlfn.STDEV.S('Input_QA-samples'!M$3:M$300)</f>
        <v>-0.23205080756887719</v>
      </c>
      <c r="BT140" s="7">
        <f>B140+3*_xlfn.STDEV.S('Input_QA-samples'!D$3:D$300)</f>
        <v>1.0053729833462073</v>
      </c>
      <c r="BU140" s="5">
        <f>C140+3*_xlfn.STDEV.S('Input_QA-samples'!E$3:E$300)</f>
        <v>3.2320508075688772</v>
      </c>
      <c r="BV140" s="5">
        <f>D140+3*_xlfn.STDEV.S('Input_QA-samples'!F$3:F$300)</f>
        <v>3.2320508075688772</v>
      </c>
      <c r="BW140" s="5">
        <f>E140+3*_xlfn.STDEV.S('Input_QA-samples'!G$3:G$300)</f>
        <v>3.2320508075688772</v>
      </c>
      <c r="BX140" s="5">
        <f>F140+3*_xlfn.STDEV.S('Input_QA-samples'!H$3:H$300)</f>
        <v>3.2320508075688772</v>
      </c>
      <c r="BY140" s="5">
        <f>G140+3*_xlfn.STDEV.S('Input_QA-samples'!I$3:I$300)</f>
        <v>3.2320508075688772</v>
      </c>
      <c r="BZ140" s="5">
        <f>H140+3*_xlfn.STDEV.S('Input_QA-samples'!J$3:J$300)</f>
        <v>3.2320508075688772</v>
      </c>
      <c r="CA140" s="5">
        <f>I140+3*_xlfn.STDEV.S('Input_QA-samples'!K$3:K$300)</f>
        <v>3.2320508075688772</v>
      </c>
      <c r="CB140" s="5">
        <f>J140+3*_xlfn.STDEV.S('Input_QA-samples'!L$3:L$300)</f>
        <v>3.2320508075688772</v>
      </c>
      <c r="CC140" s="5">
        <f>K140+3*_xlfn.STDEV.S('Input_QA-samples'!M$3:M$300)</f>
        <v>3.2320508075688772</v>
      </c>
    </row>
    <row r="141" spans="1:81" x14ac:dyDescent="0.2">
      <c r="A141" s="10">
        <f>'Input_QA-samples'!B141</f>
        <v>43922</v>
      </c>
      <c r="B141" s="4">
        <f>AVERAGE('Input_QA-samples'!D$3:D$300)</f>
        <v>1.0015000000000001</v>
      </c>
      <c r="C141" s="6">
        <f>AVERAGE('Input_QA-samples'!E$3:E$300)</f>
        <v>1.5</v>
      </c>
      <c r="D141" s="6">
        <f>AVERAGE('Input_QA-samples'!F$3:F$300)</f>
        <v>1.5</v>
      </c>
      <c r="E141" s="6">
        <f>AVERAGE('Input_QA-samples'!G$3:G$300)</f>
        <v>1.5</v>
      </c>
      <c r="F141" s="6">
        <f>AVERAGE('Input_QA-samples'!H$3:H$300)</f>
        <v>1.5</v>
      </c>
      <c r="G141" s="6">
        <f>AVERAGE('Input_QA-samples'!I$3:I$300)</f>
        <v>1.5</v>
      </c>
      <c r="H141" s="6">
        <f>AVERAGE('Input_QA-samples'!J$3:J$300)</f>
        <v>1.5</v>
      </c>
      <c r="I141" s="6">
        <f>AVERAGE('Input_QA-samples'!K$3:K$300)</f>
        <v>1.5</v>
      </c>
      <c r="J141" s="6">
        <f>AVERAGE('Input_QA-samples'!L$3:L$300)</f>
        <v>1.5</v>
      </c>
      <c r="K141" s="6">
        <f>AVERAGE('Input_QA-samples'!M$3:M$300)</f>
        <v>1.5</v>
      </c>
      <c r="L141" s="4">
        <f>B141-_xlfn.STDEV.S('Input_QA-samples'!D$3:D$300)</f>
        <v>1.0002090055512642</v>
      </c>
      <c r="M141" s="6">
        <f>C141-_xlfn.STDEV.S('Input_QA-samples'!E$3:E$300)</f>
        <v>0.92264973081037427</v>
      </c>
      <c r="N141" s="6">
        <f>D141-_xlfn.STDEV.S('Input_QA-samples'!F$3:F$300)</f>
        <v>0.92264973081037427</v>
      </c>
      <c r="O141" s="6">
        <f>E141-_xlfn.STDEV.S('Input_QA-samples'!G$3:G$300)</f>
        <v>0.92264973081037427</v>
      </c>
      <c r="P141" s="6">
        <f>F141-_xlfn.STDEV.S('Input_QA-samples'!H$3:H$300)</f>
        <v>0.92264973081037427</v>
      </c>
      <c r="Q141" s="6">
        <f>G141-_xlfn.STDEV.S('Input_QA-samples'!I$3:I$300)</f>
        <v>0.92264973081037427</v>
      </c>
      <c r="R141" s="6">
        <f>H141-_xlfn.STDEV.S('Input_QA-samples'!J$3:J$300)</f>
        <v>0.92264973081037427</v>
      </c>
      <c r="S141" s="6">
        <f>I141-_xlfn.STDEV.S('Input_QA-samples'!K$3:K$300)</f>
        <v>0.92264973081037427</v>
      </c>
      <c r="T141" s="6">
        <f>J141-_xlfn.STDEV.S('Input_QA-samples'!L$3:L$300)</f>
        <v>0.92264973081037427</v>
      </c>
      <c r="U141" s="6">
        <f>K141-_xlfn.STDEV.S('Input_QA-samples'!M$3:M$300)</f>
        <v>0.92264973081037427</v>
      </c>
      <c r="V141" s="4">
        <f>B141+_xlfn.STDEV.S('Input_QA-samples'!D$3:D$300)</f>
        <v>1.0027909944487359</v>
      </c>
      <c r="W141" s="6">
        <f>C141+_xlfn.STDEV.S('Input_QA-samples'!E$3:E$300)</f>
        <v>2.0773502691896257</v>
      </c>
      <c r="X141" s="6">
        <f>D141+_xlfn.STDEV.S('Input_QA-samples'!F$3:F$300)</f>
        <v>2.0773502691896257</v>
      </c>
      <c r="Y141" s="6">
        <f>E141+_xlfn.STDEV.S('Input_QA-samples'!G$3:G$300)</f>
        <v>2.0773502691896257</v>
      </c>
      <c r="Z141" s="6">
        <f>F141+_xlfn.STDEV.S('Input_QA-samples'!H$3:H$300)</f>
        <v>2.0773502691896257</v>
      </c>
      <c r="AA141" s="6">
        <f>G141+_xlfn.STDEV.S('Input_QA-samples'!I$3:I$300)</f>
        <v>2.0773502691896257</v>
      </c>
      <c r="AB141" s="6">
        <f>H141+_xlfn.STDEV.S('Input_QA-samples'!J$3:J$300)</f>
        <v>2.0773502691896257</v>
      </c>
      <c r="AC141" s="6">
        <f>I141+_xlfn.STDEV.S('Input_QA-samples'!K$3:K$300)</f>
        <v>2.0773502691896257</v>
      </c>
      <c r="AD141" s="6">
        <f>J141+_xlfn.STDEV.S('Input_QA-samples'!L$3:L$300)</f>
        <v>2.0773502691896257</v>
      </c>
      <c r="AE141" s="6">
        <f>K141+_xlfn.STDEV.S('Input_QA-samples'!M$3:M$300)</f>
        <v>2.0773502691896257</v>
      </c>
      <c r="AF141" s="4">
        <f>AVERAGE('Input_QA-samples'!D$3:D141)</f>
        <v>1.0015000000000001</v>
      </c>
      <c r="AG141" s="6">
        <f>AVERAGE('Input_QA-samples'!E$3:E141)</f>
        <v>1.5</v>
      </c>
      <c r="AH141" s="6">
        <f>AVERAGE('Input_QA-samples'!F$3:F141)</f>
        <v>1.5</v>
      </c>
      <c r="AI141" s="6">
        <f>AVERAGE('Input_QA-samples'!G$3:G141)</f>
        <v>1.5</v>
      </c>
      <c r="AJ141" s="6">
        <f>AVERAGE('Input_QA-samples'!H$3:H141)</f>
        <v>1.5</v>
      </c>
      <c r="AK141" s="6">
        <f>AVERAGE('Input_QA-samples'!I$3:I141)</f>
        <v>1.5</v>
      </c>
      <c r="AL141" s="6">
        <f>AVERAGE('Input_QA-samples'!J$3:J141)</f>
        <v>1.5</v>
      </c>
      <c r="AM141" s="6">
        <f>AVERAGE('Input_QA-samples'!K$3:K141)</f>
        <v>1.5</v>
      </c>
      <c r="AN141" s="6">
        <f>AVERAGE('Input_QA-samples'!L$3:L141)</f>
        <v>1.5</v>
      </c>
      <c r="AO141" s="33">
        <f>AVERAGE('Input_QA-samples'!M$3:M141)</f>
        <v>1.5</v>
      </c>
      <c r="AP141" s="4">
        <f t="shared" si="48"/>
        <v>0.95142499999999997</v>
      </c>
      <c r="AQ141" s="6">
        <f t="shared" si="49"/>
        <v>1.4249999999999998</v>
      </c>
      <c r="AR141" s="6">
        <f t="shared" si="50"/>
        <v>1.4249999999999998</v>
      </c>
      <c r="AS141" s="6">
        <f t="shared" si="51"/>
        <v>1.4249999999999998</v>
      </c>
      <c r="AT141" s="6">
        <f t="shared" si="52"/>
        <v>1.4249999999999998</v>
      </c>
      <c r="AU141" s="6">
        <f t="shared" si="53"/>
        <v>1.4249999999999998</v>
      </c>
      <c r="AV141" s="6">
        <f t="shared" si="60"/>
        <v>1.4249999999999998</v>
      </c>
      <c r="AW141" s="6">
        <f t="shared" si="61"/>
        <v>1.4249999999999998</v>
      </c>
      <c r="AX141" s="6">
        <f t="shared" si="62"/>
        <v>1.4249999999999998</v>
      </c>
      <c r="AY141" s="6">
        <f t="shared" si="63"/>
        <v>1.4249999999999998</v>
      </c>
      <c r="AZ141" s="4">
        <f t="shared" si="54"/>
        <v>1.0515750000000001</v>
      </c>
      <c r="BA141" s="6">
        <f t="shared" si="55"/>
        <v>1.5750000000000002</v>
      </c>
      <c r="BB141" s="6">
        <f t="shared" si="56"/>
        <v>1.5750000000000002</v>
      </c>
      <c r="BC141" s="6">
        <f t="shared" si="57"/>
        <v>1.5750000000000002</v>
      </c>
      <c r="BD141" s="6">
        <f t="shared" si="58"/>
        <v>1.5750000000000002</v>
      </c>
      <c r="BE141" s="6">
        <f t="shared" si="59"/>
        <v>1.5750000000000002</v>
      </c>
      <c r="BF141" s="6">
        <f t="shared" si="64"/>
        <v>1.5750000000000002</v>
      </c>
      <c r="BG141" s="6">
        <f t="shared" si="65"/>
        <v>1.5750000000000002</v>
      </c>
      <c r="BH141" s="6">
        <f t="shared" si="66"/>
        <v>1.5750000000000002</v>
      </c>
      <c r="BI141" s="6">
        <f t="shared" si="67"/>
        <v>1.5750000000000002</v>
      </c>
      <c r="BJ141" s="7">
        <f>B141-3*_xlfn.STDEV.S('Input_QA-samples'!D$3:D$300)</f>
        <v>0.99762701665379272</v>
      </c>
      <c r="BK141" s="5">
        <f>C141-3*_xlfn.STDEV.S('Input_QA-samples'!E$3:E$300)</f>
        <v>-0.23205080756887719</v>
      </c>
      <c r="BL141" s="5">
        <f>D141-3*_xlfn.STDEV.S('Input_QA-samples'!F$3:F$300)</f>
        <v>-0.23205080756887719</v>
      </c>
      <c r="BM141" s="5">
        <f>E141-3*_xlfn.STDEV.S('Input_QA-samples'!G$3:G$300)</f>
        <v>-0.23205080756887719</v>
      </c>
      <c r="BN141" s="5">
        <f>F141-3*_xlfn.STDEV.S('Input_QA-samples'!H$3:H$300)</f>
        <v>-0.23205080756887719</v>
      </c>
      <c r="BO141" s="5">
        <f>G141-3*_xlfn.STDEV.S('Input_QA-samples'!I$3:I$300)</f>
        <v>-0.23205080756887719</v>
      </c>
      <c r="BP141" s="5">
        <f>H141-3*_xlfn.STDEV.S('Input_QA-samples'!J$3:J$300)</f>
        <v>-0.23205080756887719</v>
      </c>
      <c r="BQ141" s="5">
        <f>I141-3*_xlfn.STDEV.S('Input_QA-samples'!K$3:K$300)</f>
        <v>-0.23205080756887719</v>
      </c>
      <c r="BR141" s="5">
        <f>J141-3*_xlfn.STDEV.S('Input_QA-samples'!L$3:L$300)</f>
        <v>-0.23205080756887719</v>
      </c>
      <c r="BS141" s="5">
        <f>K141-3*_xlfn.STDEV.S('Input_QA-samples'!M$3:M$300)</f>
        <v>-0.23205080756887719</v>
      </c>
      <c r="BT141" s="7">
        <f>B141+3*_xlfn.STDEV.S('Input_QA-samples'!D$3:D$300)</f>
        <v>1.0053729833462073</v>
      </c>
      <c r="BU141" s="5">
        <f>C141+3*_xlfn.STDEV.S('Input_QA-samples'!E$3:E$300)</f>
        <v>3.2320508075688772</v>
      </c>
      <c r="BV141" s="5">
        <f>D141+3*_xlfn.STDEV.S('Input_QA-samples'!F$3:F$300)</f>
        <v>3.2320508075688772</v>
      </c>
      <c r="BW141" s="5">
        <f>E141+3*_xlfn.STDEV.S('Input_QA-samples'!G$3:G$300)</f>
        <v>3.2320508075688772</v>
      </c>
      <c r="BX141" s="5">
        <f>F141+3*_xlfn.STDEV.S('Input_QA-samples'!H$3:H$300)</f>
        <v>3.2320508075688772</v>
      </c>
      <c r="BY141" s="5">
        <f>G141+3*_xlfn.STDEV.S('Input_QA-samples'!I$3:I$300)</f>
        <v>3.2320508075688772</v>
      </c>
      <c r="BZ141" s="5">
        <f>H141+3*_xlfn.STDEV.S('Input_QA-samples'!J$3:J$300)</f>
        <v>3.2320508075688772</v>
      </c>
      <c r="CA141" s="5">
        <f>I141+3*_xlfn.STDEV.S('Input_QA-samples'!K$3:K$300)</f>
        <v>3.2320508075688772</v>
      </c>
      <c r="CB141" s="5">
        <f>J141+3*_xlfn.STDEV.S('Input_QA-samples'!L$3:L$300)</f>
        <v>3.2320508075688772</v>
      </c>
      <c r="CC141" s="5">
        <f>K141+3*_xlfn.STDEV.S('Input_QA-samples'!M$3:M$300)</f>
        <v>3.2320508075688772</v>
      </c>
    </row>
    <row r="142" spans="1:81" x14ac:dyDescent="0.2">
      <c r="A142" s="10">
        <f>'Input_QA-samples'!B142</f>
        <v>43922</v>
      </c>
      <c r="B142" s="4">
        <f>AVERAGE('Input_QA-samples'!D$3:D$300)</f>
        <v>1.0015000000000001</v>
      </c>
      <c r="C142" s="6">
        <f>AVERAGE('Input_QA-samples'!E$3:E$300)</f>
        <v>1.5</v>
      </c>
      <c r="D142" s="6">
        <f>AVERAGE('Input_QA-samples'!F$3:F$300)</f>
        <v>1.5</v>
      </c>
      <c r="E142" s="6">
        <f>AVERAGE('Input_QA-samples'!G$3:G$300)</f>
        <v>1.5</v>
      </c>
      <c r="F142" s="6">
        <f>AVERAGE('Input_QA-samples'!H$3:H$300)</f>
        <v>1.5</v>
      </c>
      <c r="G142" s="6">
        <f>AVERAGE('Input_QA-samples'!I$3:I$300)</f>
        <v>1.5</v>
      </c>
      <c r="H142" s="6">
        <f>AVERAGE('Input_QA-samples'!J$3:J$300)</f>
        <v>1.5</v>
      </c>
      <c r="I142" s="6">
        <f>AVERAGE('Input_QA-samples'!K$3:K$300)</f>
        <v>1.5</v>
      </c>
      <c r="J142" s="6">
        <f>AVERAGE('Input_QA-samples'!L$3:L$300)</f>
        <v>1.5</v>
      </c>
      <c r="K142" s="6">
        <f>AVERAGE('Input_QA-samples'!M$3:M$300)</f>
        <v>1.5</v>
      </c>
      <c r="L142" s="4">
        <f>B142-_xlfn.STDEV.S('Input_QA-samples'!D$3:D$300)</f>
        <v>1.0002090055512642</v>
      </c>
      <c r="M142" s="6">
        <f>C142-_xlfn.STDEV.S('Input_QA-samples'!E$3:E$300)</f>
        <v>0.92264973081037427</v>
      </c>
      <c r="N142" s="6">
        <f>D142-_xlfn.STDEV.S('Input_QA-samples'!F$3:F$300)</f>
        <v>0.92264973081037427</v>
      </c>
      <c r="O142" s="6">
        <f>E142-_xlfn.STDEV.S('Input_QA-samples'!G$3:G$300)</f>
        <v>0.92264973081037427</v>
      </c>
      <c r="P142" s="6">
        <f>F142-_xlfn.STDEV.S('Input_QA-samples'!H$3:H$300)</f>
        <v>0.92264973081037427</v>
      </c>
      <c r="Q142" s="6">
        <f>G142-_xlfn.STDEV.S('Input_QA-samples'!I$3:I$300)</f>
        <v>0.92264973081037427</v>
      </c>
      <c r="R142" s="6">
        <f>H142-_xlfn.STDEV.S('Input_QA-samples'!J$3:J$300)</f>
        <v>0.92264973081037427</v>
      </c>
      <c r="S142" s="6">
        <f>I142-_xlfn.STDEV.S('Input_QA-samples'!K$3:K$300)</f>
        <v>0.92264973081037427</v>
      </c>
      <c r="T142" s="6">
        <f>J142-_xlfn.STDEV.S('Input_QA-samples'!L$3:L$300)</f>
        <v>0.92264973081037427</v>
      </c>
      <c r="U142" s="6">
        <f>K142-_xlfn.STDEV.S('Input_QA-samples'!M$3:M$300)</f>
        <v>0.92264973081037427</v>
      </c>
      <c r="V142" s="4">
        <f>B142+_xlfn.STDEV.S('Input_QA-samples'!D$3:D$300)</f>
        <v>1.0027909944487359</v>
      </c>
      <c r="W142" s="6">
        <f>C142+_xlfn.STDEV.S('Input_QA-samples'!E$3:E$300)</f>
        <v>2.0773502691896257</v>
      </c>
      <c r="X142" s="6">
        <f>D142+_xlfn.STDEV.S('Input_QA-samples'!F$3:F$300)</f>
        <v>2.0773502691896257</v>
      </c>
      <c r="Y142" s="6">
        <f>E142+_xlfn.STDEV.S('Input_QA-samples'!G$3:G$300)</f>
        <v>2.0773502691896257</v>
      </c>
      <c r="Z142" s="6">
        <f>F142+_xlfn.STDEV.S('Input_QA-samples'!H$3:H$300)</f>
        <v>2.0773502691896257</v>
      </c>
      <c r="AA142" s="6">
        <f>G142+_xlfn.STDEV.S('Input_QA-samples'!I$3:I$300)</f>
        <v>2.0773502691896257</v>
      </c>
      <c r="AB142" s="6">
        <f>H142+_xlfn.STDEV.S('Input_QA-samples'!J$3:J$300)</f>
        <v>2.0773502691896257</v>
      </c>
      <c r="AC142" s="6">
        <f>I142+_xlfn.STDEV.S('Input_QA-samples'!K$3:K$300)</f>
        <v>2.0773502691896257</v>
      </c>
      <c r="AD142" s="6">
        <f>J142+_xlfn.STDEV.S('Input_QA-samples'!L$3:L$300)</f>
        <v>2.0773502691896257</v>
      </c>
      <c r="AE142" s="6">
        <f>K142+_xlfn.STDEV.S('Input_QA-samples'!M$3:M$300)</f>
        <v>2.0773502691896257</v>
      </c>
      <c r="AF142" s="4">
        <f>AVERAGE('Input_QA-samples'!D$3:D142)</f>
        <v>1.0015000000000001</v>
      </c>
      <c r="AG142" s="6">
        <f>AVERAGE('Input_QA-samples'!E$3:E142)</f>
        <v>1.5</v>
      </c>
      <c r="AH142" s="6">
        <f>AVERAGE('Input_QA-samples'!F$3:F142)</f>
        <v>1.5</v>
      </c>
      <c r="AI142" s="6">
        <f>AVERAGE('Input_QA-samples'!G$3:G142)</f>
        <v>1.5</v>
      </c>
      <c r="AJ142" s="6">
        <f>AVERAGE('Input_QA-samples'!H$3:H142)</f>
        <v>1.5</v>
      </c>
      <c r="AK142" s="6">
        <f>AVERAGE('Input_QA-samples'!I$3:I142)</f>
        <v>1.5</v>
      </c>
      <c r="AL142" s="6">
        <f>AVERAGE('Input_QA-samples'!J$3:J142)</f>
        <v>1.5</v>
      </c>
      <c r="AM142" s="6">
        <f>AVERAGE('Input_QA-samples'!K$3:K142)</f>
        <v>1.5</v>
      </c>
      <c r="AN142" s="6">
        <f>AVERAGE('Input_QA-samples'!L$3:L142)</f>
        <v>1.5</v>
      </c>
      <c r="AO142" s="33">
        <f>AVERAGE('Input_QA-samples'!M$3:M142)</f>
        <v>1.5</v>
      </c>
      <c r="AP142" s="4">
        <f t="shared" si="48"/>
        <v>0.95142499999999997</v>
      </c>
      <c r="AQ142" s="6">
        <f t="shared" si="49"/>
        <v>1.4249999999999998</v>
      </c>
      <c r="AR142" s="6">
        <f t="shared" si="50"/>
        <v>1.4249999999999998</v>
      </c>
      <c r="AS142" s="6">
        <f t="shared" si="51"/>
        <v>1.4249999999999998</v>
      </c>
      <c r="AT142" s="6">
        <f t="shared" si="52"/>
        <v>1.4249999999999998</v>
      </c>
      <c r="AU142" s="6">
        <f t="shared" si="53"/>
        <v>1.4249999999999998</v>
      </c>
      <c r="AV142" s="6">
        <f t="shared" si="60"/>
        <v>1.4249999999999998</v>
      </c>
      <c r="AW142" s="6">
        <f t="shared" si="61"/>
        <v>1.4249999999999998</v>
      </c>
      <c r="AX142" s="6">
        <f t="shared" si="62"/>
        <v>1.4249999999999998</v>
      </c>
      <c r="AY142" s="6">
        <f t="shared" si="63"/>
        <v>1.4249999999999998</v>
      </c>
      <c r="AZ142" s="4">
        <f t="shared" si="54"/>
        <v>1.0515750000000001</v>
      </c>
      <c r="BA142" s="6">
        <f t="shared" si="55"/>
        <v>1.5750000000000002</v>
      </c>
      <c r="BB142" s="6">
        <f t="shared" si="56"/>
        <v>1.5750000000000002</v>
      </c>
      <c r="BC142" s="6">
        <f t="shared" si="57"/>
        <v>1.5750000000000002</v>
      </c>
      <c r="BD142" s="6">
        <f t="shared" si="58"/>
        <v>1.5750000000000002</v>
      </c>
      <c r="BE142" s="6">
        <f t="shared" si="59"/>
        <v>1.5750000000000002</v>
      </c>
      <c r="BF142" s="6">
        <f t="shared" si="64"/>
        <v>1.5750000000000002</v>
      </c>
      <c r="BG142" s="6">
        <f t="shared" si="65"/>
        <v>1.5750000000000002</v>
      </c>
      <c r="BH142" s="6">
        <f t="shared" si="66"/>
        <v>1.5750000000000002</v>
      </c>
      <c r="BI142" s="6">
        <f t="shared" si="67"/>
        <v>1.5750000000000002</v>
      </c>
      <c r="BJ142" s="7">
        <f>B142-3*_xlfn.STDEV.S('Input_QA-samples'!D$3:D$300)</f>
        <v>0.99762701665379272</v>
      </c>
      <c r="BK142" s="5">
        <f>C142-3*_xlfn.STDEV.S('Input_QA-samples'!E$3:E$300)</f>
        <v>-0.23205080756887719</v>
      </c>
      <c r="BL142" s="5">
        <f>D142-3*_xlfn.STDEV.S('Input_QA-samples'!F$3:F$300)</f>
        <v>-0.23205080756887719</v>
      </c>
      <c r="BM142" s="5">
        <f>E142-3*_xlfn.STDEV.S('Input_QA-samples'!G$3:G$300)</f>
        <v>-0.23205080756887719</v>
      </c>
      <c r="BN142" s="5">
        <f>F142-3*_xlfn.STDEV.S('Input_QA-samples'!H$3:H$300)</f>
        <v>-0.23205080756887719</v>
      </c>
      <c r="BO142" s="5">
        <f>G142-3*_xlfn.STDEV.S('Input_QA-samples'!I$3:I$300)</f>
        <v>-0.23205080756887719</v>
      </c>
      <c r="BP142" s="5">
        <f>H142-3*_xlfn.STDEV.S('Input_QA-samples'!J$3:J$300)</f>
        <v>-0.23205080756887719</v>
      </c>
      <c r="BQ142" s="5">
        <f>I142-3*_xlfn.STDEV.S('Input_QA-samples'!K$3:K$300)</f>
        <v>-0.23205080756887719</v>
      </c>
      <c r="BR142" s="5">
        <f>J142-3*_xlfn.STDEV.S('Input_QA-samples'!L$3:L$300)</f>
        <v>-0.23205080756887719</v>
      </c>
      <c r="BS142" s="5">
        <f>K142-3*_xlfn.STDEV.S('Input_QA-samples'!M$3:M$300)</f>
        <v>-0.23205080756887719</v>
      </c>
      <c r="BT142" s="7">
        <f>B142+3*_xlfn.STDEV.S('Input_QA-samples'!D$3:D$300)</f>
        <v>1.0053729833462073</v>
      </c>
      <c r="BU142" s="5">
        <f>C142+3*_xlfn.STDEV.S('Input_QA-samples'!E$3:E$300)</f>
        <v>3.2320508075688772</v>
      </c>
      <c r="BV142" s="5">
        <f>D142+3*_xlfn.STDEV.S('Input_QA-samples'!F$3:F$300)</f>
        <v>3.2320508075688772</v>
      </c>
      <c r="BW142" s="5">
        <f>E142+3*_xlfn.STDEV.S('Input_QA-samples'!G$3:G$300)</f>
        <v>3.2320508075688772</v>
      </c>
      <c r="BX142" s="5">
        <f>F142+3*_xlfn.STDEV.S('Input_QA-samples'!H$3:H$300)</f>
        <v>3.2320508075688772</v>
      </c>
      <c r="BY142" s="5">
        <f>G142+3*_xlfn.STDEV.S('Input_QA-samples'!I$3:I$300)</f>
        <v>3.2320508075688772</v>
      </c>
      <c r="BZ142" s="5">
        <f>H142+3*_xlfn.STDEV.S('Input_QA-samples'!J$3:J$300)</f>
        <v>3.2320508075688772</v>
      </c>
      <c r="CA142" s="5">
        <f>I142+3*_xlfn.STDEV.S('Input_QA-samples'!K$3:K$300)</f>
        <v>3.2320508075688772</v>
      </c>
      <c r="CB142" s="5">
        <f>J142+3*_xlfn.STDEV.S('Input_QA-samples'!L$3:L$300)</f>
        <v>3.2320508075688772</v>
      </c>
      <c r="CC142" s="5">
        <f>K142+3*_xlfn.STDEV.S('Input_QA-samples'!M$3:M$300)</f>
        <v>3.2320508075688772</v>
      </c>
    </row>
    <row r="143" spans="1:81" x14ac:dyDescent="0.2">
      <c r="A143" s="10">
        <f>'Input_QA-samples'!B143</f>
        <v>43922</v>
      </c>
      <c r="B143" s="4">
        <f>AVERAGE('Input_QA-samples'!D$3:D$300)</f>
        <v>1.0015000000000001</v>
      </c>
      <c r="C143" s="6">
        <f>AVERAGE('Input_QA-samples'!E$3:E$300)</f>
        <v>1.5</v>
      </c>
      <c r="D143" s="6">
        <f>AVERAGE('Input_QA-samples'!F$3:F$300)</f>
        <v>1.5</v>
      </c>
      <c r="E143" s="6">
        <f>AVERAGE('Input_QA-samples'!G$3:G$300)</f>
        <v>1.5</v>
      </c>
      <c r="F143" s="6">
        <f>AVERAGE('Input_QA-samples'!H$3:H$300)</f>
        <v>1.5</v>
      </c>
      <c r="G143" s="6">
        <f>AVERAGE('Input_QA-samples'!I$3:I$300)</f>
        <v>1.5</v>
      </c>
      <c r="H143" s="6">
        <f>AVERAGE('Input_QA-samples'!J$3:J$300)</f>
        <v>1.5</v>
      </c>
      <c r="I143" s="6">
        <f>AVERAGE('Input_QA-samples'!K$3:K$300)</f>
        <v>1.5</v>
      </c>
      <c r="J143" s="6">
        <f>AVERAGE('Input_QA-samples'!L$3:L$300)</f>
        <v>1.5</v>
      </c>
      <c r="K143" s="6">
        <f>AVERAGE('Input_QA-samples'!M$3:M$300)</f>
        <v>1.5</v>
      </c>
      <c r="L143" s="4">
        <f>B143-_xlfn.STDEV.S('Input_QA-samples'!D$3:D$300)</f>
        <v>1.0002090055512642</v>
      </c>
      <c r="M143" s="6">
        <f>C143-_xlfn.STDEV.S('Input_QA-samples'!E$3:E$300)</f>
        <v>0.92264973081037427</v>
      </c>
      <c r="N143" s="6">
        <f>D143-_xlfn.STDEV.S('Input_QA-samples'!F$3:F$300)</f>
        <v>0.92264973081037427</v>
      </c>
      <c r="O143" s="6">
        <f>E143-_xlfn.STDEV.S('Input_QA-samples'!G$3:G$300)</f>
        <v>0.92264973081037427</v>
      </c>
      <c r="P143" s="6">
        <f>F143-_xlfn.STDEV.S('Input_QA-samples'!H$3:H$300)</f>
        <v>0.92264973081037427</v>
      </c>
      <c r="Q143" s="6">
        <f>G143-_xlfn.STDEV.S('Input_QA-samples'!I$3:I$300)</f>
        <v>0.92264973081037427</v>
      </c>
      <c r="R143" s="6">
        <f>H143-_xlfn.STDEV.S('Input_QA-samples'!J$3:J$300)</f>
        <v>0.92264973081037427</v>
      </c>
      <c r="S143" s="6">
        <f>I143-_xlfn.STDEV.S('Input_QA-samples'!K$3:K$300)</f>
        <v>0.92264973081037427</v>
      </c>
      <c r="T143" s="6">
        <f>J143-_xlfn.STDEV.S('Input_QA-samples'!L$3:L$300)</f>
        <v>0.92264973081037427</v>
      </c>
      <c r="U143" s="6">
        <f>K143-_xlfn.STDEV.S('Input_QA-samples'!M$3:M$300)</f>
        <v>0.92264973081037427</v>
      </c>
      <c r="V143" s="4">
        <f>B143+_xlfn.STDEV.S('Input_QA-samples'!D$3:D$300)</f>
        <v>1.0027909944487359</v>
      </c>
      <c r="W143" s="6">
        <f>C143+_xlfn.STDEV.S('Input_QA-samples'!E$3:E$300)</f>
        <v>2.0773502691896257</v>
      </c>
      <c r="X143" s="6">
        <f>D143+_xlfn.STDEV.S('Input_QA-samples'!F$3:F$300)</f>
        <v>2.0773502691896257</v>
      </c>
      <c r="Y143" s="6">
        <f>E143+_xlfn.STDEV.S('Input_QA-samples'!G$3:G$300)</f>
        <v>2.0773502691896257</v>
      </c>
      <c r="Z143" s="6">
        <f>F143+_xlfn.STDEV.S('Input_QA-samples'!H$3:H$300)</f>
        <v>2.0773502691896257</v>
      </c>
      <c r="AA143" s="6">
        <f>G143+_xlfn.STDEV.S('Input_QA-samples'!I$3:I$300)</f>
        <v>2.0773502691896257</v>
      </c>
      <c r="AB143" s="6">
        <f>H143+_xlfn.STDEV.S('Input_QA-samples'!J$3:J$300)</f>
        <v>2.0773502691896257</v>
      </c>
      <c r="AC143" s="6">
        <f>I143+_xlfn.STDEV.S('Input_QA-samples'!K$3:K$300)</f>
        <v>2.0773502691896257</v>
      </c>
      <c r="AD143" s="6">
        <f>J143+_xlfn.STDEV.S('Input_QA-samples'!L$3:L$300)</f>
        <v>2.0773502691896257</v>
      </c>
      <c r="AE143" s="6">
        <f>K143+_xlfn.STDEV.S('Input_QA-samples'!M$3:M$300)</f>
        <v>2.0773502691896257</v>
      </c>
      <c r="AF143" s="4">
        <f>AVERAGE('Input_QA-samples'!D$3:D143)</f>
        <v>1.0015000000000001</v>
      </c>
      <c r="AG143" s="6">
        <f>AVERAGE('Input_QA-samples'!E$3:E143)</f>
        <v>1.5</v>
      </c>
      <c r="AH143" s="6">
        <f>AVERAGE('Input_QA-samples'!F$3:F143)</f>
        <v>1.5</v>
      </c>
      <c r="AI143" s="6">
        <f>AVERAGE('Input_QA-samples'!G$3:G143)</f>
        <v>1.5</v>
      </c>
      <c r="AJ143" s="6">
        <f>AVERAGE('Input_QA-samples'!H$3:H143)</f>
        <v>1.5</v>
      </c>
      <c r="AK143" s="6">
        <f>AVERAGE('Input_QA-samples'!I$3:I143)</f>
        <v>1.5</v>
      </c>
      <c r="AL143" s="6">
        <f>AVERAGE('Input_QA-samples'!J$3:J143)</f>
        <v>1.5</v>
      </c>
      <c r="AM143" s="6">
        <f>AVERAGE('Input_QA-samples'!K$3:K143)</f>
        <v>1.5</v>
      </c>
      <c r="AN143" s="6">
        <f>AVERAGE('Input_QA-samples'!L$3:L143)</f>
        <v>1.5</v>
      </c>
      <c r="AO143" s="33">
        <f>AVERAGE('Input_QA-samples'!M$3:M143)</f>
        <v>1.5</v>
      </c>
      <c r="AP143" s="4">
        <f t="shared" si="48"/>
        <v>0.95142499999999997</v>
      </c>
      <c r="AQ143" s="6">
        <f t="shared" si="49"/>
        <v>1.4249999999999998</v>
      </c>
      <c r="AR143" s="6">
        <f t="shared" si="50"/>
        <v>1.4249999999999998</v>
      </c>
      <c r="AS143" s="6">
        <f t="shared" si="51"/>
        <v>1.4249999999999998</v>
      </c>
      <c r="AT143" s="6">
        <f t="shared" si="52"/>
        <v>1.4249999999999998</v>
      </c>
      <c r="AU143" s="6">
        <f t="shared" si="53"/>
        <v>1.4249999999999998</v>
      </c>
      <c r="AV143" s="6">
        <f t="shared" si="60"/>
        <v>1.4249999999999998</v>
      </c>
      <c r="AW143" s="6">
        <f t="shared" si="61"/>
        <v>1.4249999999999998</v>
      </c>
      <c r="AX143" s="6">
        <f t="shared" si="62"/>
        <v>1.4249999999999998</v>
      </c>
      <c r="AY143" s="6">
        <f t="shared" si="63"/>
        <v>1.4249999999999998</v>
      </c>
      <c r="AZ143" s="4">
        <f t="shared" si="54"/>
        <v>1.0515750000000001</v>
      </c>
      <c r="BA143" s="6">
        <f t="shared" si="55"/>
        <v>1.5750000000000002</v>
      </c>
      <c r="BB143" s="6">
        <f t="shared" si="56"/>
        <v>1.5750000000000002</v>
      </c>
      <c r="BC143" s="6">
        <f t="shared" si="57"/>
        <v>1.5750000000000002</v>
      </c>
      <c r="BD143" s="6">
        <f t="shared" si="58"/>
        <v>1.5750000000000002</v>
      </c>
      <c r="BE143" s="6">
        <f t="shared" si="59"/>
        <v>1.5750000000000002</v>
      </c>
      <c r="BF143" s="6">
        <f t="shared" si="64"/>
        <v>1.5750000000000002</v>
      </c>
      <c r="BG143" s="6">
        <f t="shared" si="65"/>
        <v>1.5750000000000002</v>
      </c>
      <c r="BH143" s="6">
        <f t="shared" si="66"/>
        <v>1.5750000000000002</v>
      </c>
      <c r="BI143" s="6">
        <f t="shared" si="67"/>
        <v>1.5750000000000002</v>
      </c>
      <c r="BJ143" s="7">
        <f>B143-3*_xlfn.STDEV.S('Input_QA-samples'!D$3:D$300)</f>
        <v>0.99762701665379272</v>
      </c>
      <c r="BK143" s="5">
        <f>C143-3*_xlfn.STDEV.S('Input_QA-samples'!E$3:E$300)</f>
        <v>-0.23205080756887719</v>
      </c>
      <c r="BL143" s="5">
        <f>D143-3*_xlfn.STDEV.S('Input_QA-samples'!F$3:F$300)</f>
        <v>-0.23205080756887719</v>
      </c>
      <c r="BM143" s="5">
        <f>E143-3*_xlfn.STDEV.S('Input_QA-samples'!G$3:G$300)</f>
        <v>-0.23205080756887719</v>
      </c>
      <c r="BN143" s="5">
        <f>F143-3*_xlfn.STDEV.S('Input_QA-samples'!H$3:H$300)</f>
        <v>-0.23205080756887719</v>
      </c>
      <c r="BO143" s="5">
        <f>G143-3*_xlfn.STDEV.S('Input_QA-samples'!I$3:I$300)</f>
        <v>-0.23205080756887719</v>
      </c>
      <c r="BP143" s="5">
        <f>H143-3*_xlfn.STDEV.S('Input_QA-samples'!J$3:J$300)</f>
        <v>-0.23205080756887719</v>
      </c>
      <c r="BQ143" s="5">
        <f>I143-3*_xlfn.STDEV.S('Input_QA-samples'!K$3:K$300)</f>
        <v>-0.23205080756887719</v>
      </c>
      <c r="BR143" s="5">
        <f>J143-3*_xlfn.STDEV.S('Input_QA-samples'!L$3:L$300)</f>
        <v>-0.23205080756887719</v>
      </c>
      <c r="BS143" s="5">
        <f>K143-3*_xlfn.STDEV.S('Input_QA-samples'!M$3:M$300)</f>
        <v>-0.23205080756887719</v>
      </c>
      <c r="BT143" s="7">
        <f>B143+3*_xlfn.STDEV.S('Input_QA-samples'!D$3:D$300)</f>
        <v>1.0053729833462073</v>
      </c>
      <c r="BU143" s="5">
        <f>C143+3*_xlfn.STDEV.S('Input_QA-samples'!E$3:E$300)</f>
        <v>3.2320508075688772</v>
      </c>
      <c r="BV143" s="5">
        <f>D143+3*_xlfn.STDEV.S('Input_QA-samples'!F$3:F$300)</f>
        <v>3.2320508075688772</v>
      </c>
      <c r="BW143" s="5">
        <f>E143+3*_xlfn.STDEV.S('Input_QA-samples'!G$3:G$300)</f>
        <v>3.2320508075688772</v>
      </c>
      <c r="BX143" s="5">
        <f>F143+3*_xlfn.STDEV.S('Input_QA-samples'!H$3:H$300)</f>
        <v>3.2320508075688772</v>
      </c>
      <c r="BY143" s="5">
        <f>G143+3*_xlfn.STDEV.S('Input_QA-samples'!I$3:I$300)</f>
        <v>3.2320508075688772</v>
      </c>
      <c r="BZ143" s="5">
        <f>H143+3*_xlfn.STDEV.S('Input_QA-samples'!J$3:J$300)</f>
        <v>3.2320508075688772</v>
      </c>
      <c r="CA143" s="5">
        <f>I143+3*_xlfn.STDEV.S('Input_QA-samples'!K$3:K$300)</f>
        <v>3.2320508075688772</v>
      </c>
      <c r="CB143" s="5">
        <f>J143+3*_xlfn.STDEV.S('Input_QA-samples'!L$3:L$300)</f>
        <v>3.2320508075688772</v>
      </c>
      <c r="CC143" s="5">
        <f>K143+3*_xlfn.STDEV.S('Input_QA-samples'!M$3:M$300)</f>
        <v>3.2320508075688772</v>
      </c>
    </row>
    <row r="144" spans="1:81" x14ac:dyDescent="0.2">
      <c r="A144" s="10">
        <f>'Input_QA-samples'!B144</f>
        <v>43922</v>
      </c>
      <c r="B144" s="4">
        <f>AVERAGE('Input_QA-samples'!D$3:D$300)</f>
        <v>1.0015000000000001</v>
      </c>
      <c r="C144" s="6">
        <f>AVERAGE('Input_QA-samples'!E$3:E$300)</f>
        <v>1.5</v>
      </c>
      <c r="D144" s="6">
        <f>AVERAGE('Input_QA-samples'!F$3:F$300)</f>
        <v>1.5</v>
      </c>
      <c r="E144" s="6">
        <f>AVERAGE('Input_QA-samples'!G$3:G$300)</f>
        <v>1.5</v>
      </c>
      <c r="F144" s="6">
        <f>AVERAGE('Input_QA-samples'!H$3:H$300)</f>
        <v>1.5</v>
      </c>
      <c r="G144" s="6">
        <f>AVERAGE('Input_QA-samples'!I$3:I$300)</f>
        <v>1.5</v>
      </c>
      <c r="H144" s="6">
        <f>AVERAGE('Input_QA-samples'!J$3:J$300)</f>
        <v>1.5</v>
      </c>
      <c r="I144" s="6">
        <f>AVERAGE('Input_QA-samples'!K$3:K$300)</f>
        <v>1.5</v>
      </c>
      <c r="J144" s="6">
        <f>AVERAGE('Input_QA-samples'!L$3:L$300)</f>
        <v>1.5</v>
      </c>
      <c r="K144" s="6">
        <f>AVERAGE('Input_QA-samples'!M$3:M$300)</f>
        <v>1.5</v>
      </c>
      <c r="L144" s="4">
        <f>B144-_xlfn.STDEV.S('Input_QA-samples'!D$3:D$300)</f>
        <v>1.0002090055512642</v>
      </c>
      <c r="M144" s="6">
        <f>C144-_xlfn.STDEV.S('Input_QA-samples'!E$3:E$300)</f>
        <v>0.92264973081037427</v>
      </c>
      <c r="N144" s="6">
        <f>D144-_xlfn.STDEV.S('Input_QA-samples'!F$3:F$300)</f>
        <v>0.92264973081037427</v>
      </c>
      <c r="O144" s="6">
        <f>E144-_xlfn.STDEV.S('Input_QA-samples'!G$3:G$300)</f>
        <v>0.92264973081037427</v>
      </c>
      <c r="P144" s="6">
        <f>F144-_xlfn.STDEV.S('Input_QA-samples'!H$3:H$300)</f>
        <v>0.92264973081037427</v>
      </c>
      <c r="Q144" s="6">
        <f>G144-_xlfn.STDEV.S('Input_QA-samples'!I$3:I$300)</f>
        <v>0.92264973081037427</v>
      </c>
      <c r="R144" s="6">
        <f>H144-_xlfn.STDEV.S('Input_QA-samples'!J$3:J$300)</f>
        <v>0.92264973081037427</v>
      </c>
      <c r="S144" s="6">
        <f>I144-_xlfn.STDEV.S('Input_QA-samples'!K$3:K$300)</f>
        <v>0.92264973081037427</v>
      </c>
      <c r="T144" s="6">
        <f>J144-_xlfn.STDEV.S('Input_QA-samples'!L$3:L$300)</f>
        <v>0.92264973081037427</v>
      </c>
      <c r="U144" s="6">
        <f>K144-_xlfn.STDEV.S('Input_QA-samples'!M$3:M$300)</f>
        <v>0.92264973081037427</v>
      </c>
      <c r="V144" s="4">
        <f>B144+_xlfn.STDEV.S('Input_QA-samples'!D$3:D$300)</f>
        <v>1.0027909944487359</v>
      </c>
      <c r="W144" s="6">
        <f>C144+_xlfn.STDEV.S('Input_QA-samples'!E$3:E$300)</f>
        <v>2.0773502691896257</v>
      </c>
      <c r="X144" s="6">
        <f>D144+_xlfn.STDEV.S('Input_QA-samples'!F$3:F$300)</f>
        <v>2.0773502691896257</v>
      </c>
      <c r="Y144" s="6">
        <f>E144+_xlfn.STDEV.S('Input_QA-samples'!G$3:G$300)</f>
        <v>2.0773502691896257</v>
      </c>
      <c r="Z144" s="6">
        <f>F144+_xlfn.STDEV.S('Input_QA-samples'!H$3:H$300)</f>
        <v>2.0773502691896257</v>
      </c>
      <c r="AA144" s="6">
        <f>G144+_xlfn.STDEV.S('Input_QA-samples'!I$3:I$300)</f>
        <v>2.0773502691896257</v>
      </c>
      <c r="AB144" s="6">
        <f>H144+_xlfn.STDEV.S('Input_QA-samples'!J$3:J$300)</f>
        <v>2.0773502691896257</v>
      </c>
      <c r="AC144" s="6">
        <f>I144+_xlfn.STDEV.S('Input_QA-samples'!K$3:K$300)</f>
        <v>2.0773502691896257</v>
      </c>
      <c r="AD144" s="6">
        <f>J144+_xlfn.STDEV.S('Input_QA-samples'!L$3:L$300)</f>
        <v>2.0773502691896257</v>
      </c>
      <c r="AE144" s="6">
        <f>K144+_xlfn.STDEV.S('Input_QA-samples'!M$3:M$300)</f>
        <v>2.0773502691896257</v>
      </c>
      <c r="AF144" s="4">
        <f>AVERAGE('Input_QA-samples'!D$3:D144)</f>
        <v>1.0015000000000001</v>
      </c>
      <c r="AG144" s="6">
        <f>AVERAGE('Input_QA-samples'!E$3:E144)</f>
        <v>1.5</v>
      </c>
      <c r="AH144" s="6">
        <f>AVERAGE('Input_QA-samples'!F$3:F144)</f>
        <v>1.5</v>
      </c>
      <c r="AI144" s="6">
        <f>AVERAGE('Input_QA-samples'!G$3:G144)</f>
        <v>1.5</v>
      </c>
      <c r="AJ144" s="6">
        <f>AVERAGE('Input_QA-samples'!H$3:H144)</f>
        <v>1.5</v>
      </c>
      <c r="AK144" s="6">
        <f>AVERAGE('Input_QA-samples'!I$3:I144)</f>
        <v>1.5</v>
      </c>
      <c r="AL144" s="6">
        <f>AVERAGE('Input_QA-samples'!J$3:J144)</f>
        <v>1.5</v>
      </c>
      <c r="AM144" s="6">
        <f>AVERAGE('Input_QA-samples'!K$3:K144)</f>
        <v>1.5</v>
      </c>
      <c r="AN144" s="6">
        <f>AVERAGE('Input_QA-samples'!L$3:L144)</f>
        <v>1.5</v>
      </c>
      <c r="AO144" s="33">
        <f>AVERAGE('Input_QA-samples'!M$3:M144)</f>
        <v>1.5</v>
      </c>
      <c r="AP144" s="4">
        <f t="shared" si="48"/>
        <v>0.95142499999999997</v>
      </c>
      <c r="AQ144" s="6">
        <f t="shared" si="49"/>
        <v>1.4249999999999998</v>
      </c>
      <c r="AR144" s="6">
        <f t="shared" si="50"/>
        <v>1.4249999999999998</v>
      </c>
      <c r="AS144" s="6">
        <f t="shared" si="51"/>
        <v>1.4249999999999998</v>
      </c>
      <c r="AT144" s="6">
        <f t="shared" si="52"/>
        <v>1.4249999999999998</v>
      </c>
      <c r="AU144" s="6">
        <f t="shared" si="53"/>
        <v>1.4249999999999998</v>
      </c>
      <c r="AV144" s="6">
        <f t="shared" si="60"/>
        <v>1.4249999999999998</v>
      </c>
      <c r="AW144" s="6">
        <f t="shared" si="61"/>
        <v>1.4249999999999998</v>
      </c>
      <c r="AX144" s="6">
        <f t="shared" si="62"/>
        <v>1.4249999999999998</v>
      </c>
      <c r="AY144" s="6">
        <f t="shared" si="63"/>
        <v>1.4249999999999998</v>
      </c>
      <c r="AZ144" s="4">
        <f t="shared" si="54"/>
        <v>1.0515750000000001</v>
      </c>
      <c r="BA144" s="6">
        <f t="shared" si="55"/>
        <v>1.5750000000000002</v>
      </c>
      <c r="BB144" s="6">
        <f t="shared" si="56"/>
        <v>1.5750000000000002</v>
      </c>
      <c r="BC144" s="6">
        <f t="shared" si="57"/>
        <v>1.5750000000000002</v>
      </c>
      <c r="BD144" s="6">
        <f t="shared" si="58"/>
        <v>1.5750000000000002</v>
      </c>
      <c r="BE144" s="6">
        <f t="shared" si="59"/>
        <v>1.5750000000000002</v>
      </c>
      <c r="BF144" s="6">
        <f t="shared" si="64"/>
        <v>1.5750000000000002</v>
      </c>
      <c r="BG144" s="6">
        <f t="shared" si="65"/>
        <v>1.5750000000000002</v>
      </c>
      <c r="BH144" s="6">
        <f t="shared" si="66"/>
        <v>1.5750000000000002</v>
      </c>
      <c r="BI144" s="6">
        <f t="shared" si="67"/>
        <v>1.5750000000000002</v>
      </c>
      <c r="BJ144" s="7">
        <f>B144-3*_xlfn.STDEV.S('Input_QA-samples'!D$3:D$300)</f>
        <v>0.99762701665379272</v>
      </c>
      <c r="BK144" s="5">
        <f>C144-3*_xlfn.STDEV.S('Input_QA-samples'!E$3:E$300)</f>
        <v>-0.23205080756887719</v>
      </c>
      <c r="BL144" s="5">
        <f>D144-3*_xlfn.STDEV.S('Input_QA-samples'!F$3:F$300)</f>
        <v>-0.23205080756887719</v>
      </c>
      <c r="BM144" s="5">
        <f>E144-3*_xlfn.STDEV.S('Input_QA-samples'!G$3:G$300)</f>
        <v>-0.23205080756887719</v>
      </c>
      <c r="BN144" s="5">
        <f>F144-3*_xlfn.STDEV.S('Input_QA-samples'!H$3:H$300)</f>
        <v>-0.23205080756887719</v>
      </c>
      <c r="BO144" s="5">
        <f>G144-3*_xlfn.STDEV.S('Input_QA-samples'!I$3:I$300)</f>
        <v>-0.23205080756887719</v>
      </c>
      <c r="BP144" s="5">
        <f>H144-3*_xlfn.STDEV.S('Input_QA-samples'!J$3:J$300)</f>
        <v>-0.23205080756887719</v>
      </c>
      <c r="BQ144" s="5">
        <f>I144-3*_xlfn.STDEV.S('Input_QA-samples'!K$3:K$300)</f>
        <v>-0.23205080756887719</v>
      </c>
      <c r="BR144" s="5">
        <f>J144-3*_xlfn.STDEV.S('Input_QA-samples'!L$3:L$300)</f>
        <v>-0.23205080756887719</v>
      </c>
      <c r="BS144" s="5">
        <f>K144-3*_xlfn.STDEV.S('Input_QA-samples'!M$3:M$300)</f>
        <v>-0.23205080756887719</v>
      </c>
      <c r="BT144" s="7">
        <f>B144+3*_xlfn.STDEV.S('Input_QA-samples'!D$3:D$300)</f>
        <v>1.0053729833462073</v>
      </c>
      <c r="BU144" s="5">
        <f>C144+3*_xlfn.STDEV.S('Input_QA-samples'!E$3:E$300)</f>
        <v>3.2320508075688772</v>
      </c>
      <c r="BV144" s="5">
        <f>D144+3*_xlfn.STDEV.S('Input_QA-samples'!F$3:F$300)</f>
        <v>3.2320508075688772</v>
      </c>
      <c r="BW144" s="5">
        <f>E144+3*_xlfn.STDEV.S('Input_QA-samples'!G$3:G$300)</f>
        <v>3.2320508075688772</v>
      </c>
      <c r="BX144" s="5">
        <f>F144+3*_xlfn.STDEV.S('Input_QA-samples'!H$3:H$300)</f>
        <v>3.2320508075688772</v>
      </c>
      <c r="BY144" s="5">
        <f>G144+3*_xlfn.STDEV.S('Input_QA-samples'!I$3:I$300)</f>
        <v>3.2320508075688772</v>
      </c>
      <c r="BZ144" s="5">
        <f>H144+3*_xlfn.STDEV.S('Input_QA-samples'!J$3:J$300)</f>
        <v>3.2320508075688772</v>
      </c>
      <c r="CA144" s="5">
        <f>I144+3*_xlfn.STDEV.S('Input_QA-samples'!K$3:K$300)</f>
        <v>3.2320508075688772</v>
      </c>
      <c r="CB144" s="5">
        <f>J144+3*_xlfn.STDEV.S('Input_QA-samples'!L$3:L$300)</f>
        <v>3.2320508075688772</v>
      </c>
      <c r="CC144" s="5">
        <f>K144+3*_xlfn.STDEV.S('Input_QA-samples'!M$3:M$300)</f>
        <v>3.2320508075688772</v>
      </c>
    </row>
    <row r="145" spans="1:81" x14ac:dyDescent="0.2">
      <c r="A145" s="10">
        <f>'Input_QA-samples'!B145</f>
        <v>43922</v>
      </c>
      <c r="B145" s="4">
        <f>AVERAGE('Input_QA-samples'!D$3:D$300)</f>
        <v>1.0015000000000001</v>
      </c>
      <c r="C145" s="6">
        <f>AVERAGE('Input_QA-samples'!E$3:E$300)</f>
        <v>1.5</v>
      </c>
      <c r="D145" s="6">
        <f>AVERAGE('Input_QA-samples'!F$3:F$300)</f>
        <v>1.5</v>
      </c>
      <c r="E145" s="6">
        <f>AVERAGE('Input_QA-samples'!G$3:G$300)</f>
        <v>1.5</v>
      </c>
      <c r="F145" s="6">
        <f>AVERAGE('Input_QA-samples'!H$3:H$300)</f>
        <v>1.5</v>
      </c>
      <c r="G145" s="6">
        <f>AVERAGE('Input_QA-samples'!I$3:I$300)</f>
        <v>1.5</v>
      </c>
      <c r="H145" s="6">
        <f>AVERAGE('Input_QA-samples'!J$3:J$300)</f>
        <v>1.5</v>
      </c>
      <c r="I145" s="6">
        <f>AVERAGE('Input_QA-samples'!K$3:K$300)</f>
        <v>1.5</v>
      </c>
      <c r="J145" s="6">
        <f>AVERAGE('Input_QA-samples'!L$3:L$300)</f>
        <v>1.5</v>
      </c>
      <c r="K145" s="6">
        <f>AVERAGE('Input_QA-samples'!M$3:M$300)</f>
        <v>1.5</v>
      </c>
      <c r="L145" s="4">
        <f>B145-_xlfn.STDEV.S('Input_QA-samples'!D$3:D$300)</f>
        <v>1.0002090055512642</v>
      </c>
      <c r="M145" s="6">
        <f>C145-_xlfn.STDEV.S('Input_QA-samples'!E$3:E$300)</f>
        <v>0.92264973081037427</v>
      </c>
      <c r="N145" s="6">
        <f>D145-_xlfn.STDEV.S('Input_QA-samples'!F$3:F$300)</f>
        <v>0.92264973081037427</v>
      </c>
      <c r="O145" s="6">
        <f>E145-_xlfn.STDEV.S('Input_QA-samples'!G$3:G$300)</f>
        <v>0.92264973081037427</v>
      </c>
      <c r="P145" s="6">
        <f>F145-_xlfn.STDEV.S('Input_QA-samples'!H$3:H$300)</f>
        <v>0.92264973081037427</v>
      </c>
      <c r="Q145" s="6">
        <f>G145-_xlfn.STDEV.S('Input_QA-samples'!I$3:I$300)</f>
        <v>0.92264973081037427</v>
      </c>
      <c r="R145" s="6">
        <f>H145-_xlfn.STDEV.S('Input_QA-samples'!J$3:J$300)</f>
        <v>0.92264973081037427</v>
      </c>
      <c r="S145" s="6">
        <f>I145-_xlfn.STDEV.S('Input_QA-samples'!K$3:K$300)</f>
        <v>0.92264973081037427</v>
      </c>
      <c r="T145" s="6">
        <f>J145-_xlfn.STDEV.S('Input_QA-samples'!L$3:L$300)</f>
        <v>0.92264973081037427</v>
      </c>
      <c r="U145" s="6">
        <f>K145-_xlfn.STDEV.S('Input_QA-samples'!M$3:M$300)</f>
        <v>0.92264973081037427</v>
      </c>
      <c r="V145" s="4">
        <f>B145+_xlfn.STDEV.S('Input_QA-samples'!D$3:D$300)</f>
        <v>1.0027909944487359</v>
      </c>
      <c r="W145" s="6">
        <f>C145+_xlfn.STDEV.S('Input_QA-samples'!E$3:E$300)</f>
        <v>2.0773502691896257</v>
      </c>
      <c r="X145" s="6">
        <f>D145+_xlfn.STDEV.S('Input_QA-samples'!F$3:F$300)</f>
        <v>2.0773502691896257</v>
      </c>
      <c r="Y145" s="6">
        <f>E145+_xlfn.STDEV.S('Input_QA-samples'!G$3:G$300)</f>
        <v>2.0773502691896257</v>
      </c>
      <c r="Z145" s="6">
        <f>F145+_xlfn.STDEV.S('Input_QA-samples'!H$3:H$300)</f>
        <v>2.0773502691896257</v>
      </c>
      <c r="AA145" s="6">
        <f>G145+_xlfn.STDEV.S('Input_QA-samples'!I$3:I$300)</f>
        <v>2.0773502691896257</v>
      </c>
      <c r="AB145" s="6">
        <f>H145+_xlfn.STDEV.S('Input_QA-samples'!J$3:J$300)</f>
        <v>2.0773502691896257</v>
      </c>
      <c r="AC145" s="6">
        <f>I145+_xlfn.STDEV.S('Input_QA-samples'!K$3:K$300)</f>
        <v>2.0773502691896257</v>
      </c>
      <c r="AD145" s="6">
        <f>J145+_xlfn.STDEV.S('Input_QA-samples'!L$3:L$300)</f>
        <v>2.0773502691896257</v>
      </c>
      <c r="AE145" s="6">
        <f>K145+_xlfn.STDEV.S('Input_QA-samples'!M$3:M$300)</f>
        <v>2.0773502691896257</v>
      </c>
      <c r="AF145" s="4">
        <f>AVERAGE('Input_QA-samples'!D$3:D145)</f>
        <v>1.0015000000000001</v>
      </c>
      <c r="AG145" s="6">
        <f>AVERAGE('Input_QA-samples'!E$3:E145)</f>
        <v>1.5</v>
      </c>
      <c r="AH145" s="6">
        <f>AVERAGE('Input_QA-samples'!F$3:F145)</f>
        <v>1.5</v>
      </c>
      <c r="AI145" s="6">
        <f>AVERAGE('Input_QA-samples'!G$3:G145)</f>
        <v>1.5</v>
      </c>
      <c r="AJ145" s="6">
        <f>AVERAGE('Input_QA-samples'!H$3:H145)</f>
        <v>1.5</v>
      </c>
      <c r="AK145" s="6">
        <f>AVERAGE('Input_QA-samples'!I$3:I145)</f>
        <v>1.5</v>
      </c>
      <c r="AL145" s="6">
        <f>AVERAGE('Input_QA-samples'!J$3:J145)</f>
        <v>1.5</v>
      </c>
      <c r="AM145" s="6">
        <f>AVERAGE('Input_QA-samples'!K$3:K145)</f>
        <v>1.5</v>
      </c>
      <c r="AN145" s="6">
        <f>AVERAGE('Input_QA-samples'!L$3:L145)</f>
        <v>1.5</v>
      </c>
      <c r="AO145" s="33">
        <f>AVERAGE('Input_QA-samples'!M$3:M145)</f>
        <v>1.5</v>
      </c>
      <c r="AP145" s="4">
        <f t="shared" si="48"/>
        <v>0.95142499999999997</v>
      </c>
      <c r="AQ145" s="6">
        <f t="shared" si="49"/>
        <v>1.4249999999999998</v>
      </c>
      <c r="AR145" s="6">
        <f t="shared" si="50"/>
        <v>1.4249999999999998</v>
      </c>
      <c r="AS145" s="6">
        <f t="shared" si="51"/>
        <v>1.4249999999999998</v>
      </c>
      <c r="AT145" s="6">
        <f t="shared" si="52"/>
        <v>1.4249999999999998</v>
      </c>
      <c r="AU145" s="6">
        <f t="shared" si="53"/>
        <v>1.4249999999999998</v>
      </c>
      <c r="AV145" s="6">
        <f t="shared" si="60"/>
        <v>1.4249999999999998</v>
      </c>
      <c r="AW145" s="6">
        <f t="shared" si="61"/>
        <v>1.4249999999999998</v>
      </c>
      <c r="AX145" s="6">
        <f t="shared" si="62"/>
        <v>1.4249999999999998</v>
      </c>
      <c r="AY145" s="6">
        <f t="shared" si="63"/>
        <v>1.4249999999999998</v>
      </c>
      <c r="AZ145" s="4">
        <f t="shared" si="54"/>
        <v>1.0515750000000001</v>
      </c>
      <c r="BA145" s="6">
        <f t="shared" si="55"/>
        <v>1.5750000000000002</v>
      </c>
      <c r="BB145" s="6">
        <f t="shared" si="56"/>
        <v>1.5750000000000002</v>
      </c>
      <c r="BC145" s="6">
        <f t="shared" si="57"/>
        <v>1.5750000000000002</v>
      </c>
      <c r="BD145" s="6">
        <f t="shared" si="58"/>
        <v>1.5750000000000002</v>
      </c>
      <c r="BE145" s="6">
        <f t="shared" si="59"/>
        <v>1.5750000000000002</v>
      </c>
      <c r="BF145" s="6">
        <f t="shared" si="64"/>
        <v>1.5750000000000002</v>
      </c>
      <c r="BG145" s="6">
        <f t="shared" si="65"/>
        <v>1.5750000000000002</v>
      </c>
      <c r="BH145" s="6">
        <f t="shared" si="66"/>
        <v>1.5750000000000002</v>
      </c>
      <c r="BI145" s="6">
        <f t="shared" si="67"/>
        <v>1.5750000000000002</v>
      </c>
      <c r="BJ145" s="7">
        <f>B145-3*_xlfn.STDEV.S('Input_QA-samples'!D$3:D$300)</f>
        <v>0.99762701665379272</v>
      </c>
      <c r="BK145" s="5">
        <f>C145-3*_xlfn.STDEV.S('Input_QA-samples'!E$3:E$300)</f>
        <v>-0.23205080756887719</v>
      </c>
      <c r="BL145" s="5">
        <f>D145-3*_xlfn.STDEV.S('Input_QA-samples'!F$3:F$300)</f>
        <v>-0.23205080756887719</v>
      </c>
      <c r="BM145" s="5">
        <f>E145-3*_xlfn.STDEV.S('Input_QA-samples'!G$3:G$300)</f>
        <v>-0.23205080756887719</v>
      </c>
      <c r="BN145" s="5">
        <f>F145-3*_xlfn.STDEV.S('Input_QA-samples'!H$3:H$300)</f>
        <v>-0.23205080756887719</v>
      </c>
      <c r="BO145" s="5">
        <f>G145-3*_xlfn.STDEV.S('Input_QA-samples'!I$3:I$300)</f>
        <v>-0.23205080756887719</v>
      </c>
      <c r="BP145" s="5">
        <f>H145-3*_xlfn.STDEV.S('Input_QA-samples'!J$3:J$300)</f>
        <v>-0.23205080756887719</v>
      </c>
      <c r="BQ145" s="5">
        <f>I145-3*_xlfn.STDEV.S('Input_QA-samples'!K$3:K$300)</f>
        <v>-0.23205080756887719</v>
      </c>
      <c r="BR145" s="5">
        <f>J145-3*_xlfn.STDEV.S('Input_QA-samples'!L$3:L$300)</f>
        <v>-0.23205080756887719</v>
      </c>
      <c r="BS145" s="5">
        <f>K145-3*_xlfn.STDEV.S('Input_QA-samples'!M$3:M$300)</f>
        <v>-0.23205080756887719</v>
      </c>
      <c r="BT145" s="7">
        <f>B145+3*_xlfn.STDEV.S('Input_QA-samples'!D$3:D$300)</f>
        <v>1.0053729833462073</v>
      </c>
      <c r="BU145" s="5">
        <f>C145+3*_xlfn.STDEV.S('Input_QA-samples'!E$3:E$300)</f>
        <v>3.2320508075688772</v>
      </c>
      <c r="BV145" s="5">
        <f>D145+3*_xlfn.STDEV.S('Input_QA-samples'!F$3:F$300)</f>
        <v>3.2320508075688772</v>
      </c>
      <c r="BW145" s="5">
        <f>E145+3*_xlfn.STDEV.S('Input_QA-samples'!G$3:G$300)</f>
        <v>3.2320508075688772</v>
      </c>
      <c r="BX145" s="5">
        <f>F145+3*_xlfn.STDEV.S('Input_QA-samples'!H$3:H$300)</f>
        <v>3.2320508075688772</v>
      </c>
      <c r="BY145" s="5">
        <f>G145+3*_xlfn.STDEV.S('Input_QA-samples'!I$3:I$300)</f>
        <v>3.2320508075688772</v>
      </c>
      <c r="BZ145" s="5">
        <f>H145+3*_xlfn.STDEV.S('Input_QA-samples'!J$3:J$300)</f>
        <v>3.2320508075688772</v>
      </c>
      <c r="CA145" s="5">
        <f>I145+3*_xlfn.STDEV.S('Input_QA-samples'!K$3:K$300)</f>
        <v>3.2320508075688772</v>
      </c>
      <c r="CB145" s="5">
        <f>J145+3*_xlfn.STDEV.S('Input_QA-samples'!L$3:L$300)</f>
        <v>3.2320508075688772</v>
      </c>
      <c r="CC145" s="5">
        <f>K145+3*_xlfn.STDEV.S('Input_QA-samples'!M$3:M$300)</f>
        <v>3.2320508075688772</v>
      </c>
    </row>
    <row r="146" spans="1:81" x14ac:dyDescent="0.2">
      <c r="A146" s="10">
        <f>'Input_QA-samples'!B146</f>
        <v>43922</v>
      </c>
      <c r="B146" s="4">
        <f>AVERAGE('Input_QA-samples'!D$3:D$300)</f>
        <v>1.0015000000000001</v>
      </c>
      <c r="C146" s="6">
        <f>AVERAGE('Input_QA-samples'!E$3:E$300)</f>
        <v>1.5</v>
      </c>
      <c r="D146" s="6">
        <f>AVERAGE('Input_QA-samples'!F$3:F$300)</f>
        <v>1.5</v>
      </c>
      <c r="E146" s="6">
        <f>AVERAGE('Input_QA-samples'!G$3:G$300)</f>
        <v>1.5</v>
      </c>
      <c r="F146" s="6">
        <f>AVERAGE('Input_QA-samples'!H$3:H$300)</f>
        <v>1.5</v>
      </c>
      <c r="G146" s="6">
        <f>AVERAGE('Input_QA-samples'!I$3:I$300)</f>
        <v>1.5</v>
      </c>
      <c r="H146" s="6">
        <f>AVERAGE('Input_QA-samples'!J$3:J$300)</f>
        <v>1.5</v>
      </c>
      <c r="I146" s="6">
        <f>AVERAGE('Input_QA-samples'!K$3:K$300)</f>
        <v>1.5</v>
      </c>
      <c r="J146" s="6">
        <f>AVERAGE('Input_QA-samples'!L$3:L$300)</f>
        <v>1.5</v>
      </c>
      <c r="K146" s="6">
        <f>AVERAGE('Input_QA-samples'!M$3:M$300)</f>
        <v>1.5</v>
      </c>
      <c r="L146" s="4">
        <f>B146-_xlfn.STDEV.S('Input_QA-samples'!D$3:D$300)</f>
        <v>1.0002090055512642</v>
      </c>
      <c r="M146" s="6">
        <f>C146-_xlfn.STDEV.S('Input_QA-samples'!E$3:E$300)</f>
        <v>0.92264973081037427</v>
      </c>
      <c r="N146" s="6">
        <f>D146-_xlfn.STDEV.S('Input_QA-samples'!F$3:F$300)</f>
        <v>0.92264973081037427</v>
      </c>
      <c r="O146" s="6">
        <f>E146-_xlfn.STDEV.S('Input_QA-samples'!G$3:G$300)</f>
        <v>0.92264973081037427</v>
      </c>
      <c r="P146" s="6">
        <f>F146-_xlfn.STDEV.S('Input_QA-samples'!H$3:H$300)</f>
        <v>0.92264973081037427</v>
      </c>
      <c r="Q146" s="6">
        <f>G146-_xlfn.STDEV.S('Input_QA-samples'!I$3:I$300)</f>
        <v>0.92264973081037427</v>
      </c>
      <c r="R146" s="6">
        <f>H146-_xlfn.STDEV.S('Input_QA-samples'!J$3:J$300)</f>
        <v>0.92264973081037427</v>
      </c>
      <c r="S146" s="6">
        <f>I146-_xlfn.STDEV.S('Input_QA-samples'!K$3:K$300)</f>
        <v>0.92264973081037427</v>
      </c>
      <c r="T146" s="6">
        <f>J146-_xlfn.STDEV.S('Input_QA-samples'!L$3:L$300)</f>
        <v>0.92264973081037427</v>
      </c>
      <c r="U146" s="6">
        <f>K146-_xlfn.STDEV.S('Input_QA-samples'!M$3:M$300)</f>
        <v>0.92264973081037427</v>
      </c>
      <c r="V146" s="4">
        <f>B146+_xlfn.STDEV.S('Input_QA-samples'!D$3:D$300)</f>
        <v>1.0027909944487359</v>
      </c>
      <c r="W146" s="6">
        <f>C146+_xlfn.STDEV.S('Input_QA-samples'!E$3:E$300)</f>
        <v>2.0773502691896257</v>
      </c>
      <c r="X146" s="6">
        <f>D146+_xlfn.STDEV.S('Input_QA-samples'!F$3:F$300)</f>
        <v>2.0773502691896257</v>
      </c>
      <c r="Y146" s="6">
        <f>E146+_xlfn.STDEV.S('Input_QA-samples'!G$3:G$300)</f>
        <v>2.0773502691896257</v>
      </c>
      <c r="Z146" s="6">
        <f>F146+_xlfn.STDEV.S('Input_QA-samples'!H$3:H$300)</f>
        <v>2.0773502691896257</v>
      </c>
      <c r="AA146" s="6">
        <f>G146+_xlfn.STDEV.S('Input_QA-samples'!I$3:I$300)</f>
        <v>2.0773502691896257</v>
      </c>
      <c r="AB146" s="6">
        <f>H146+_xlfn.STDEV.S('Input_QA-samples'!J$3:J$300)</f>
        <v>2.0773502691896257</v>
      </c>
      <c r="AC146" s="6">
        <f>I146+_xlfn.STDEV.S('Input_QA-samples'!K$3:K$300)</f>
        <v>2.0773502691896257</v>
      </c>
      <c r="AD146" s="6">
        <f>J146+_xlfn.STDEV.S('Input_QA-samples'!L$3:L$300)</f>
        <v>2.0773502691896257</v>
      </c>
      <c r="AE146" s="6">
        <f>K146+_xlfn.STDEV.S('Input_QA-samples'!M$3:M$300)</f>
        <v>2.0773502691896257</v>
      </c>
      <c r="AF146" s="4">
        <f>AVERAGE('Input_QA-samples'!D$3:D146)</f>
        <v>1.0015000000000001</v>
      </c>
      <c r="AG146" s="6">
        <f>AVERAGE('Input_QA-samples'!E$3:E146)</f>
        <v>1.5</v>
      </c>
      <c r="AH146" s="6">
        <f>AVERAGE('Input_QA-samples'!F$3:F146)</f>
        <v>1.5</v>
      </c>
      <c r="AI146" s="6">
        <f>AVERAGE('Input_QA-samples'!G$3:G146)</f>
        <v>1.5</v>
      </c>
      <c r="AJ146" s="6">
        <f>AVERAGE('Input_QA-samples'!H$3:H146)</f>
        <v>1.5</v>
      </c>
      <c r="AK146" s="6">
        <f>AVERAGE('Input_QA-samples'!I$3:I146)</f>
        <v>1.5</v>
      </c>
      <c r="AL146" s="6">
        <f>AVERAGE('Input_QA-samples'!J$3:J146)</f>
        <v>1.5</v>
      </c>
      <c r="AM146" s="6">
        <f>AVERAGE('Input_QA-samples'!K$3:K146)</f>
        <v>1.5</v>
      </c>
      <c r="AN146" s="6">
        <f>AVERAGE('Input_QA-samples'!L$3:L146)</f>
        <v>1.5</v>
      </c>
      <c r="AO146" s="33">
        <f>AVERAGE('Input_QA-samples'!M$3:M146)</f>
        <v>1.5</v>
      </c>
      <c r="AP146" s="4">
        <f t="shared" si="48"/>
        <v>0.95142499999999997</v>
      </c>
      <c r="AQ146" s="6">
        <f t="shared" si="49"/>
        <v>1.4249999999999998</v>
      </c>
      <c r="AR146" s="6">
        <f t="shared" si="50"/>
        <v>1.4249999999999998</v>
      </c>
      <c r="AS146" s="6">
        <f t="shared" si="51"/>
        <v>1.4249999999999998</v>
      </c>
      <c r="AT146" s="6">
        <f t="shared" si="52"/>
        <v>1.4249999999999998</v>
      </c>
      <c r="AU146" s="6">
        <f t="shared" si="53"/>
        <v>1.4249999999999998</v>
      </c>
      <c r="AV146" s="6">
        <f t="shared" si="60"/>
        <v>1.4249999999999998</v>
      </c>
      <c r="AW146" s="6">
        <f t="shared" si="61"/>
        <v>1.4249999999999998</v>
      </c>
      <c r="AX146" s="6">
        <f t="shared" si="62"/>
        <v>1.4249999999999998</v>
      </c>
      <c r="AY146" s="6">
        <f t="shared" si="63"/>
        <v>1.4249999999999998</v>
      </c>
      <c r="AZ146" s="4">
        <f t="shared" si="54"/>
        <v>1.0515750000000001</v>
      </c>
      <c r="BA146" s="6">
        <f t="shared" si="55"/>
        <v>1.5750000000000002</v>
      </c>
      <c r="BB146" s="6">
        <f t="shared" si="56"/>
        <v>1.5750000000000002</v>
      </c>
      <c r="BC146" s="6">
        <f t="shared" si="57"/>
        <v>1.5750000000000002</v>
      </c>
      <c r="BD146" s="6">
        <f t="shared" si="58"/>
        <v>1.5750000000000002</v>
      </c>
      <c r="BE146" s="6">
        <f t="shared" si="59"/>
        <v>1.5750000000000002</v>
      </c>
      <c r="BF146" s="6">
        <f t="shared" si="64"/>
        <v>1.5750000000000002</v>
      </c>
      <c r="BG146" s="6">
        <f t="shared" si="65"/>
        <v>1.5750000000000002</v>
      </c>
      <c r="BH146" s="6">
        <f t="shared" si="66"/>
        <v>1.5750000000000002</v>
      </c>
      <c r="BI146" s="6">
        <f t="shared" si="67"/>
        <v>1.5750000000000002</v>
      </c>
      <c r="BJ146" s="7">
        <f>B146-3*_xlfn.STDEV.S('Input_QA-samples'!D$3:D$300)</f>
        <v>0.99762701665379272</v>
      </c>
      <c r="BK146" s="5">
        <f>C146-3*_xlfn.STDEV.S('Input_QA-samples'!E$3:E$300)</f>
        <v>-0.23205080756887719</v>
      </c>
      <c r="BL146" s="5">
        <f>D146-3*_xlfn.STDEV.S('Input_QA-samples'!F$3:F$300)</f>
        <v>-0.23205080756887719</v>
      </c>
      <c r="BM146" s="5">
        <f>E146-3*_xlfn.STDEV.S('Input_QA-samples'!G$3:G$300)</f>
        <v>-0.23205080756887719</v>
      </c>
      <c r="BN146" s="5">
        <f>F146-3*_xlfn.STDEV.S('Input_QA-samples'!H$3:H$300)</f>
        <v>-0.23205080756887719</v>
      </c>
      <c r="BO146" s="5">
        <f>G146-3*_xlfn.STDEV.S('Input_QA-samples'!I$3:I$300)</f>
        <v>-0.23205080756887719</v>
      </c>
      <c r="BP146" s="5">
        <f>H146-3*_xlfn.STDEV.S('Input_QA-samples'!J$3:J$300)</f>
        <v>-0.23205080756887719</v>
      </c>
      <c r="BQ146" s="5">
        <f>I146-3*_xlfn.STDEV.S('Input_QA-samples'!K$3:K$300)</f>
        <v>-0.23205080756887719</v>
      </c>
      <c r="BR146" s="5">
        <f>J146-3*_xlfn.STDEV.S('Input_QA-samples'!L$3:L$300)</f>
        <v>-0.23205080756887719</v>
      </c>
      <c r="BS146" s="5">
        <f>K146-3*_xlfn.STDEV.S('Input_QA-samples'!M$3:M$300)</f>
        <v>-0.23205080756887719</v>
      </c>
      <c r="BT146" s="7">
        <f>B146+3*_xlfn.STDEV.S('Input_QA-samples'!D$3:D$300)</f>
        <v>1.0053729833462073</v>
      </c>
      <c r="BU146" s="5">
        <f>C146+3*_xlfn.STDEV.S('Input_QA-samples'!E$3:E$300)</f>
        <v>3.2320508075688772</v>
      </c>
      <c r="BV146" s="5">
        <f>D146+3*_xlfn.STDEV.S('Input_QA-samples'!F$3:F$300)</f>
        <v>3.2320508075688772</v>
      </c>
      <c r="BW146" s="5">
        <f>E146+3*_xlfn.STDEV.S('Input_QA-samples'!G$3:G$300)</f>
        <v>3.2320508075688772</v>
      </c>
      <c r="BX146" s="5">
        <f>F146+3*_xlfn.STDEV.S('Input_QA-samples'!H$3:H$300)</f>
        <v>3.2320508075688772</v>
      </c>
      <c r="BY146" s="5">
        <f>G146+3*_xlfn.STDEV.S('Input_QA-samples'!I$3:I$300)</f>
        <v>3.2320508075688772</v>
      </c>
      <c r="BZ146" s="5">
        <f>H146+3*_xlfn.STDEV.S('Input_QA-samples'!J$3:J$300)</f>
        <v>3.2320508075688772</v>
      </c>
      <c r="CA146" s="5">
        <f>I146+3*_xlfn.STDEV.S('Input_QA-samples'!K$3:K$300)</f>
        <v>3.2320508075688772</v>
      </c>
      <c r="CB146" s="5">
        <f>J146+3*_xlfn.STDEV.S('Input_QA-samples'!L$3:L$300)</f>
        <v>3.2320508075688772</v>
      </c>
      <c r="CC146" s="5">
        <f>K146+3*_xlfn.STDEV.S('Input_QA-samples'!M$3:M$300)</f>
        <v>3.2320508075688772</v>
      </c>
    </row>
    <row r="147" spans="1:81" x14ac:dyDescent="0.2">
      <c r="A147" s="10">
        <f>'Input_QA-samples'!B147</f>
        <v>43922</v>
      </c>
      <c r="B147" s="4">
        <f>AVERAGE('Input_QA-samples'!D$3:D$300)</f>
        <v>1.0015000000000001</v>
      </c>
      <c r="C147" s="6">
        <f>AVERAGE('Input_QA-samples'!E$3:E$300)</f>
        <v>1.5</v>
      </c>
      <c r="D147" s="6">
        <f>AVERAGE('Input_QA-samples'!F$3:F$300)</f>
        <v>1.5</v>
      </c>
      <c r="E147" s="6">
        <f>AVERAGE('Input_QA-samples'!G$3:G$300)</f>
        <v>1.5</v>
      </c>
      <c r="F147" s="6">
        <f>AVERAGE('Input_QA-samples'!H$3:H$300)</f>
        <v>1.5</v>
      </c>
      <c r="G147" s="6">
        <f>AVERAGE('Input_QA-samples'!I$3:I$300)</f>
        <v>1.5</v>
      </c>
      <c r="H147" s="6">
        <f>AVERAGE('Input_QA-samples'!J$3:J$300)</f>
        <v>1.5</v>
      </c>
      <c r="I147" s="6">
        <f>AVERAGE('Input_QA-samples'!K$3:K$300)</f>
        <v>1.5</v>
      </c>
      <c r="J147" s="6">
        <f>AVERAGE('Input_QA-samples'!L$3:L$300)</f>
        <v>1.5</v>
      </c>
      <c r="K147" s="6">
        <f>AVERAGE('Input_QA-samples'!M$3:M$300)</f>
        <v>1.5</v>
      </c>
      <c r="L147" s="4">
        <f>B147-_xlfn.STDEV.S('Input_QA-samples'!D$3:D$300)</f>
        <v>1.0002090055512642</v>
      </c>
      <c r="M147" s="6">
        <f>C147-_xlfn.STDEV.S('Input_QA-samples'!E$3:E$300)</f>
        <v>0.92264973081037427</v>
      </c>
      <c r="N147" s="6">
        <f>D147-_xlfn.STDEV.S('Input_QA-samples'!F$3:F$300)</f>
        <v>0.92264973081037427</v>
      </c>
      <c r="O147" s="6">
        <f>E147-_xlfn.STDEV.S('Input_QA-samples'!G$3:G$300)</f>
        <v>0.92264973081037427</v>
      </c>
      <c r="P147" s="6">
        <f>F147-_xlfn.STDEV.S('Input_QA-samples'!H$3:H$300)</f>
        <v>0.92264973081037427</v>
      </c>
      <c r="Q147" s="6">
        <f>G147-_xlfn.STDEV.S('Input_QA-samples'!I$3:I$300)</f>
        <v>0.92264973081037427</v>
      </c>
      <c r="R147" s="6">
        <f>H147-_xlfn.STDEV.S('Input_QA-samples'!J$3:J$300)</f>
        <v>0.92264973081037427</v>
      </c>
      <c r="S147" s="6">
        <f>I147-_xlfn.STDEV.S('Input_QA-samples'!K$3:K$300)</f>
        <v>0.92264973081037427</v>
      </c>
      <c r="T147" s="6">
        <f>J147-_xlfn.STDEV.S('Input_QA-samples'!L$3:L$300)</f>
        <v>0.92264973081037427</v>
      </c>
      <c r="U147" s="6">
        <f>K147-_xlfn.STDEV.S('Input_QA-samples'!M$3:M$300)</f>
        <v>0.92264973081037427</v>
      </c>
      <c r="V147" s="4">
        <f>B147+_xlfn.STDEV.S('Input_QA-samples'!D$3:D$300)</f>
        <v>1.0027909944487359</v>
      </c>
      <c r="W147" s="6">
        <f>C147+_xlfn.STDEV.S('Input_QA-samples'!E$3:E$300)</f>
        <v>2.0773502691896257</v>
      </c>
      <c r="X147" s="6">
        <f>D147+_xlfn.STDEV.S('Input_QA-samples'!F$3:F$300)</f>
        <v>2.0773502691896257</v>
      </c>
      <c r="Y147" s="6">
        <f>E147+_xlfn.STDEV.S('Input_QA-samples'!G$3:G$300)</f>
        <v>2.0773502691896257</v>
      </c>
      <c r="Z147" s="6">
        <f>F147+_xlfn.STDEV.S('Input_QA-samples'!H$3:H$300)</f>
        <v>2.0773502691896257</v>
      </c>
      <c r="AA147" s="6">
        <f>G147+_xlfn.STDEV.S('Input_QA-samples'!I$3:I$300)</f>
        <v>2.0773502691896257</v>
      </c>
      <c r="AB147" s="6">
        <f>H147+_xlfn.STDEV.S('Input_QA-samples'!J$3:J$300)</f>
        <v>2.0773502691896257</v>
      </c>
      <c r="AC147" s="6">
        <f>I147+_xlfn.STDEV.S('Input_QA-samples'!K$3:K$300)</f>
        <v>2.0773502691896257</v>
      </c>
      <c r="AD147" s="6">
        <f>J147+_xlfn.STDEV.S('Input_QA-samples'!L$3:L$300)</f>
        <v>2.0773502691896257</v>
      </c>
      <c r="AE147" s="6">
        <f>K147+_xlfn.STDEV.S('Input_QA-samples'!M$3:M$300)</f>
        <v>2.0773502691896257</v>
      </c>
      <c r="AF147" s="4">
        <f>AVERAGE('Input_QA-samples'!D$3:D147)</f>
        <v>1.0015000000000001</v>
      </c>
      <c r="AG147" s="6">
        <f>AVERAGE('Input_QA-samples'!E$3:E147)</f>
        <v>1.5</v>
      </c>
      <c r="AH147" s="6">
        <f>AVERAGE('Input_QA-samples'!F$3:F147)</f>
        <v>1.5</v>
      </c>
      <c r="AI147" s="6">
        <f>AVERAGE('Input_QA-samples'!G$3:G147)</f>
        <v>1.5</v>
      </c>
      <c r="AJ147" s="6">
        <f>AVERAGE('Input_QA-samples'!H$3:H147)</f>
        <v>1.5</v>
      </c>
      <c r="AK147" s="6">
        <f>AVERAGE('Input_QA-samples'!I$3:I147)</f>
        <v>1.5</v>
      </c>
      <c r="AL147" s="6">
        <f>AVERAGE('Input_QA-samples'!J$3:J147)</f>
        <v>1.5</v>
      </c>
      <c r="AM147" s="6">
        <f>AVERAGE('Input_QA-samples'!K$3:K147)</f>
        <v>1.5</v>
      </c>
      <c r="AN147" s="6">
        <f>AVERAGE('Input_QA-samples'!L$3:L147)</f>
        <v>1.5</v>
      </c>
      <c r="AO147" s="33">
        <f>AVERAGE('Input_QA-samples'!M$3:M147)</f>
        <v>1.5</v>
      </c>
      <c r="AP147" s="4">
        <f t="shared" si="48"/>
        <v>0.95142499999999997</v>
      </c>
      <c r="AQ147" s="6">
        <f t="shared" si="49"/>
        <v>1.4249999999999998</v>
      </c>
      <c r="AR147" s="6">
        <f t="shared" si="50"/>
        <v>1.4249999999999998</v>
      </c>
      <c r="AS147" s="6">
        <f t="shared" si="51"/>
        <v>1.4249999999999998</v>
      </c>
      <c r="AT147" s="6">
        <f t="shared" si="52"/>
        <v>1.4249999999999998</v>
      </c>
      <c r="AU147" s="6">
        <f t="shared" si="53"/>
        <v>1.4249999999999998</v>
      </c>
      <c r="AV147" s="6">
        <f t="shared" si="60"/>
        <v>1.4249999999999998</v>
      </c>
      <c r="AW147" s="6">
        <f t="shared" si="61"/>
        <v>1.4249999999999998</v>
      </c>
      <c r="AX147" s="6">
        <f t="shared" si="62"/>
        <v>1.4249999999999998</v>
      </c>
      <c r="AY147" s="6">
        <f t="shared" si="63"/>
        <v>1.4249999999999998</v>
      </c>
      <c r="AZ147" s="4">
        <f t="shared" si="54"/>
        <v>1.0515750000000001</v>
      </c>
      <c r="BA147" s="6">
        <f t="shared" si="55"/>
        <v>1.5750000000000002</v>
      </c>
      <c r="BB147" s="6">
        <f t="shared" si="56"/>
        <v>1.5750000000000002</v>
      </c>
      <c r="BC147" s="6">
        <f t="shared" si="57"/>
        <v>1.5750000000000002</v>
      </c>
      <c r="BD147" s="6">
        <f t="shared" si="58"/>
        <v>1.5750000000000002</v>
      </c>
      <c r="BE147" s="6">
        <f t="shared" si="59"/>
        <v>1.5750000000000002</v>
      </c>
      <c r="BF147" s="6">
        <f t="shared" si="64"/>
        <v>1.5750000000000002</v>
      </c>
      <c r="BG147" s="6">
        <f t="shared" si="65"/>
        <v>1.5750000000000002</v>
      </c>
      <c r="BH147" s="6">
        <f t="shared" si="66"/>
        <v>1.5750000000000002</v>
      </c>
      <c r="BI147" s="6">
        <f t="shared" si="67"/>
        <v>1.5750000000000002</v>
      </c>
      <c r="BJ147" s="7">
        <f>B147-3*_xlfn.STDEV.S('Input_QA-samples'!D$3:D$300)</f>
        <v>0.99762701665379272</v>
      </c>
      <c r="BK147" s="5">
        <f>C147-3*_xlfn.STDEV.S('Input_QA-samples'!E$3:E$300)</f>
        <v>-0.23205080756887719</v>
      </c>
      <c r="BL147" s="5">
        <f>D147-3*_xlfn.STDEV.S('Input_QA-samples'!F$3:F$300)</f>
        <v>-0.23205080756887719</v>
      </c>
      <c r="BM147" s="5">
        <f>E147-3*_xlfn.STDEV.S('Input_QA-samples'!G$3:G$300)</f>
        <v>-0.23205080756887719</v>
      </c>
      <c r="BN147" s="5">
        <f>F147-3*_xlfn.STDEV.S('Input_QA-samples'!H$3:H$300)</f>
        <v>-0.23205080756887719</v>
      </c>
      <c r="BO147" s="5">
        <f>G147-3*_xlfn.STDEV.S('Input_QA-samples'!I$3:I$300)</f>
        <v>-0.23205080756887719</v>
      </c>
      <c r="BP147" s="5">
        <f>H147-3*_xlfn.STDEV.S('Input_QA-samples'!J$3:J$300)</f>
        <v>-0.23205080756887719</v>
      </c>
      <c r="BQ147" s="5">
        <f>I147-3*_xlfn.STDEV.S('Input_QA-samples'!K$3:K$300)</f>
        <v>-0.23205080756887719</v>
      </c>
      <c r="BR147" s="5">
        <f>J147-3*_xlfn.STDEV.S('Input_QA-samples'!L$3:L$300)</f>
        <v>-0.23205080756887719</v>
      </c>
      <c r="BS147" s="5">
        <f>K147-3*_xlfn.STDEV.S('Input_QA-samples'!M$3:M$300)</f>
        <v>-0.23205080756887719</v>
      </c>
      <c r="BT147" s="7">
        <f>B147+3*_xlfn.STDEV.S('Input_QA-samples'!D$3:D$300)</f>
        <v>1.0053729833462073</v>
      </c>
      <c r="BU147" s="5">
        <f>C147+3*_xlfn.STDEV.S('Input_QA-samples'!E$3:E$300)</f>
        <v>3.2320508075688772</v>
      </c>
      <c r="BV147" s="5">
        <f>D147+3*_xlfn.STDEV.S('Input_QA-samples'!F$3:F$300)</f>
        <v>3.2320508075688772</v>
      </c>
      <c r="BW147" s="5">
        <f>E147+3*_xlfn.STDEV.S('Input_QA-samples'!G$3:G$300)</f>
        <v>3.2320508075688772</v>
      </c>
      <c r="BX147" s="5">
        <f>F147+3*_xlfn.STDEV.S('Input_QA-samples'!H$3:H$300)</f>
        <v>3.2320508075688772</v>
      </c>
      <c r="BY147" s="5">
        <f>G147+3*_xlfn.STDEV.S('Input_QA-samples'!I$3:I$300)</f>
        <v>3.2320508075688772</v>
      </c>
      <c r="BZ147" s="5">
        <f>H147+3*_xlfn.STDEV.S('Input_QA-samples'!J$3:J$300)</f>
        <v>3.2320508075688772</v>
      </c>
      <c r="CA147" s="5">
        <f>I147+3*_xlfn.STDEV.S('Input_QA-samples'!K$3:K$300)</f>
        <v>3.2320508075688772</v>
      </c>
      <c r="CB147" s="5">
        <f>J147+3*_xlfn.STDEV.S('Input_QA-samples'!L$3:L$300)</f>
        <v>3.2320508075688772</v>
      </c>
      <c r="CC147" s="5">
        <f>K147+3*_xlfn.STDEV.S('Input_QA-samples'!M$3:M$300)</f>
        <v>3.2320508075688772</v>
      </c>
    </row>
    <row r="148" spans="1:81" x14ac:dyDescent="0.2">
      <c r="A148" s="10">
        <f>'Input_QA-samples'!B148</f>
        <v>43922</v>
      </c>
      <c r="B148" s="4">
        <f>AVERAGE('Input_QA-samples'!D$3:D$300)</f>
        <v>1.0015000000000001</v>
      </c>
      <c r="C148" s="6">
        <f>AVERAGE('Input_QA-samples'!E$3:E$300)</f>
        <v>1.5</v>
      </c>
      <c r="D148" s="6">
        <f>AVERAGE('Input_QA-samples'!F$3:F$300)</f>
        <v>1.5</v>
      </c>
      <c r="E148" s="6">
        <f>AVERAGE('Input_QA-samples'!G$3:G$300)</f>
        <v>1.5</v>
      </c>
      <c r="F148" s="6">
        <f>AVERAGE('Input_QA-samples'!H$3:H$300)</f>
        <v>1.5</v>
      </c>
      <c r="G148" s="6">
        <f>AVERAGE('Input_QA-samples'!I$3:I$300)</f>
        <v>1.5</v>
      </c>
      <c r="H148" s="6">
        <f>AVERAGE('Input_QA-samples'!J$3:J$300)</f>
        <v>1.5</v>
      </c>
      <c r="I148" s="6">
        <f>AVERAGE('Input_QA-samples'!K$3:K$300)</f>
        <v>1.5</v>
      </c>
      <c r="J148" s="6">
        <f>AVERAGE('Input_QA-samples'!L$3:L$300)</f>
        <v>1.5</v>
      </c>
      <c r="K148" s="6">
        <f>AVERAGE('Input_QA-samples'!M$3:M$300)</f>
        <v>1.5</v>
      </c>
      <c r="L148" s="4">
        <f>B148-_xlfn.STDEV.S('Input_QA-samples'!D$3:D$300)</f>
        <v>1.0002090055512642</v>
      </c>
      <c r="M148" s="6">
        <f>C148-_xlfn.STDEV.S('Input_QA-samples'!E$3:E$300)</f>
        <v>0.92264973081037427</v>
      </c>
      <c r="N148" s="6">
        <f>D148-_xlfn.STDEV.S('Input_QA-samples'!F$3:F$300)</f>
        <v>0.92264973081037427</v>
      </c>
      <c r="O148" s="6">
        <f>E148-_xlfn.STDEV.S('Input_QA-samples'!G$3:G$300)</f>
        <v>0.92264973081037427</v>
      </c>
      <c r="P148" s="6">
        <f>F148-_xlfn.STDEV.S('Input_QA-samples'!H$3:H$300)</f>
        <v>0.92264973081037427</v>
      </c>
      <c r="Q148" s="6">
        <f>G148-_xlfn.STDEV.S('Input_QA-samples'!I$3:I$300)</f>
        <v>0.92264973081037427</v>
      </c>
      <c r="R148" s="6">
        <f>H148-_xlfn.STDEV.S('Input_QA-samples'!J$3:J$300)</f>
        <v>0.92264973081037427</v>
      </c>
      <c r="S148" s="6">
        <f>I148-_xlfn.STDEV.S('Input_QA-samples'!K$3:K$300)</f>
        <v>0.92264973081037427</v>
      </c>
      <c r="T148" s="6">
        <f>J148-_xlfn.STDEV.S('Input_QA-samples'!L$3:L$300)</f>
        <v>0.92264973081037427</v>
      </c>
      <c r="U148" s="6">
        <f>K148-_xlfn.STDEV.S('Input_QA-samples'!M$3:M$300)</f>
        <v>0.92264973081037427</v>
      </c>
      <c r="V148" s="4">
        <f>B148+_xlfn.STDEV.S('Input_QA-samples'!D$3:D$300)</f>
        <v>1.0027909944487359</v>
      </c>
      <c r="W148" s="6">
        <f>C148+_xlfn.STDEV.S('Input_QA-samples'!E$3:E$300)</f>
        <v>2.0773502691896257</v>
      </c>
      <c r="X148" s="6">
        <f>D148+_xlfn.STDEV.S('Input_QA-samples'!F$3:F$300)</f>
        <v>2.0773502691896257</v>
      </c>
      <c r="Y148" s="6">
        <f>E148+_xlfn.STDEV.S('Input_QA-samples'!G$3:G$300)</f>
        <v>2.0773502691896257</v>
      </c>
      <c r="Z148" s="6">
        <f>F148+_xlfn.STDEV.S('Input_QA-samples'!H$3:H$300)</f>
        <v>2.0773502691896257</v>
      </c>
      <c r="AA148" s="6">
        <f>G148+_xlfn.STDEV.S('Input_QA-samples'!I$3:I$300)</f>
        <v>2.0773502691896257</v>
      </c>
      <c r="AB148" s="6">
        <f>H148+_xlfn.STDEV.S('Input_QA-samples'!J$3:J$300)</f>
        <v>2.0773502691896257</v>
      </c>
      <c r="AC148" s="6">
        <f>I148+_xlfn.STDEV.S('Input_QA-samples'!K$3:K$300)</f>
        <v>2.0773502691896257</v>
      </c>
      <c r="AD148" s="6">
        <f>J148+_xlfn.STDEV.S('Input_QA-samples'!L$3:L$300)</f>
        <v>2.0773502691896257</v>
      </c>
      <c r="AE148" s="6">
        <f>K148+_xlfn.STDEV.S('Input_QA-samples'!M$3:M$300)</f>
        <v>2.0773502691896257</v>
      </c>
      <c r="AF148" s="4">
        <f>AVERAGE('Input_QA-samples'!D$3:D148)</f>
        <v>1.0015000000000001</v>
      </c>
      <c r="AG148" s="6">
        <f>AVERAGE('Input_QA-samples'!E$3:E149)</f>
        <v>1.5</v>
      </c>
      <c r="AH148" s="6">
        <f>AVERAGE('Input_QA-samples'!F$3:F149)</f>
        <v>1.5</v>
      </c>
      <c r="AI148" s="6">
        <f>AVERAGE('Input_QA-samples'!G$3:G149)</f>
        <v>1.5</v>
      </c>
      <c r="AJ148" s="6">
        <f>AVERAGE('Input_QA-samples'!H$3:H148)</f>
        <v>1.5</v>
      </c>
      <c r="AK148" s="6">
        <f>AVERAGE('Input_QA-samples'!I$3:I149)</f>
        <v>1.5</v>
      </c>
      <c r="AL148" s="6">
        <f>AVERAGE('Input_QA-samples'!J$3:J148)</f>
        <v>1.5</v>
      </c>
      <c r="AM148" s="6">
        <f>AVERAGE('Input_QA-samples'!K$3:K148)</f>
        <v>1.5</v>
      </c>
      <c r="AN148" s="6">
        <f>AVERAGE('Input_QA-samples'!L$3:L148)</f>
        <v>1.5</v>
      </c>
      <c r="AO148" s="33">
        <f>AVERAGE('Input_QA-samples'!M$3:M148)</f>
        <v>1.5</v>
      </c>
      <c r="AP148" s="4">
        <f t="shared" si="48"/>
        <v>0.95142499999999997</v>
      </c>
      <c r="AQ148" s="6">
        <f t="shared" si="49"/>
        <v>1.4249999999999998</v>
      </c>
      <c r="AR148" s="6">
        <f t="shared" si="50"/>
        <v>1.4249999999999998</v>
      </c>
      <c r="AS148" s="6">
        <f t="shared" si="51"/>
        <v>1.4249999999999998</v>
      </c>
      <c r="AT148" s="6">
        <f t="shared" si="52"/>
        <v>1.4249999999999998</v>
      </c>
      <c r="AU148" s="6">
        <f t="shared" si="53"/>
        <v>1.4249999999999998</v>
      </c>
      <c r="AV148" s="6">
        <f t="shared" si="60"/>
        <v>1.4249999999999998</v>
      </c>
      <c r="AW148" s="6">
        <f t="shared" si="61"/>
        <v>1.4249999999999998</v>
      </c>
      <c r="AX148" s="6">
        <f t="shared" si="62"/>
        <v>1.4249999999999998</v>
      </c>
      <c r="AY148" s="6">
        <f t="shared" si="63"/>
        <v>1.4249999999999998</v>
      </c>
      <c r="AZ148" s="4">
        <f t="shared" si="54"/>
        <v>1.0515750000000001</v>
      </c>
      <c r="BA148" s="6">
        <f t="shared" si="55"/>
        <v>1.5750000000000002</v>
      </c>
      <c r="BB148" s="6">
        <f t="shared" si="56"/>
        <v>1.5750000000000002</v>
      </c>
      <c r="BC148" s="6">
        <f t="shared" si="57"/>
        <v>1.5750000000000002</v>
      </c>
      <c r="BD148" s="6">
        <f t="shared" si="58"/>
        <v>1.5750000000000002</v>
      </c>
      <c r="BE148" s="6">
        <f t="shared" si="59"/>
        <v>1.5750000000000002</v>
      </c>
      <c r="BF148" s="6">
        <f t="shared" si="64"/>
        <v>1.5750000000000002</v>
      </c>
      <c r="BG148" s="6">
        <f t="shared" si="65"/>
        <v>1.5750000000000002</v>
      </c>
      <c r="BH148" s="6">
        <f t="shared" si="66"/>
        <v>1.5750000000000002</v>
      </c>
      <c r="BI148" s="6">
        <f t="shared" si="67"/>
        <v>1.5750000000000002</v>
      </c>
      <c r="BJ148" s="7">
        <f>B148-3*_xlfn.STDEV.S('Input_QA-samples'!D$3:D$300)</f>
        <v>0.99762701665379272</v>
      </c>
      <c r="BK148" s="5">
        <f>C148-3*_xlfn.STDEV.S('Input_QA-samples'!E$3:E$300)</f>
        <v>-0.23205080756887719</v>
      </c>
      <c r="BL148" s="5">
        <f>D148-3*_xlfn.STDEV.S('Input_QA-samples'!F$3:F$300)</f>
        <v>-0.23205080756887719</v>
      </c>
      <c r="BM148" s="5">
        <f>E148-3*_xlfn.STDEV.S('Input_QA-samples'!G$3:G$300)</f>
        <v>-0.23205080756887719</v>
      </c>
      <c r="BN148" s="5">
        <f>F148-3*_xlfn.STDEV.S('Input_QA-samples'!H$3:H$300)</f>
        <v>-0.23205080756887719</v>
      </c>
      <c r="BO148" s="5">
        <f>G148-3*_xlfn.STDEV.S('Input_QA-samples'!I$3:I$300)</f>
        <v>-0.23205080756887719</v>
      </c>
      <c r="BP148" s="5">
        <f>H148-3*_xlfn.STDEV.S('Input_QA-samples'!J$3:J$300)</f>
        <v>-0.23205080756887719</v>
      </c>
      <c r="BQ148" s="5">
        <f>I148-3*_xlfn.STDEV.S('Input_QA-samples'!K$3:K$300)</f>
        <v>-0.23205080756887719</v>
      </c>
      <c r="BR148" s="5">
        <f>J148-3*_xlfn.STDEV.S('Input_QA-samples'!L$3:L$300)</f>
        <v>-0.23205080756887719</v>
      </c>
      <c r="BS148" s="5">
        <f>K148-3*_xlfn.STDEV.S('Input_QA-samples'!M$3:M$300)</f>
        <v>-0.23205080756887719</v>
      </c>
      <c r="BT148" s="7">
        <f>B148+3*_xlfn.STDEV.S('Input_QA-samples'!D$3:D$300)</f>
        <v>1.0053729833462073</v>
      </c>
      <c r="BU148" s="5">
        <f>C148+3*_xlfn.STDEV.S('Input_QA-samples'!E$3:E$300)</f>
        <v>3.2320508075688772</v>
      </c>
      <c r="BV148" s="5">
        <f>D148+3*_xlfn.STDEV.S('Input_QA-samples'!F$3:F$300)</f>
        <v>3.2320508075688772</v>
      </c>
      <c r="BW148" s="5">
        <f>E148+3*_xlfn.STDEV.S('Input_QA-samples'!G$3:G$300)</f>
        <v>3.2320508075688772</v>
      </c>
      <c r="BX148" s="5">
        <f>F148+3*_xlfn.STDEV.S('Input_QA-samples'!H$3:H$300)</f>
        <v>3.2320508075688772</v>
      </c>
      <c r="BY148" s="5">
        <f>G148+3*_xlfn.STDEV.S('Input_QA-samples'!I$3:I$300)</f>
        <v>3.2320508075688772</v>
      </c>
      <c r="BZ148" s="5">
        <f>H148+3*_xlfn.STDEV.S('Input_QA-samples'!J$3:J$300)</f>
        <v>3.2320508075688772</v>
      </c>
      <c r="CA148" s="5">
        <f>I148+3*_xlfn.STDEV.S('Input_QA-samples'!K$3:K$300)</f>
        <v>3.2320508075688772</v>
      </c>
      <c r="CB148" s="5">
        <f>J148+3*_xlfn.STDEV.S('Input_QA-samples'!L$3:L$300)</f>
        <v>3.2320508075688772</v>
      </c>
      <c r="CC148" s="5">
        <f>K148+3*_xlfn.STDEV.S('Input_QA-samples'!M$3:M$300)</f>
        <v>3.2320508075688772</v>
      </c>
    </row>
    <row r="149" spans="1:81" x14ac:dyDescent="0.2">
      <c r="A149" s="10">
        <f>'Input_QA-samples'!B149</f>
        <v>43922</v>
      </c>
      <c r="B149" s="4">
        <f>AVERAGE('Input_QA-samples'!D$3:D$300)</f>
        <v>1.0015000000000001</v>
      </c>
      <c r="C149" s="6">
        <f>AVERAGE('Input_QA-samples'!E$3:E$300)</f>
        <v>1.5</v>
      </c>
      <c r="D149" s="6">
        <f>AVERAGE('Input_QA-samples'!F$3:F$300)</f>
        <v>1.5</v>
      </c>
      <c r="E149" s="6">
        <f>AVERAGE('Input_QA-samples'!G$3:G$300)</f>
        <v>1.5</v>
      </c>
      <c r="F149" s="6">
        <f>AVERAGE('Input_QA-samples'!H$3:H$300)</f>
        <v>1.5</v>
      </c>
      <c r="G149" s="6">
        <f>AVERAGE('Input_QA-samples'!I$3:I$300)</f>
        <v>1.5</v>
      </c>
      <c r="H149" s="6">
        <f>AVERAGE('Input_QA-samples'!J$3:J$300)</f>
        <v>1.5</v>
      </c>
      <c r="I149" s="6">
        <f>AVERAGE('Input_QA-samples'!K$3:K$300)</f>
        <v>1.5</v>
      </c>
      <c r="J149" s="6">
        <f>AVERAGE('Input_QA-samples'!L$3:L$300)</f>
        <v>1.5</v>
      </c>
      <c r="K149" s="6">
        <f>AVERAGE('Input_QA-samples'!M$3:M$300)</f>
        <v>1.5</v>
      </c>
      <c r="L149" s="4">
        <f>B149-_xlfn.STDEV.S('Input_QA-samples'!D$3:D$300)</f>
        <v>1.0002090055512642</v>
      </c>
      <c r="M149" s="6">
        <f>C149-_xlfn.STDEV.S('Input_QA-samples'!E$3:E$300)</f>
        <v>0.92264973081037427</v>
      </c>
      <c r="N149" s="6">
        <f>D149-_xlfn.STDEV.S('Input_QA-samples'!F$3:F$300)</f>
        <v>0.92264973081037427</v>
      </c>
      <c r="O149" s="6">
        <f>E149-_xlfn.STDEV.S('Input_QA-samples'!G$3:G$300)</f>
        <v>0.92264973081037427</v>
      </c>
      <c r="P149" s="6">
        <f>F149-_xlfn.STDEV.S('Input_QA-samples'!H$3:H$300)</f>
        <v>0.92264973081037427</v>
      </c>
      <c r="Q149" s="6">
        <f>G149-_xlfn.STDEV.S('Input_QA-samples'!I$3:I$300)</f>
        <v>0.92264973081037427</v>
      </c>
      <c r="R149" s="6">
        <f>H149-_xlfn.STDEV.S('Input_QA-samples'!J$3:J$300)</f>
        <v>0.92264973081037427</v>
      </c>
      <c r="S149" s="6">
        <f>I149-_xlfn.STDEV.S('Input_QA-samples'!K$3:K$300)</f>
        <v>0.92264973081037427</v>
      </c>
      <c r="T149" s="6">
        <f>J149-_xlfn.STDEV.S('Input_QA-samples'!L$3:L$300)</f>
        <v>0.92264973081037427</v>
      </c>
      <c r="U149" s="6">
        <f>K149-_xlfn.STDEV.S('Input_QA-samples'!M$3:M$300)</f>
        <v>0.92264973081037427</v>
      </c>
      <c r="V149" s="4">
        <f>B149+_xlfn.STDEV.S('Input_QA-samples'!D$3:D$300)</f>
        <v>1.0027909944487359</v>
      </c>
      <c r="W149" s="6">
        <f>C149+_xlfn.STDEV.S('Input_QA-samples'!E$3:E$300)</f>
        <v>2.0773502691896257</v>
      </c>
      <c r="X149" s="6">
        <f>D149+_xlfn.STDEV.S('Input_QA-samples'!F$3:F$300)</f>
        <v>2.0773502691896257</v>
      </c>
      <c r="Y149" s="6">
        <f>E149+_xlfn.STDEV.S('Input_QA-samples'!G$3:G$300)</f>
        <v>2.0773502691896257</v>
      </c>
      <c r="Z149" s="6">
        <f>F149+_xlfn.STDEV.S('Input_QA-samples'!H$3:H$300)</f>
        <v>2.0773502691896257</v>
      </c>
      <c r="AA149" s="6">
        <f>G149+_xlfn.STDEV.S('Input_QA-samples'!I$3:I$300)</f>
        <v>2.0773502691896257</v>
      </c>
      <c r="AB149" s="6">
        <f>H149+_xlfn.STDEV.S('Input_QA-samples'!J$3:J$300)</f>
        <v>2.0773502691896257</v>
      </c>
      <c r="AC149" s="6">
        <f>I149+_xlfn.STDEV.S('Input_QA-samples'!K$3:K$300)</f>
        <v>2.0773502691896257</v>
      </c>
      <c r="AD149" s="6">
        <f>J149+_xlfn.STDEV.S('Input_QA-samples'!L$3:L$300)</f>
        <v>2.0773502691896257</v>
      </c>
      <c r="AE149" s="6">
        <f>K149+_xlfn.STDEV.S('Input_QA-samples'!M$3:M$300)</f>
        <v>2.0773502691896257</v>
      </c>
      <c r="AF149" s="4">
        <f>AVERAGE('Input_QA-samples'!D$3:D149)</f>
        <v>1.0015000000000001</v>
      </c>
      <c r="AG149" s="6">
        <f>AVERAGE('Input_QA-samples'!E$3:E149)</f>
        <v>1.5</v>
      </c>
      <c r="AH149" s="6">
        <f>AVERAGE('Input_QA-samples'!F$3:F149)</f>
        <v>1.5</v>
      </c>
      <c r="AI149" s="6">
        <f>AVERAGE('Input_QA-samples'!G$3:G149)</f>
        <v>1.5</v>
      </c>
      <c r="AJ149" s="6">
        <f>AVERAGE('Input_QA-samples'!H$3:H148)</f>
        <v>1.5</v>
      </c>
      <c r="AK149" s="6">
        <f>AVERAGE('Input_QA-samples'!I$3:I149)</f>
        <v>1.5</v>
      </c>
      <c r="AL149" s="6">
        <f>AVERAGE('Input_QA-samples'!J$3:J149)</f>
        <v>1.5</v>
      </c>
      <c r="AM149" s="6">
        <f>AVERAGE('Input_QA-samples'!K$3:K149)</f>
        <v>1.5</v>
      </c>
      <c r="AN149" s="6">
        <f>AVERAGE('Input_QA-samples'!L$3:L149)</f>
        <v>1.5</v>
      </c>
      <c r="AO149" s="33">
        <f>AVERAGE('Input_QA-samples'!M$3:M149)</f>
        <v>1.5</v>
      </c>
      <c r="AP149" s="4">
        <f t="shared" si="48"/>
        <v>0.95142499999999997</v>
      </c>
      <c r="AQ149" s="6">
        <f t="shared" si="49"/>
        <v>1.4249999999999998</v>
      </c>
      <c r="AR149" s="6">
        <f t="shared" si="50"/>
        <v>1.4249999999999998</v>
      </c>
      <c r="AS149" s="6">
        <f t="shared" si="51"/>
        <v>1.4249999999999998</v>
      </c>
      <c r="AT149" s="6">
        <f t="shared" si="52"/>
        <v>1.4249999999999998</v>
      </c>
      <c r="AU149" s="6">
        <f t="shared" si="53"/>
        <v>1.4249999999999998</v>
      </c>
      <c r="AV149" s="6">
        <f t="shared" si="60"/>
        <v>1.4249999999999998</v>
      </c>
      <c r="AW149" s="6">
        <f t="shared" si="61"/>
        <v>1.4249999999999998</v>
      </c>
      <c r="AX149" s="6">
        <f t="shared" si="62"/>
        <v>1.4249999999999998</v>
      </c>
      <c r="AY149" s="6">
        <f t="shared" si="63"/>
        <v>1.4249999999999998</v>
      </c>
      <c r="AZ149" s="4">
        <f t="shared" si="54"/>
        <v>1.0515750000000001</v>
      </c>
      <c r="BA149" s="6">
        <f t="shared" si="55"/>
        <v>1.5750000000000002</v>
      </c>
      <c r="BB149" s="6">
        <f t="shared" si="56"/>
        <v>1.5750000000000002</v>
      </c>
      <c r="BC149" s="6">
        <f t="shared" si="57"/>
        <v>1.5750000000000002</v>
      </c>
      <c r="BD149" s="6">
        <f t="shared" si="58"/>
        <v>1.5750000000000002</v>
      </c>
      <c r="BE149" s="6">
        <f t="shared" si="59"/>
        <v>1.5750000000000002</v>
      </c>
      <c r="BF149" s="6">
        <f t="shared" si="64"/>
        <v>1.5750000000000002</v>
      </c>
      <c r="BG149" s="6">
        <f t="shared" si="65"/>
        <v>1.5750000000000002</v>
      </c>
      <c r="BH149" s="6">
        <f t="shared" si="66"/>
        <v>1.5750000000000002</v>
      </c>
      <c r="BI149" s="6">
        <f t="shared" si="67"/>
        <v>1.5750000000000002</v>
      </c>
      <c r="BJ149" s="7">
        <f>B149-3*_xlfn.STDEV.S('Input_QA-samples'!D$3:D$300)</f>
        <v>0.99762701665379272</v>
      </c>
      <c r="BK149" s="5">
        <f>C149-3*_xlfn.STDEV.S('Input_QA-samples'!E$3:E$300)</f>
        <v>-0.23205080756887719</v>
      </c>
      <c r="BL149" s="5">
        <f>D149-3*_xlfn.STDEV.S('Input_QA-samples'!F$3:F$300)</f>
        <v>-0.23205080756887719</v>
      </c>
      <c r="BM149" s="5">
        <f>E149-3*_xlfn.STDEV.S('Input_QA-samples'!G$3:G$300)</f>
        <v>-0.23205080756887719</v>
      </c>
      <c r="BN149" s="5">
        <f>F149-3*_xlfn.STDEV.S('Input_QA-samples'!H$3:H$300)</f>
        <v>-0.23205080756887719</v>
      </c>
      <c r="BO149" s="5">
        <f>G149-3*_xlfn.STDEV.S('Input_QA-samples'!I$3:I$300)</f>
        <v>-0.23205080756887719</v>
      </c>
      <c r="BP149" s="5">
        <f>H149-3*_xlfn.STDEV.S('Input_QA-samples'!J$3:J$300)</f>
        <v>-0.23205080756887719</v>
      </c>
      <c r="BQ149" s="5">
        <f>I149-3*_xlfn.STDEV.S('Input_QA-samples'!K$3:K$300)</f>
        <v>-0.23205080756887719</v>
      </c>
      <c r="BR149" s="5">
        <f>J149-3*_xlfn.STDEV.S('Input_QA-samples'!L$3:L$300)</f>
        <v>-0.23205080756887719</v>
      </c>
      <c r="BS149" s="5">
        <f>K149-3*_xlfn.STDEV.S('Input_QA-samples'!M$3:M$300)</f>
        <v>-0.23205080756887719</v>
      </c>
      <c r="BT149" s="7">
        <f>B149+3*_xlfn.STDEV.S('Input_QA-samples'!D$3:D$300)</f>
        <v>1.0053729833462073</v>
      </c>
      <c r="BU149" s="5">
        <f>C149+3*_xlfn.STDEV.S('Input_QA-samples'!E$3:E$300)</f>
        <v>3.2320508075688772</v>
      </c>
      <c r="BV149" s="5">
        <f>D149+3*_xlfn.STDEV.S('Input_QA-samples'!F$3:F$300)</f>
        <v>3.2320508075688772</v>
      </c>
      <c r="BW149" s="5">
        <f>E149+3*_xlfn.STDEV.S('Input_QA-samples'!G$3:G$300)</f>
        <v>3.2320508075688772</v>
      </c>
      <c r="BX149" s="5">
        <f>F149+3*_xlfn.STDEV.S('Input_QA-samples'!H$3:H$300)</f>
        <v>3.2320508075688772</v>
      </c>
      <c r="BY149" s="5">
        <f>G149+3*_xlfn.STDEV.S('Input_QA-samples'!I$3:I$300)</f>
        <v>3.2320508075688772</v>
      </c>
      <c r="BZ149" s="5">
        <f>H149+3*_xlfn.STDEV.S('Input_QA-samples'!J$3:J$300)</f>
        <v>3.2320508075688772</v>
      </c>
      <c r="CA149" s="5">
        <f>I149+3*_xlfn.STDEV.S('Input_QA-samples'!K$3:K$300)</f>
        <v>3.2320508075688772</v>
      </c>
      <c r="CB149" s="5">
        <f>J149+3*_xlfn.STDEV.S('Input_QA-samples'!L$3:L$300)</f>
        <v>3.2320508075688772</v>
      </c>
      <c r="CC149" s="5">
        <f>K149+3*_xlfn.STDEV.S('Input_QA-samples'!M$3:M$300)</f>
        <v>3.2320508075688772</v>
      </c>
    </row>
    <row r="150" spans="1:81" x14ac:dyDescent="0.2">
      <c r="A150" s="10">
        <f>'Input_QA-samples'!B150</f>
        <v>43922</v>
      </c>
      <c r="B150" s="4">
        <f>AVERAGE('Input_QA-samples'!D$3:D$300)</f>
        <v>1.0015000000000001</v>
      </c>
      <c r="C150" s="6">
        <f>AVERAGE('Input_QA-samples'!E$3:E$300)</f>
        <v>1.5</v>
      </c>
      <c r="D150" s="6">
        <f>AVERAGE('Input_QA-samples'!F$3:F$300)</f>
        <v>1.5</v>
      </c>
      <c r="E150" s="6">
        <f>AVERAGE('Input_QA-samples'!G$3:G$300)</f>
        <v>1.5</v>
      </c>
      <c r="F150" s="6">
        <f>AVERAGE('Input_QA-samples'!H$3:H$300)</f>
        <v>1.5</v>
      </c>
      <c r="G150" s="6">
        <f>AVERAGE('Input_QA-samples'!I$3:I$300)</f>
        <v>1.5</v>
      </c>
      <c r="H150" s="6">
        <f>AVERAGE('Input_QA-samples'!J$3:J$300)</f>
        <v>1.5</v>
      </c>
      <c r="I150" s="6">
        <f>AVERAGE('Input_QA-samples'!K$3:K$300)</f>
        <v>1.5</v>
      </c>
      <c r="J150" s="6">
        <f>AVERAGE('Input_QA-samples'!L$3:L$300)</f>
        <v>1.5</v>
      </c>
      <c r="K150" s="6">
        <f>AVERAGE('Input_QA-samples'!M$3:M$300)</f>
        <v>1.5</v>
      </c>
      <c r="L150" s="4">
        <f>B150-_xlfn.STDEV.S('Input_QA-samples'!D$3:D$300)</f>
        <v>1.0002090055512642</v>
      </c>
      <c r="M150" s="6">
        <f>C150-_xlfn.STDEV.S('Input_QA-samples'!E$3:E$300)</f>
        <v>0.92264973081037427</v>
      </c>
      <c r="N150" s="6">
        <f>D150-_xlfn.STDEV.S('Input_QA-samples'!F$3:F$300)</f>
        <v>0.92264973081037427</v>
      </c>
      <c r="O150" s="6">
        <f>E150-_xlfn.STDEV.S('Input_QA-samples'!G$3:G$300)</f>
        <v>0.92264973081037427</v>
      </c>
      <c r="P150" s="6">
        <f>F150-_xlfn.STDEV.S('Input_QA-samples'!H$3:H$300)</f>
        <v>0.92264973081037427</v>
      </c>
      <c r="Q150" s="6">
        <f>G150-_xlfn.STDEV.S('Input_QA-samples'!I$3:I$300)</f>
        <v>0.92264973081037427</v>
      </c>
      <c r="R150" s="6">
        <f>H150-_xlfn.STDEV.S('Input_QA-samples'!J$3:J$300)</f>
        <v>0.92264973081037427</v>
      </c>
      <c r="S150" s="6">
        <f>I150-_xlfn.STDEV.S('Input_QA-samples'!K$3:K$300)</f>
        <v>0.92264973081037427</v>
      </c>
      <c r="T150" s="6">
        <f>J150-_xlfn.STDEV.S('Input_QA-samples'!L$3:L$300)</f>
        <v>0.92264973081037427</v>
      </c>
      <c r="U150" s="6">
        <f>K150-_xlfn.STDEV.S('Input_QA-samples'!M$3:M$300)</f>
        <v>0.92264973081037427</v>
      </c>
      <c r="V150" s="4">
        <f>B150+_xlfn.STDEV.S('Input_QA-samples'!D$3:D$300)</f>
        <v>1.0027909944487359</v>
      </c>
      <c r="W150" s="6">
        <f>C150+_xlfn.STDEV.S('Input_QA-samples'!E$3:E$300)</f>
        <v>2.0773502691896257</v>
      </c>
      <c r="X150" s="6">
        <f>D150+_xlfn.STDEV.S('Input_QA-samples'!F$3:F$300)</f>
        <v>2.0773502691896257</v>
      </c>
      <c r="Y150" s="6">
        <f>E150+_xlfn.STDEV.S('Input_QA-samples'!G$3:G$300)</f>
        <v>2.0773502691896257</v>
      </c>
      <c r="Z150" s="6">
        <f>F150+_xlfn.STDEV.S('Input_QA-samples'!H$3:H$300)</f>
        <v>2.0773502691896257</v>
      </c>
      <c r="AA150" s="6">
        <f>G150+_xlfn.STDEV.S('Input_QA-samples'!I$3:I$300)</f>
        <v>2.0773502691896257</v>
      </c>
      <c r="AB150" s="6">
        <f>H150+_xlfn.STDEV.S('Input_QA-samples'!J$3:J$300)</f>
        <v>2.0773502691896257</v>
      </c>
      <c r="AC150" s="6">
        <f>I150+_xlfn.STDEV.S('Input_QA-samples'!K$3:K$300)</f>
        <v>2.0773502691896257</v>
      </c>
      <c r="AD150" s="6">
        <f>J150+_xlfn.STDEV.S('Input_QA-samples'!L$3:L$300)</f>
        <v>2.0773502691896257</v>
      </c>
      <c r="AE150" s="6">
        <f>K150+_xlfn.STDEV.S('Input_QA-samples'!M$3:M$300)</f>
        <v>2.0773502691896257</v>
      </c>
      <c r="AF150" s="4">
        <f>AVERAGE('Input_QA-samples'!D$3:D150)</f>
        <v>1.0015000000000001</v>
      </c>
      <c r="AG150" s="6">
        <f>AVERAGE('Input_QA-samples'!E$3:E150)</f>
        <v>1.5</v>
      </c>
      <c r="AH150" s="6">
        <f>AVERAGE('Input_QA-samples'!F$3:F150)</f>
        <v>1.5</v>
      </c>
      <c r="AI150" s="6">
        <f>AVERAGE('Input_QA-samples'!G$3:G150)</f>
        <v>1.5</v>
      </c>
      <c r="AJ150" s="6">
        <f>AVERAGE('Input_QA-samples'!H$3:H150)</f>
        <v>1.5</v>
      </c>
      <c r="AK150" s="6">
        <f>AVERAGE('Input_QA-samples'!I$3:I150)</f>
        <v>1.5</v>
      </c>
      <c r="AL150" s="6">
        <f>AVERAGE('Input_QA-samples'!J$3:J150)</f>
        <v>1.5</v>
      </c>
      <c r="AM150" s="6">
        <f>AVERAGE('Input_QA-samples'!K$3:K150)</f>
        <v>1.5</v>
      </c>
      <c r="AN150" s="6">
        <f>AVERAGE('Input_QA-samples'!L$3:L150)</f>
        <v>1.5</v>
      </c>
      <c r="AO150" s="33">
        <f>AVERAGE('Input_QA-samples'!M$3:M150)</f>
        <v>1.5</v>
      </c>
      <c r="AP150" s="4">
        <f t="shared" si="48"/>
        <v>0.95142499999999997</v>
      </c>
      <c r="AQ150" s="6">
        <f t="shared" si="49"/>
        <v>1.4249999999999998</v>
      </c>
      <c r="AR150" s="6">
        <f t="shared" si="50"/>
        <v>1.4249999999999998</v>
      </c>
      <c r="AS150" s="6">
        <f t="shared" si="51"/>
        <v>1.4249999999999998</v>
      </c>
      <c r="AT150" s="6">
        <f t="shared" si="52"/>
        <v>1.4249999999999998</v>
      </c>
      <c r="AU150" s="6">
        <f t="shared" si="53"/>
        <v>1.4249999999999998</v>
      </c>
      <c r="AV150" s="6">
        <f t="shared" si="60"/>
        <v>1.4249999999999998</v>
      </c>
      <c r="AW150" s="6">
        <f t="shared" si="61"/>
        <v>1.4249999999999998</v>
      </c>
      <c r="AX150" s="6">
        <f t="shared" si="62"/>
        <v>1.4249999999999998</v>
      </c>
      <c r="AY150" s="6">
        <f t="shared" si="63"/>
        <v>1.4249999999999998</v>
      </c>
      <c r="AZ150" s="4">
        <f t="shared" si="54"/>
        <v>1.0515750000000001</v>
      </c>
      <c r="BA150" s="6">
        <f t="shared" si="55"/>
        <v>1.5750000000000002</v>
      </c>
      <c r="BB150" s="6">
        <f t="shared" si="56"/>
        <v>1.5750000000000002</v>
      </c>
      <c r="BC150" s="6">
        <f t="shared" si="57"/>
        <v>1.5750000000000002</v>
      </c>
      <c r="BD150" s="6">
        <f t="shared" si="58"/>
        <v>1.5750000000000002</v>
      </c>
      <c r="BE150" s="6">
        <f t="shared" si="59"/>
        <v>1.5750000000000002</v>
      </c>
      <c r="BF150" s="6">
        <f t="shared" si="64"/>
        <v>1.5750000000000002</v>
      </c>
      <c r="BG150" s="6">
        <f t="shared" si="65"/>
        <v>1.5750000000000002</v>
      </c>
      <c r="BH150" s="6">
        <f t="shared" si="66"/>
        <v>1.5750000000000002</v>
      </c>
      <c r="BI150" s="6">
        <f t="shared" si="67"/>
        <v>1.5750000000000002</v>
      </c>
      <c r="BJ150" s="7">
        <f>B150-3*_xlfn.STDEV.S('Input_QA-samples'!D$3:D$300)</f>
        <v>0.99762701665379272</v>
      </c>
      <c r="BK150" s="5">
        <f>C150-3*_xlfn.STDEV.S('Input_QA-samples'!E$3:E$300)</f>
        <v>-0.23205080756887719</v>
      </c>
      <c r="BL150" s="5">
        <f>D150-3*_xlfn.STDEV.S('Input_QA-samples'!F$3:F$300)</f>
        <v>-0.23205080756887719</v>
      </c>
      <c r="BM150" s="5">
        <f>E150-3*_xlfn.STDEV.S('Input_QA-samples'!G$3:G$300)</f>
        <v>-0.23205080756887719</v>
      </c>
      <c r="BN150" s="5">
        <f>F150-3*_xlfn.STDEV.S('Input_QA-samples'!H$3:H$300)</f>
        <v>-0.23205080756887719</v>
      </c>
      <c r="BO150" s="5">
        <f>G150-3*_xlfn.STDEV.S('Input_QA-samples'!I$3:I$300)</f>
        <v>-0.23205080756887719</v>
      </c>
      <c r="BP150" s="5">
        <f>H150-3*_xlfn.STDEV.S('Input_QA-samples'!J$3:J$300)</f>
        <v>-0.23205080756887719</v>
      </c>
      <c r="BQ150" s="5">
        <f>I150-3*_xlfn.STDEV.S('Input_QA-samples'!K$3:K$300)</f>
        <v>-0.23205080756887719</v>
      </c>
      <c r="BR150" s="5">
        <f>J150-3*_xlfn.STDEV.S('Input_QA-samples'!L$3:L$300)</f>
        <v>-0.23205080756887719</v>
      </c>
      <c r="BS150" s="5">
        <f>K150-3*_xlfn.STDEV.S('Input_QA-samples'!M$3:M$300)</f>
        <v>-0.23205080756887719</v>
      </c>
      <c r="BT150" s="7">
        <f>B150+3*_xlfn.STDEV.S('Input_QA-samples'!D$3:D$300)</f>
        <v>1.0053729833462073</v>
      </c>
      <c r="BU150" s="5">
        <f>C150+3*_xlfn.STDEV.S('Input_QA-samples'!E$3:E$300)</f>
        <v>3.2320508075688772</v>
      </c>
      <c r="BV150" s="5">
        <f>D150+3*_xlfn.STDEV.S('Input_QA-samples'!F$3:F$300)</f>
        <v>3.2320508075688772</v>
      </c>
      <c r="BW150" s="5">
        <f>E150+3*_xlfn.STDEV.S('Input_QA-samples'!G$3:G$300)</f>
        <v>3.2320508075688772</v>
      </c>
      <c r="BX150" s="5">
        <f>F150+3*_xlfn.STDEV.S('Input_QA-samples'!H$3:H$300)</f>
        <v>3.2320508075688772</v>
      </c>
      <c r="BY150" s="5">
        <f>G150+3*_xlfn.STDEV.S('Input_QA-samples'!I$3:I$300)</f>
        <v>3.2320508075688772</v>
      </c>
      <c r="BZ150" s="5">
        <f>H150+3*_xlfn.STDEV.S('Input_QA-samples'!J$3:J$300)</f>
        <v>3.2320508075688772</v>
      </c>
      <c r="CA150" s="5">
        <f>I150+3*_xlfn.STDEV.S('Input_QA-samples'!K$3:K$300)</f>
        <v>3.2320508075688772</v>
      </c>
      <c r="CB150" s="5">
        <f>J150+3*_xlfn.STDEV.S('Input_QA-samples'!L$3:L$300)</f>
        <v>3.2320508075688772</v>
      </c>
      <c r="CC150" s="5">
        <f>K150+3*_xlfn.STDEV.S('Input_QA-samples'!M$3:M$300)</f>
        <v>3.2320508075688772</v>
      </c>
    </row>
    <row r="151" spans="1:81" x14ac:dyDescent="0.2">
      <c r="A151" s="10">
        <f>'Input_QA-samples'!B151</f>
        <v>43922</v>
      </c>
      <c r="B151" s="4">
        <f>AVERAGE('Input_QA-samples'!D$3:D$300)</f>
        <v>1.0015000000000001</v>
      </c>
      <c r="C151" s="6">
        <f>AVERAGE('Input_QA-samples'!E$3:E$300)</f>
        <v>1.5</v>
      </c>
      <c r="D151" s="6">
        <f>AVERAGE('Input_QA-samples'!F$3:F$300)</f>
        <v>1.5</v>
      </c>
      <c r="E151" s="6">
        <f>AVERAGE('Input_QA-samples'!G$3:G$300)</f>
        <v>1.5</v>
      </c>
      <c r="F151" s="6">
        <f>AVERAGE('Input_QA-samples'!H$3:H$300)</f>
        <v>1.5</v>
      </c>
      <c r="G151" s="6">
        <f>AVERAGE('Input_QA-samples'!I$3:I$300)</f>
        <v>1.5</v>
      </c>
      <c r="H151" s="6">
        <f>AVERAGE('Input_QA-samples'!J$3:J$300)</f>
        <v>1.5</v>
      </c>
      <c r="I151" s="6">
        <f>AVERAGE('Input_QA-samples'!K$3:K$300)</f>
        <v>1.5</v>
      </c>
      <c r="J151" s="6">
        <f>AVERAGE('Input_QA-samples'!L$3:L$300)</f>
        <v>1.5</v>
      </c>
      <c r="K151" s="6">
        <f>AVERAGE('Input_QA-samples'!M$3:M$300)</f>
        <v>1.5</v>
      </c>
      <c r="L151" s="4">
        <f>B151-_xlfn.STDEV.S('Input_QA-samples'!D$3:D$300)</f>
        <v>1.0002090055512642</v>
      </c>
      <c r="M151" s="6">
        <f>C151-_xlfn.STDEV.S('Input_QA-samples'!E$3:E$300)</f>
        <v>0.92264973081037427</v>
      </c>
      <c r="N151" s="6">
        <f>D151-_xlfn.STDEV.S('Input_QA-samples'!F$3:F$300)</f>
        <v>0.92264973081037427</v>
      </c>
      <c r="O151" s="6">
        <f>E151-_xlfn.STDEV.S('Input_QA-samples'!G$3:G$300)</f>
        <v>0.92264973081037427</v>
      </c>
      <c r="P151" s="6">
        <f>F151-_xlfn.STDEV.S('Input_QA-samples'!H$3:H$300)</f>
        <v>0.92264973081037427</v>
      </c>
      <c r="Q151" s="6">
        <f>G151-_xlfn.STDEV.S('Input_QA-samples'!I$3:I$300)</f>
        <v>0.92264973081037427</v>
      </c>
      <c r="R151" s="6">
        <f>H151-_xlfn.STDEV.S('Input_QA-samples'!J$3:J$300)</f>
        <v>0.92264973081037427</v>
      </c>
      <c r="S151" s="6">
        <f>I151-_xlfn.STDEV.S('Input_QA-samples'!K$3:K$300)</f>
        <v>0.92264973081037427</v>
      </c>
      <c r="T151" s="6">
        <f>J151-_xlfn.STDEV.S('Input_QA-samples'!L$3:L$300)</f>
        <v>0.92264973081037427</v>
      </c>
      <c r="U151" s="6">
        <f>K151-_xlfn.STDEV.S('Input_QA-samples'!M$3:M$300)</f>
        <v>0.92264973081037427</v>
      </c>
      <c r="V151" s="4">
        <f>B151+_xlfn.STDEV.S('Input_QA-samples'!D$3:D$300)</f>
        <v>1.0027909944487359</v>
      </c>
      <c r="W151" s="6">
        <f>C151+_xlfn.STDEV.S('Input_QA-samples'!E$3:E$300)</f>
        <v>2.0773502691896257</v>
      </c>
      <c r="X151" s="6">
        <f>D151+_xlfn.STDEV.S('Input_QA-samples'!F$3:F$300)</f>
        <v>2.0773502691896257</v>
      </c>
      <c r="Y151" s="6">
        <f>E151+_xlfn.STDEV.S('Input_QA-samples'!G$3:G$300)</f>
        <v>2.0773502691896257</v>
      </c>
      <c r="Z151" s="6">
        <f>F151+_xlfn.STDEV.S('Input_QA-samples'!H$3:H$300)</f>
        <v>2.0773502691896257</v>
      </c>
      <c r="AA151" s="6">
        <f>G151+_xlfn.STDEV.S('Input_QA-samples'!I$3:I$300)</f>
        <v>2.0773502691896257</v>
      </c>
      <c r="AB151" s="6">
        <f>H151+_xlfn.STDEV.S('Input_QA-samples'!J$3:J$300)</f>
        <v>2.0773502691896257</v>
      </c>
      <c r="AC151" s="6">
        <f>I151+_xlfn.STDEV.S('Input_QA-samples'!K$3:K$300)</f>
        <v>2.0773502691896257</v>
      </c>
      <c r="AD151" s="6">
        <f>J151+_xlfn.STDEV.S('Input_QA-samples'!L$3:L$300)</f>
        <v>2.0773502691896257</v>
      </c>
      <c r="AE151" s="6">
        <f>K151+_xlfn.STDEV.S('Input_QA-samples'!M$3:M$300)</f>
        <v>2.0773502691896257</v>
      </c>
      <c r="AF151" s="4">
        <f>AVERAGE('Input_QA-samples'!D$3:D151)</f>
        <v>1.0015000000000001</v>
      </c>
      <c r="AG151" s="6">
        <f>AVERAGE('Input_QA-samples'!E$3:E151)</f>
        <v>1.5</v>
      </c>
      <c r="AH151" s="6">
        <f>AVERAGE('Input_QA-samples'!F$3:F151)</f>
        <v>1.5</v>
      </c>
      <c r="AI151" s="6">
        <f>AVERAGE('Input_QA-samples'!G$3:G151)</f>
        <v>1.5</v>
      </c>
      <c r="AJ151" s="6">
        <f>AVERAGE('Input_QA-samples'!H$3:H151)</f>
        <v>1.5</v>
      </c>
      <c r="AK151" s="6">
        <f>AVERAGE('Input_QA-samples'!I$3:I151)</f>
        <v>1.5</v>
      </c>
      <c r="AL151" s="6">
        <f>AVERAGE('Input_QA-samples'!J$3:J151)</f>
        <v>1.5</v>
      </c>
      <c r="AM151" s="6">
        <f>AVERAGE('Input_QA-samples'!K$3:K151)</f>
        <v>1.5</v>
      </c>
      <c r="AN151" s="6">
        <f>AVERAGE('Input_QA-samples'!L$3:L151)</f>
        <v>1.5</v>
      </c>
      <c r="AO151" s="33">
        <f>AVERAGE('Input_QA-samples'!M$3:M151)</f>
        <v>1.5</v>
      </c>
      <c r="AP151" s="4">
        <f t="shared" si="48"/>
        <v>0.95142499999999997</v>
      </c>
      <c r="AQ151" s="6">
        <f t="shared" si="49"/>
        <v>1.4249999999999998</v>
      </c>
      <c r="AR151" s="6">
        <f t="shared" si="50"/>
        <v>1.4249999999999998</v>
      </c>
      <c r="AS151" s="6">
        <f t="shared" si="51"/>
        <v>1.4249999999999998</v>
      </c>
      <c r="AT151" s="6">
        <f t="shared" si="52"/>
        <v>1.4249999999999998</v>
      </c>
      <c r="AU151" s="6">
        <f t="shared" si="53"/>
        <v>1.4249999999999998</v>
      </c>
      <c r="AV151" s="6">
        <f t="shared" si="60"/>
        <v>1.4249999999999998</v>
      </c>
      <c r="AW151" s="6">
        <f t="shared" si="61"/>
        <v>1.4249999999999998</v>
      </c>
      <c r="AX151" s="6">
        <f t="shared" si="62"/>
        <v>1.4249999999999998</v>
      </c>
      <c r="AY151" s="6">
        <f t="shared" si="63"/>
        <v>1.4249999999999998</v>
      </c>
      <c r="AZ151" s="4">
        <f t="shared" si="54"/>
        <v>1.0515750000000001</v>
      </c>
      <c r="BA151" s="6">
        <f t="shared" si="55"/>
        <v>1.5750000000000002</v>
      </c>
      <c r="BB151" s="6">
        <f t="shared" si="56"/>
        <v>1.5750000000000002</v>
      </c>
      <c r="BC151" s="6">
        <f t="shared" si="57"/>
        <v>1.5750000000000002</v>
      </c>
      <c r="BD151" s="6">
        <f t="shared" si="58"/>
        <v>1.5750000000000002</v>
      </c>
      <c r="BE151" s="6">
        <f t="shared" si="59"/>
        <v>1.5750000000000002</v>
      </c>
      <c r="BF151" s="6">
        <f t="shared" si="64"/>
        <v>1.5750000000000002</v>
      </c>
      <c r="BG151" s="6">
        <f t="shared" si="65"/>
        <v>1.5750000000000002</v>
      </c>
      <c r="BH151" s="6">
        <f t="shared" si="66"/>
        <v>1.5750000000000002</v>
      </c>
      <c r="BI151" s="6">
        <f t="shared" si="67"/>
        <v>1.5750000000000002</v>
      </c>
      <c r="BJ151" s="7">
        <f>B151-3*_xlfn.STDEV.S('Input_QA-samples'!D$3:D$300)</f>
        <v>0.99762701665379272</v>
      </c>
      <c r="BK151" s="5">
        <f>C151-3*_xlfn.STDEV.S('Input_QA-samples'!E$3:E$300)</f>
        <v>-0.23205080756887719</v>
      </c>
      <c r="BL151" s="5">
        <f>D151-3*_xlfn.STDEV.S('Input_QA-samples'!F$3:F$300)</f>
        <v>-0.23205080756887719</v>
      </c>
      <c r="BM151" s="5">
        <f>E151-3*_xlfn.STDEV.S('Input_QA-samples'!G$3:G$300)</f>
        <v>-0.23205080756887719</v>
      </c>
      <c r="BN151" s="5">
        <f>F151-3*_xlfn.STDEV.S('Input_QA-samples'!H$3:H$300)</f>
        <v>-0.23205080756887719</v>
      </c>
      <c r="BO151" s="5">
        <f>G151-3*_xlfn.STDEV.S('Input_QA-samples'!I$3:I$300)</f>
        <v>-0.23205080756887719</v>
      </c>
      <c r="BP151" s="5">
        <f>H151-3*_xlfn.STDEV.S('Input_QA-samples'!J$3:J$300)</f>
        <v>-0.23205080756887719</v>
      </c>
      <c r="BQ151" s="5">
        <f>I151-3*_xlfn.STDEV.S('Input_QA-samples'!K$3:K$300)</f>
        <v>-0.23205080756887719</v>
      </c>
      <c r="BR151" s="5">
        <f>J151-3*_xlfn.STDEV.S('Input_QA-samples'!L$3:L$300)</f>
        <v>-0.23205080756887719</v>
      </c>
      <c r="BS151" s="5">
        <f>K151-3*_xlfn.STDEV.S('Input_QA-samples'!M$3:M$300)</f>
        <v>-0.23205080756887719</v>
      </c>
      <c r="BT151" s="7">
        <f>B151+3*_xlfn.STDEV.S('Input_QA-samples'!D$3:D$300)</f>
        <v>1.0053729833462073</v>
      </c>
      <c r="BU151" s="5">
        <f>C151+3*_xlfn.STDEV.S('Input_QA-samples'!E$3:E$300)</f>
        <v>3.2320508075688772</v>
      </c>
      <c r="BV151" s="5">
        <f>D151+3*_xlfn.STDEV.S('Input_QA-samples'!F$3:F$300)</f>
        <v>3.2320508075688772</v>
      </c>
      <c r="BW151" s="5">
        <f>E151+3*_xlfn.STDEV.S('Input_QA-samples'!G$3:G$300)</f>
        <v>3.2320508075688772</v>
      </c>
      <c r="BX151" s="5">
        <f>F151+3*_xlfn.STDEV.S('Input_QA-samples'!H$3:H$300)</f>
        <v>3.2320508075688772</v>
      </c>
      <c r="BY151" s="5">
        <f>G151+3*_xlfn.STDEV.S('Input_QA-samples'!I$3:I$300)</f>
        <v>3.2320508075688772</v>
      </c>
      <c r="BZ151" s="5">
        <f>H151+3*_xlfn.STDEV.S('Input_QA-samples'!J$3:J$300)</f>
        <v>3.2320508075688772</v>
      </c>
      <c r="CA151" s="5">
        <f>I151+3*_xlfn.STDEV.S('Input_QA-samples'!K$3:K$300)</f>
        <v>3.2320508075688772</v>
      </c>
      <c r="CB151" s="5">
        <f>J151+3*_xlfn.STDEV.S('Input_QA-samples'!L$3:L$300)</f>
        <v>3.2320508075688772</v>
      </c>
      <c r="CC151" s="5">
        <f>K151+3*_xlfn.STDEV.S('Input_QA-samples'!M$3:M$300)</f>
        <v>3.2320508075688772</v>
      </c>
    </row>
    <row r="152" spans="1:81" x14ac:dyDescent="0.2">
      <c r="A152" s="10">
        <f>'Input_QA-samples'!B152</f>
        <v>43922</v>
      </c>
      <c r="B152" s="4">
        <f>AVERAGE('Input_QA-samples'!D$3:D$300)</f>
        <v>1.0015000000000001</v>
      </c>
      <c r="C152" s="6">
        <f>AVERAGE('Input_QA-samples'!E$3:E$300)</f>
        <v>1.5</v>
      </c>
      <c r="D152" s="6">
        <f>AVERAGE('Input_QA-samples'!F$3:F$300)</f>
        <v>1.5</v>
      </c>
      <c r="E152" s="6">
        <f>AVERAGE('Input_QA-samples'!G$3:G$300)</f>
        <v>1.5</v>
      </c>
      <c r="F152" s="6">
        <f>AVERAGE('Input_QA-samples'!H$3:H$300)</f>
        <v>1.5</v>
      </c>
      <c r="G152" s="6">
        <f>AVERAGE('Input_QA-samples'!I$3:I$300)</f>
        <v>1.5</v>
      </c>
      <c r="H152" s="6">
        <f>AVERAGE('Input_QA-samples'!J$3:J$300)</f>
        <v>1.5</v>
      </c>
      <c r="I152" s="6">
        <f>AVERAGE('Input_QA-samples'!K$3:K$300)</f>
        <v>1.5</v>
      </c>
      <c r="J152" s="6">
        <f>AVERAGE('Input_QA-samples'!L$3:L$300)</f>
        <v>1.5</v>
      </c>
      <c r="K152" s="6">
        <f>AVERAGE('Input_QA-samples'!M$3:M$300)</f>
        <v>1.5</v>
      </c>
      <c r="L152" s="4">
        <f>B152-_xlfn.STDEV.S('Input_QA-samples'!D$3:D$300)</f>
        <v>1.0002090055512642</v>
      </c>
      <c r="M152" s="6">
        <f>C152-_xlfn.STDEV.S('Input_QA-samples'!E$3:E$300)</f>
        <v>0.92264973081037427</v>
      </c>
      <c r="N152" s="6">
        <f>D152-_xlfn.STDEV.S('Input_QA-samples'!F$3:F$300)</f>
        <v>0.92264973081037427</v>
      </c>
      <c r="O152" s="6">
        <f>E152-_xlfn.STDEV.S('Input_QA-samples'!G$3:G$300)</f>
        <v>0.92264973081037427</v>
      </c>
      <c r="P152" s="6">
        <f>F152-_xlfn.STDEV.S('Input_QA-samples'!H$3:H$300)</f>
        <v>0.92264973081037427</v>
      </c>
      <c r="Q152" s="6">
        <f>G152-_xlfn.STDEV.S('Input_QA-samples'!I$3:I$300)</f>
        <v>0.92264973081037427</v>
      </c>
      <c r="R152" s="6">
        <f>H152-_xlfn.STDEV.S('Input_QA-samples'!J$3:J$300)</f>
        <v>0.92264973081037427</v>
      </c>
      <c r="S152" s="6">
        <f>I152-_xlfn.STDEV.S('Input_QA-samples'!K$3:K$300)</f>
        <v>0.92264973081037427</v>
      </c>
      <c r="T152" s="6">
        <f>J152-_xlfn.STDEV.S('Input_QA-samples'!L$3:L$300)</f>
        <v>0.92264973081037427</v>
      </c>
      <c r="U152" s="6">
        <f>K152-_xlfn.STDEV.S('Input_QA-samples'!M$3:M$300)</f>
        <v>0.92264973081037427</v>
      </c>
      <c r="V152" s="4">
        <f>B152+_xlfn.STDEV.S('Input_QA-samples'!D$3:D$300)</f>
        <v>1.0027909944487359</v>
      </c>
      <c r="W152" s="6">
        <f>C152+_xlfn.STDEV.S('Input_QA-samples'!E$3:E$300)</f>
        <v>2.0773502691896257</v>
      </c>
      <c r="X152" s="6">
        <f>D152+_xlfn.STDEV.S('Input_QA-samples'!F$3:F$300)</f>
        <v>2.0773502691896257</v>
      </c>
      <c r="Y152" s="6">
        <f>E152+_xlfn.STDEV.S('Input_QA-samples'!G$3:G$300)</f>
        <v>2.0773502691896257</v>
      </c>
      <c r="Z152" s="6">
        <f>F152+_xlfn.STDEV.S('Input_QA-samples'!H$3:H$300)</f>
        <v>2.0773502691896257</v>
      </c>
      <c r="AA152" s="6">
        <f>G152+_xlfn.STDEV.S('Input_QA-samples'!I$3:I$300)</f>
        <v>2.0773502691896257</v>
      </c>
      <c r="AB152" s="6">
        <f>H152+_xlfn.STDEV.S('Input_QA-samples'!J$3:J$300)</f>
        <v>2.0773502691896257</v>
      </c>
      <c r="AC152" s="6">
        <f>I152+_xlfn.STDEV.S('Input_QA-samples'!K$3:K$300)</f>
        <v>2.0773502691896257</v>
      </c>
      <c r="AD152" s="6">
        <f>J152+_xlfn.STDEV.S('Input_QA-samples'!L$3:L$300)</f>
        <v>2.0773502691896257</v>
      </c>
      <c r="AE152" s="6">
        <f>K152+_xlfn.STDEV.S('Input_QA-samples'!M$3:M$300)</f>
        <v>2.0773502691896257</v>
      </c>
      <c r="AF152" s="4">
        <f>AVERAGE('Input_QA-samples'!D$3:D152)</f>
        <v>1.0015000000000001</v>
      </c>
      <c r="AG152" s="6">
        <f>AVERAGE('Input_QA-samples'!E$3:E152)</f>
        <v>1.5</v>
      </c>
      <c r="AH152" s="6">
        <f>AVERAGE('Input_QA-samples'!F$3:F152)</f>
        <v>1.5</v>
      </c>
      <c r="AI152" s="6">
        <f>AVERAGE('Input_QA-samples'!G$3:G152)</f>
        <v>1.5</v>
      </c>
      <c r="AJ152" s="6">
        <f>AVERAGE('Input_QA-samples'!H$3:H152)</f>
        <v>1.5</v>
      </c>
      <c r="AK152" s="6">
        <f>AVERAGE('Input_QA-samples'!I$3:I152)</f>
        <v>1.5</v>
      </c>
      <c r="AL152" s="6">
        <f>AVERAGE('Input_QA-samples'!J$3:J152)</f>
        <v>1.5</v>
      </c>
      <c r="AM152" s="6">
        <f>AVERAGE('Input_QA-samples'!K$3:K152)</f>
        <v>1.5</v>
      </c>
      <c r="AN152" s="6">
        <f>AVERAGE('Input_QA-samples'!L$3:L152)</f>
        <v>1.5</v>
      </c>
      <c r="AO152" s="33">
        <f>AVERAGE('Input_QA-samples'!M$3:M152)</f>
        <v>1.5</v>
      </c>
      <c r="AP152" s="4">
        <f t="shared" si="48"/>
        <v>0.95142499999999997</v>
      </c>
      <c r="AQ152" s="6">
        <f t="shared" si="49"/>
        <v>1.4249999999999998</v>
      </c>
      <c r="AR152" s="6">
        <f t="shared" si="50"/>
        <v>1.4249999999999998</v>
      </c>
      <c r="AS152" s="6">
        <f t="shared" si="51"/>
        <v>1.4249999999999998</v>
      </c>
      <c r="AT152" s="6">
        <f t="shared" si="52"/>
        <v>1.4249999999999998</v>
      </c>
      <c r="AU152" s="6">
        <f t="shared" si="53"/>
        <v>1.4249999999999998</v>
      </c>
      <c r="AV152" s="6">
        <f t="shared" si="60"/>
        <v>1.4249999999999998</v>
      </c>
      <c r="AW152" s="6">
        <f t="shared" si="61"/>
        <v>1.4249999999999998</v>
      </c>
      <c r="AX152" s="6">
        <f t="shared" si="62"/>
        <v>1.4249999999999998</v>
      </c>
      <c r="AY152" s="6">
        <f t="shared" si="63"/>
        <v>1.4249999999999998</v>
      </c>
      <c r="AZ152" s="4">
        <f t="shared" si="54"/>
        <v>1.0515750000000001</v>
      </c>
      <c r="BA152" s="6">
        <f t="shared" si="55"/>
        <v>1.5750000000000002</v>
      </c>
      <c r="BB152" s="6">
        <f t="shared" si="56"/>
        <v>1.5750000000000002</v>
      </c>
      <c r="BC152" s="6">
        <f t="shared" si="57"/>
        <v>1.5750000000000002</v>
      </c>
      <c r="BD152" s="6">
        <f t="shared" si="58"/>
        <v>1.5750000000000002</v>
      </c>
      <c r="BE152" s="6">
        <f t="shared" si="59"/>
        <v>1.5750000000000002</v>
      </c>
      <c r="BF152" s="6">
        <f t="shared" si="64"/>
        <v>1.5750000000000002</v>
      </c>
      <c r="BG152" s="6">
        <f t="shared" si="65"/>
        <v>1.5750000000000002</v>
      </c>
      <c r="BH152" s="6">
        <f t="shared" si="66"/>
        <v>1.5750000000000002</v>
      </c>
      <c r="BI152" s="6">
        <f t="shared" si="67"/>
        <v>1.5750000000000002</v>
      </c>
      <c r="BJ152" s="7">
        <f>B152-3*_xlfn.STDEV.S('Input_QA-samples'!D$3:D$300)</f>
        <v>0.99762701665379272</v>
      </c>
      <c r="BK152" s="5">
        <f>C152-3*_xlfn.STDEV.S('Input_QA-samples'!E$3:E$300)</f>
        <v>-0.23205080756887719</v>
      </c>
      <c r="BL152" s="5">
        <f>D152-3*_xlfn.STDEV.S('Input_QA-samples'!F$3:F$300)</f>
        <v>-0.23205080756887719</v>
      </c>
      <c r="BM152" s="5">
        <f>E152-3*_xlfn.STDEV.S('Input_QA-samples'!G$3:G$300)</f>
        <v>-0.23205080756887719</v>
      </c>
      <c r="BN152" s="5">
        <f>F152-3*_xlfn.STDEV.S('Input_QA-samples'!H$3:H$300)</f>
        <v>-0.23205080756887719</v>
      </c>
      <c r="BO152" s="5">
        <f>G152-3*_xlfn.STDEV.S('Input_QA-samples'!I$3:I$300)</f>
        <v>-0.23205080756887719</v>
      </c>
      <c r="BP152" s="5">
        <f>H152-3*_xlfn.STDEV.S('Input_QA-samples'!J$3:J$300)</f>
        <v>-0.23205080756887719</v>
      </c>
      <c r="BQ152" s="5">
        <f>I152-3*_xlfn.STDEV.S('Input_QA-samples'!K$3:K$300)</f>
        <v>-0.23205080756887719</v>
      </c>
      <c r="BR152" s="5">
        <f>J152-3*_xlfn.STDEV.S('Input_QA-samples'!L$3:L$300)</f>
        <v>-0.23205080756887719</v>
      </c>
      <c r="BS152" s="5">
        <f>K152-3*_xlfn.STDEV.S('Input_QA-samples'!M$3:M$300)</f>
        <v>-0.23205080756887719</v>
      </c>
      <c r="BT152" s="7">
        <f>B152+3*_xlfn.STDEV.S('Input_QA-samples'!D$3:D$300)</f>
        <v>1.0053729833462073</v>
      </c>
      <c r="BU152" s="5">
        <f>C152+3*_xlfn.STDEV.S('Input_QA-samples'!E$3:E$300)</f>
        <v>3.2320508075688772</v>
      </c>
      <c r="BV152" s="5">
        <f>D152+3*_xlfn.STDEV.S('Input_QA-samples'!F$3:F$300)</f>
        <v>3.2320508075688772</v>
      </c>
      <c r="BW152" s="5">
        <f>E152+3*_xlfn.STDEV.S('Input_QA-samples'!G$3:G$300)</f>
        <v>3.2320508075688772</v>
      </c>
      <c r="BX152" s="5">
        <f>F152+3*_xlfn.STDEV.S('Input_QA-samples'!H$3:H$300)</f>
        <v>3.2320508075688772</v>
      </c>
      <c r="BY152" s="5">
        <f>G152+3*_xlfn.STDEV.S('Input_QA-samples'!I$3:I$300)</f>
        <v>3.2320508075688772</v>
      </c>
      <c r="BZ152" s="5">
        <f>H152+3*_xlfn.STDEV.S('Input_QA-samples'!J$3:J$300)</f>
        <v>3.2320508075688772</v>
      </c>
      <c r="CA152" s="5">
        <f>I152+3*_xlfn.STDEV.S('Input_QA-samples'!K$3:K$300)</f>
        <v>3.2320508075688772</v>
      </c>
      <c r="CB152" s="5">
        <f>J152+3*_xlfn.STDEV.S('Input_QA-samples'!L$3:L$300)</f>
        <v>3.2320508075688772</v>
      </c>
      <c r="CC152" s="5">
        <f>K152+3*_xlfn.STDEV.S('Input_QA-samples'!M$3:M$300)</f>
        <v>3.2320508075688772</v>
      </c>
    </row>
    <row r="153" spans="1:81" x14ac:dyDescent="0.2">
      <c r="A153" s="10">
        <f>'Input_QA-samples'!B153</f>
        <v>43922</v>
      </c>
      <c r="B153" s="4">
        <f>AVERAGE('Input_QA-samples'!D$3:D$300)</f>
        <v>1.0015000000000001</v>
      </c>
      <c r="C153" s="6">
        <f>AVERAGE('Input_QA-samples'!E$3:E$300)</f>
        <v>1.5</v>
      </c>
      <c r="D153" s="6">
        <f>AVERAGE('Input_QA-samples'!F$3:F$300)</f>
        <v>1.5</v>
      </c>
      <c r="E153" s="6">
        <f>AVERAGE('Input_QA-samples'!G$3:G$300)</f>
        <v>1.5</v>
      </c>
      <c r="F153" s="6">
        <f>AVERAGE('Input_QA-samples'!H$3:H$300)</f>
        <v>1.5</v>
      </c>
      <c r="G153" s="6">
        <f>AVERAGE('Input_QA-samples'!I$3:I$300)</f>
        <v>1.5</v>
      </c>
      <c r="H153" s="6">
        <f>AVERAGE('Input_QA-samples'!J$3:J$300)</f>
        <v>1.5</v>
      </c>
      <c r="I153" s="6">
        <f>AVERAGE('Input_QA-samples'!K$3:K$300)</f>
        <v>1.5</v>
      </c>
      <c r="J153" s="6">
        <f>AVERAGE('Input_QA-samples'!L$3:L$300)</f>
        <v>1.5</v>
      </c>
      <c r="K153" s="6">
        <f>AVERAGE('Input_QA-samples'!M$3:M$300)</f>
        <v>1.5</v>
      </c>
      <c r="L153" s="4">
        <f>B153-_xlfn.STDEV.S('Input_QA-samples'!D$3:D$300)</f>
        <v>1.0002090055512642</v>
      </c>
      <c r="M153" s="6">
        <f>C153-_xlfn.STDEV.S('Input_QA-samples'!E$3:E$300)</f>
        <v>0.92264973081037427</v>
      </c>
      <c r="N153" s="6">
        <f>D153-_xlfn.STDEV.S('Input_QA-samples'!F$3:F$300)</f>
        <v>0.92264973081037427</v>
      </c>
      <c r="O153" s="6">
        <f>E153-_xlfn.STDEV.S('Input_QA-samples'!G$3:G$300)</f>
        <v>0.92264973081037427</v>
      </c>
      <c r="P153" s="6">
        <f>F153-_xlfn.STDEV.S('Input_QA-samples'!H$3:H$300)</f>
        <v>0.92264973081037427</v>
      </c>
      <c r="Q153" s="6">
        <f>G153-_xlfn.STDEV.S('Input_QA-samples'!I$3:I$300)</f>
        <v>0.92264973081037427</v>
      </c>
      <c r="R153" s="6">
        <f>H153-_xlfn.STDEV.S('Input_QA-samples'!J$3:J$300)</f>
        <v>0.92264973081037427</v>
      </c>
      <c r="S153" s="6">
        <f>I153-_xlfn.STDEV.S('Input_QA-samples'!K$3:K$300)</f>
        <v>0.92264973081037427</v>
      </c>
      <c r="T153" s="6">
        <f>J153-_xlfn.STDEV.S('Input_QA-samples'!L$3:L$300)</f>
        <v>0.92264973081037427</v>
      </c>
      <c r="U153" s="6">
        <f>K153-_xlfn.STDEV.S('Input_QA-samples'!M$3:M$300)</f>
        <v>0.92264973081037427</v>
      </c>
      <c r="V153" s="4">
        <f>B153+_xlfn.STDEV.S('Input_QA-samples'!D$3:D$300)</f>
        <v>1.0027909944487359</v>
      </c>
      <c r="W153" s="6">
        <f>C153+_xlfn.STDEV.S('Input_QA-samples'!E$3:E$300)</f>
        <v>2.0773502691896257</v>
      </c>
      <c r="X153" s="6">
        <f>D153+_xlfn.STDEV.S('Input_QA-samples'!F$3:F$300)</f>
        <v>2.0773502691896257</v>
      </c>
      <c r="Y153" s="6">
        <f>E153+_xlfn.STDEV.S('Input_QA-samples'!G$3:G$300)</f>
        <v>2.0773502691896257</v>
      </c>
      <c r="Z153" s="6">
        <f>F153+_xlfn.STDEV.S('Input_QA-samples'!H$3:H$300)</f>
        <v>2.0773502691896257</v>
      </c>
      <c r="AA153" s="6">
        <f>G153+_xlfn.STDEV.S('Input_QA-samples'!I$3:I$300)</f>
        <v>2.0773502691896257</v>
      </c>
      <c r="AB153" s="6">
        <f>H153+_xlfn.STDEV.S('Input_QA-samples'!J$3:J$300)</f>
        <v>2.0773502691896257</v>
      </c>
      <c r="AC153" s="6">
        <f>I153+_xlfn.STDEV.S('Input_QA-samples'!K$3:K$300)</f>
        <v>2.0773502691896257</v>
      </c>
      <c r="AD153" s="6">
        <f>J153+_xlfn.STDEV.S('Input_QA-samples'!L$3:L$300)</f>
        <v>2.0773502691896257</v>
      </c>
      <c r="AE153" s="6">
        <f>K153+_xlfn.STDEV.S('Input_QA-samples'!M$3:M$300)</f>
        <v>2.0773502691896257</v>
      </c>
      <c r="AF153" s="4">
        <f>AVERAGE('Input_QA-samples'!D$3:D153)</f>
        <v>1.0015000000000001</v>
      </c>
      <c r="AG153" s="6">
        <f>AVERAGE('Input_QA-samples'!E$3:E153)</f>
        <v>1.5</v>
      </c>
      <c r="AH153" s="6">
        <f>AVERAGE('Input_QA-samples'!F$3:F153)</f>
        <v>1.5</v>
      </c>
      <c r="AI153" s="6">
        <f>AVERAGE('Input_QA-samples'!G$3:G153)</f>
        <v>1.5</v>
      </c>
      <c r="AJ153" s="6">
        <f>AVERAGE('Input_QA-samples'!H$3:H153)</f>
        <v>1.5</v>
      </c>
      <c r="AK153" s="6">
        <f>AVERAGE('Input_QA-samples'!I$3:I153)</f>
        <v>1.5</v>
      </c>
      <c r="AL153" s="6">
        <f>AVERAGE('Input_QA-samples'!J$3:J153)</f>
        <v>1.5</v>
      </c>
      <c r="AM153" s="6">
        <f>AVERAGE('Input_QA-samples'!K$3:K153)</f>
        <v>1.5</v>
      </c>
      <c r="AN153" s="6">
        <f>AVERAGE('Input_QA-samples'!L$3:L153)</f>
        <v>1.5</v>
      </c>
      <c r="AO153" s="33">
        <f>AVERAGE('Input_QA-samples'!M$3:M153)</f>
        <v>1.5</v>
      </c>
      <c r="AP153" s="4">
        <f t="shared" si="48"/>
        <v>0.95142499999999997</v>
      </c>
      <c r="AQ153" s="6">
        <f t="shared" si="49"/>
        <v>1.4249999999999998</v>
      </c>
      <c r="AR153" s="6">
        <f t="shared" si="50"/>
        <v>1.4249999999999998</v>
      </c>
      <c r="AS153" s="6">
        <f t="shared" si="51"/>
        <v>1.4249999999999998</v>
      </c>
      <c r="AT153" s="6">
        <f t="shared" si="52"/>
        <v>1.4249999999999998</v>
      </c>
      <c r="AU153" s="6">
        <f t="shared" si="53"/>
        <v>1.4249999999999998</v>
      </c>
      <c r="AV153" s="6">
        <f t="shared" si="60"/>
        <v>1.4249999999999998</v>
      </c>
      <c r="AW153" s="6">
        <f t="shared" si="61"/>
        <v>1.4249999999999998</v>
      </c>
      <c r="AX153" s="6">
        <f t="shared" si="62"/>
        <v>1.4249999999999998</v>
      </c>
      <c r="AY153" s="6">
        <f t="shared" si="63"/>
        <v>1.4249999999999998</v>
      </c>
      <c r="AZ153" s="4">
        <f t="shared" si="54"/>
        <v>1.0515750000000001</v>
      </c>
      <c r="BA153" s="6">
        <f t="shared" si="55"/>
        <v>1.5750000000000002</v>
      </c>
      <c r="BB153" s="6">
        <f t="shared" si="56"/>
        <v>1.5750000000000002</v>
      </c>
      <c r="BC153" s="6">
        <f t="shared" si="57"/>
        <v>1.5750000000000002</v>
      </c>
      <c r="BD153" s="6">
        <f t="shared" si="58"/>
        <v>1.5750000000000002</v>
      </c>
      <c r="BE153" s="6">
        <f t="shared" si="59"/>
        <v>1.5750000000000002</v>
      </c>
      <c r="BF153" s="6">
        <f t="shared" si="64"/>
        <v>1.5750000000000002</v>
      </c>
      <c r="BG153" s="6">
        <f t="shared" si="65"/>
        <v>1.5750000000000002</v>
      </c>
      <c r="BH153" s="6">
        <f t="shared" si="66"/>
        <v>1.5750000000000002</v>
      </c>
      <c r="BI153" s="6">
        <f t="shared" si="67"/>
        <v>1.5750000000000002</v>
      </c>
      <c r="BJ153" s="7">
        <f>B153-3*_xlfn.STDEV.S('Input_QA-samples'!D$3:D$300)</f>
        <v>0.99762701665379272</v>
      </c>
      <c r="BK153" s="5">
        <f>C153-3*_xlfn.STDEV.S('Input_QA-samples'!E$3:E$300)</f>
        <v>-0.23205080756887719</v>
      </c>
      <c r="BL153" s="5">
        <f>D153-3*_xlfn.STDEV.S('Input_QA-samples'!F$3:F$300)</f>
        <v>-0.23205080756887719</v>
      </c>
      <c r="BM153" s="5">
        <f>E153-3*_xlfn.STDEV.S('Input_QA-samples'!G$3:G$300)</f>
        <v>-0.23205080756887719</v>
      </c>
      <c r="BN153" s="5">
        <f>F153-3*_xlfn.STDEV.S('Input_QA-samples'!H$3:H$300)</f>
        <v>-0.23205080756887719</v>
      </c>
      <c r="BO153" s="5">
        <f>G153-3*_xlfn.STDEV.S('Input_QA-samples'!I$3:I$300)</f>
        <v>-0.23205080756887719</v>
      </c>
      <c r="BP153" s="5">
        <f>H153-3*_xlfn.STDEV.S('Input_QA-samples'!J$3:J$300)</f>
        <v>-0.23205080756887719</v>
      </c>
      <c r="BQ153" s="5">
        <f>I153-3*_xlfn.STDEV.S('Input_QA-samples'!K$3:K$300)</f>
        <v>-0.23205080756887719</v>
      </c>
      <c r="BR153" s="5">
        <f>J153-3*_xlfn.STDEV.S('Input_QA-samples'!L$3:L$300)</f>
        <v>-0.23205080756887719</v>
      </c>
      <c r="BS153" s="5">
        <f>K153-3*_xlfn.STDEV.S('Input_QA-samples'!M$3:M$300)</f>
        <v>-0.23205080756887719</v>
      </c>
      <c r="BT153" s="7">
        <f>B153+3*_xlfn.STDEV.S('Input_QA-samples'!D$3:D$300)</f>
        <v>1.0053729833462073</v>
      </c>
      <c r="BU153" s="5">
        <f>C153+3*_xlfn.STDEV.S('Input_QA-samples'!E$3:E$300)</f>
        <v>3.2320508075688772</v>
      </c>
      <c r="BV153" s="5">
        <f>D153+3*_xlfn.STDEV.S('Input_QA-samples'!F$3:F$300)</f>
        <v>3.2320508075688772</v>
      </c>
      <c r="BW153" s="5">
        <f>E153+3*_xlfn.STDEV.S('Input_QA-samples'!G$3:G$300)</f>
        <v>3.2320508075688772</v>
      </c>
      <c r="BX153" s="5">
        <f>F153+3*_xlfn.STDEV.S('Input_QA-samples'!H$3:H$300)</f>
        <v>3.2320508075688772</v>
      </c>
      <c r="BY153" s="5">
        <f>G153+3*_xlfn.STDEV.S('Input_QA-samples'!I$3:I$300)</f>
        <v>3.2320508075688772</v>
      </c>
      <c r="BZ153" s="5">
        <f>H153+3*_xlfn.STDEV.S('Input_QA-samples'!J$3:J$300)</f>
        <v>3.2320508075688772</v>
      </c>
      <c r="CA153" s="5">
        <f>I153+3*_xlfn.STDEV.S('Input_QA-samples'!K$3:K$300)</f>
        <v>3.2320508075688772</v>
      </c>
      <c r="CB153" s="5">
        <f>J153+3*_xlfn.STDEV.S('Input_QA-samples'!L$3:L$300)</f>
        <v>3.2320508075688772</v>
      </c>
      <c r="CC153" s="5">
        <f>K153+3*_xlfn.STDEV.S('Input_QA-samples'!M$3:M$300)</f>
        <v>3.2320508075688772</v>
      </c>
    </row>
    <row r="154" spans="1:81" x14ac:dyDescent="0.2">
      <c r="A154" s="10">
        <f>'Input_QA-samples'!B154</f>
        <v>43922</v>
      </c>
      <c r="B154" s="4">
        <f>AVERAGE('Input_QA-samples'!D$3:D$300)</f>
        <v>1.0015000000000001</v>
      </c>
      <c r="C154" s="6">
        <f>AVERAGE('Input_QA-samples'!E$3:E$300)</f>
        <v>1.5</v>
      </c>
      <c r="D154" s="6">
        <f>AVERAGE('Input_QA-samples'!F$3:F$300)</f>
        <v>1.5</v>
      </c>
      <c r="E154" s="6">
        <f>AVERAGE('Input_QA-samples'!G$3:G$300)</f>
        <v>1.5</v>
      </c>
      <c r="F154" s="6">
        <f>AVERAGE('Input_QA-samples'!H$3:H$300)</f>
        <v>1.5</v>
      </c>
      <c r="G154" s="6">
        <f>AVERAGE('Input_QA-samples'!I$3:I$300)</f>
        <v>1.5</v>
      </c>
      <c r="H154" s="6">
        <f>AVERAGE('Input_QA-samples'!J$3:J$300)</f>
        <v>1.5</v>
      </c>
      <c r="I154" s="6">
        <f>AVERAGE('Input_QA-samples'!K$3:K$300)</f>
        <v>1.5</v>
      </c>
      <c r="J154" s="6">
        <f>AVERAGE('Input_QA-samples'!L$3:L$300)</f>
        <v>1.5</v>
      </c>
      <c r="K154" s="6">
        <f>AVERAGE('Input_QA-samples'!M$3:M$300)</f>
        <v>1.5</v>
      </c>
      <c r="L154" s="4">
        <f>B154-_xlfn.STDEV.S('Input_QA-samples'!D$3:D$300)</f>
        <v>1.0002090055512642</v>
      </c>
      <c r="M154" s="6">
        <f>C154-_xlfn.STDEV.S('Input_QA-samples'!E$3:E$300)</f>
        <v>0.92264973081037427</v>
      </c>
      <c r="N154" s="6">
        <f>D154-_xlfn.STDEV.S('Input_QA-samples'!F$3:F$300)</f>
        <v>0.92264973081037427</v>
      </c>
      <c r="O154" s="6">
        <f>E154-_xlfn.STDEV.S('Input_QA-samples'!G$3:G$300)</f>
        <v>0.92264973081037427</v>
      </c>
      <c r="P154" s="6">
        <f>F154-_xlfn.STDEV.S('Input_QA-samples'!H$3:H$300)</f>
        <v>0.92264973081037427</v>
      </c>
      <c r="Q154" s="6">
        <f>G154-_xlfn.STDEV.S('Input_QA-samples'!I$3:I$300)</f>
        <v>0.92264973081037427</v>
      </c>
      <c r="R154" s="6">
        <f>H154-_xlfn.STDEV.S('Input_QA-samples'!J$3:J$300)</f>
        <v>0.92264973081037427</v>
      </c>
      <c r="S154" s="6">
        <f>I154-_xlfn.STDEV.S('Input_QA-samples'!K$3:K$300)</f>
        <v>0.92264973081037427</v>
      </c>
      <c r="T154" s="6">
        <f>J154-_xlfn.STDEV.S('Input_QA-samples'!L$3:L$300)</f>
        <v>0.92264973081037427</v>
      </c>
      <c r="U154" s="6">
        <f>K154-_xlfn.STDEV.S('Input_QA-samples'!M$3:M$300)</f>
        <v>0.92264973081037427</v>
      </c>
      <c r="V154" s="4">
        <f>B154+_xlfn.STDEV.S('Input_QA-samples'!D$3:D$300)</f>
        <v>1.0027909944487359</v>
      </c>
      <c r="W154" s="6">
        <f>C154+_xlfn.STDEV.S('Input_QA-samples'!E$3:E$300)</f>
        <v>2.0773502691896257</v>
      </c>
      <c r="X154" s="6">
        <f>D154+_xlfn.STDEV.S('Input_QA-samples'!F$3:F$300)</f>
        <v>2.0773502691896257</v>
      </c>
      <c r="Y154" s="6">
        <f>E154+_xlfn.STDEV.S('Input_QA-samples'!G$3:G$300)</f>
        <v>2.0773502691896257</v>
      </c>
      <c r="Z154" s="6">
        <f>F154+_xlfn.STDEV.S('Input_QA-samples'!H$3:H$300)</f>
        <v>2.0773502691896257</v>
      </c>
      <c r="AA154" s="6">
        <f>G154+_xlfn.STDEV.S('Input_QA-samples'!I$3:I$300)</f>
        <v>2.0773502691896257</v>
      </c>
      <c r="AB154" s="6">
        <f>H154+_xlfn.STDEV.S('Input_QA-samples'!J$3:J$300)</f>
        <v>2.0773502691896257</v>
      </c>
      <c r="AC154" s="6">
        <f>I154+_xlfn.STDEV.S('Input_QA-samples'!K$3:K$300)</f>
        <v>2.0773502691896257</v>
      </c>
      <c r="AD154" s="6">
        <f>J154+_xlfn.STDEV.S('Input_QA-samples'!L$3:L$300)</f>
        <v>2.0773502691896257</v>
      </c>
      <c r="AE154" s="6">
        <f>K154+_xlfn.STDEV.S('Input_QA-samples'!M$3:M$300)</f>
        <v>2.0773502691896257</v>
      </c>
      <c r="AF154" s="4">
        <f>AVERAGE('Input_QA-samples'!D$3:D154)</f>
        <v>1.0015000000000001</v>
      </c>
      <c r="AG154" s="6">
        <f>AVERAGE('Input_QA-samples'!E$3:E154)</f>
        <v>1.5</v>
      </c>
      <c r="AH154" s="6">
        <f>AVERAGE('Input_QA-samples'!F$3:F154)</f>
        <v>1.5</v>
      </c>
      <c r="AI154" s="6">
        <f>AVERAGE('Input_QA-samples'!G$3:G154)</f>
        <v>1.5</v>
      </c>
      <c r="AJ154" s="6">
        <f>AVERAGE('Input_QA-samples'!H$3:H154)</f>
        <v>1.5</v>
      </c>
      <c r="AK154" s="6">
        <f>AVERAGE('Input_QA-samples'!I$3:I154)</f>
        <v>1.5</v>
      </c>
      <c r="AL154" s="6">
        <f>AVERAGE('Input_QA-samples'!J$3:J154)</f>
        <v>1.5</v>
      </c>
      <c r="AM154" s="6">
        <f>AVERAGE('Input_QA-samples'!K$3:K154)</f>
        <v>1.5</v>
      </c>
      <c r="AN154" s="6">
        <f>AVERAGE('Input_QA-samples'!L$3:L154)</f>
        <v>1.5</v>
      </c>
      <c r="AO154" s="33">
        <f>AVERAGE('Input_QA-samples'!M$3:M154)</f>
        <v>1.5</v>
      </c>
      <c r="AP154" s="4">
        <f t="shared" si="48"/>
        <v>0.95142499999999997</v>
      </c>
      <c r="AQ154" s="6">
        <f t="shared" si="49"/>
        <v>1.4249999999999998</v>
      </c>
      <c r="AR154" s="6">
        <f t="shared" si="50"/>
        <v>1.4249999999999998</v>
      </c>
      <c r="AS154" s="6">
        <f t="shared" si="51"/>
        <v>1.4249999999999998</v>
      </c>
      <c r="AT154" s="6">
        <f t="shared" si="52"/>
        <v>1.4249999999999998</v>
      </c>
      <c r="AU154" s="6">
        <f t="shared" si="53"/>
        <v>1.4249999999999998</v>
      </c>
      <c r="AV154" s="6">
        <f t="shared" si="60"/>
        <v>1.4249999999999998</v>
      </c>
      <c r="AW154" s="6">
        <f t="shared" si="61"/>
        <v>1.4249999999999998</v>
      </c>
      <c r="AX154" s="6">
        <f t="shared" si="62"/>
        <v>1.4249999999999998</v>
      </c>
      <c r="AY154" s="6">
        <f t="shared" si="63"/>
        <v>1.4249999999999998</v>
      </c>
      <c r="AZ154" s="4">
        <f t="shared" si="54"/>
        <v>1.0515750000000001</v>
      </c>
      <c r="BA154" s="6">
        <f t="shared" si="55"/>
        <v>1.5750000000000002</v>
      </c>
      <c r="BB154" s="6">
        <f t="shared" si="56"/>
        <v>1.5750000000000002</v>
      </c>
      <c r="BC154" s="6">
        <f t="shared" si="57"/>
        <v>1.5750000000000002</v>
      </c>
      <c r="BD154" s="6">
        <f t="shared" si="58"/>
        <v>1.5750000000000002</v>
      </c>
      <c r="BE154" s="6">
        <f t="shared" si="59"/>
        <v>1.5750000000000002</v>
      </c>
      <c r="BF154" s="6">
        <f t="shared" si="64"/>
        <v>1.5750000000000002</v>
      </c>
      <c r="BG154" s="6">
        <f t="shared" si="65"/>
        <v>1.5750000000000002</v>
      </c>
      <c r="BH154" s="6">
        <f t="shared" si="66"/>
        <v>1.5750000000000002</v>
      </c>
      <c r="BI154" s="6">
        <f t="shared" si="67"/>
        <v>1.5750000000000002</v>
      </c>
      <c r="BJ154" s="7">
        <f>B154-3*_xlfn.STDEV.S('Input_QA-samples'!D$3:D$300)</f>
        <v>0.99762701665379272</v>
      </c>
      <c r="BK154" s="5">
        <f>C154-3*_xlfn.STDEV.S('Input_QA-samples'!E$3:E$300)</f>
        <v>-0.23205080756887719</v>
      </c>
      <c r="BL154" s="5">
        <f>D154-3*_xlfn.STDEV.S('Input_QA-samples'!F$3:F$300)</f>
        <v>-0.23205080756887719</v>
      </c>
      <c r="BM154" s="5">
        <f>E154-3*_xlfn.STDEV.S('Input_QA-samples'!G$3:G$300)</f>
        <v>-0.23205080756887719</v>
      </c>
      <c r="BN154" s="5">
        <f>F154-3*_xlfn.STDEV.S('Input_QA-samples'!H$3:H$300)</f>
        <v>-0.23205080756887719</v>
      </c>
      <c r="BO154" s="5">
        <f>G154-3*_xlfn.STDEV.S('Input_QA-samples'!I$3:I$300)</f>
        <v>-0.23205080756887719</v>
      </c>
      <c r="BP154" s="5">
        <f>H154-3*_xlfn.STDEV.S('Input_QA-samples'!J$3:J$300)</f>
        <v>-0.23205080756887719</v>
      </c>
      <c r="BQ154" s="5">
        <f>I154-3*_xlfn.STDEV.S('Input_QA-samples'!K$3:K$300)</f>
        <v>-0.23205080756887719</v>
      </c>
      <c r="BR154" s="5">
        <f>J154-3*_xlfn.STDEV.S('Input_QA-samples'!L$3:L$300)</f>
        <v>-0.23205080756887719</v>
      </c>
      <c r="BS154" s="5">
        <f>K154-3*_xlfn.STDEV.S('Input_QA-samples'!M$3:M$300)</f>
        <v>-0.23205080756887719</v>
      </c>
      <c r="BT154" s="7">
        <f>B154+3*_xlfn.STDEV.S('Input_QA-samples'!D$3:D$300)</f>
        <v>1.0053729833462073</v>
      </c>
      <c r="BU154" s="5">
        <f>C154+3*_xlfn.STDEV.S('Input_QA-samples'!E$3:E$300)</f>
        <v>3.2320508075688772</v>
      </c>
      <c r="BV154" s="5">
        <f>D154+3*_xlfn.STDEV.S('Input_QA-samples'!F$3:F$300)</f>
        <v>3.2320508075688772</v>
      </c>
      <c r="BW154" s="5">
        <f>E154+3*_xlfn.STDEV.S('Input_QA-samples'!G$3:G$300)</f>
        <v>3.2320508075688772</v>
      </c>
      <c r="BX154" s="5">
        <f>F154+3*_xlfn.STDEV.S('Input_QA-samples'!H$3:H$300)</f>
        <v>3.2320508075688772</v>
      </c>
      <c r="BY154" s="5">
        <f>G154+3*_xlfn.STDEV.S('Input_QA-samples'!I$3:I$300)</f>
        <v>3.2320508075688772</v>
      </c>
      <c r="BZ154" s="5">
        <f>H154+3*_xlfn.STDEV.S('Input_QA-samples'!J$3:J$300)</f>
        <v>3.2320508075688772</v>
      </c>
      <c r="CA154" s="5">
        <f>I154+3*_xlfn.STDEV.S('Input_QA-samples'!K$3:K$300)</f>
        <v>3.2320508075688772</v>
      </c>
      <c r="CB154" s="5">
        <f>J154+3*_xlfn.STDEV.S('Input_QA-samples'!L$3:L$300)</f>
        <v>3.2320508075688772</v>
      </c>
      <c r="CC154" s="5">
        <f>K154+3*_xlfn.STDEV.S('Input_QA-samples'!M$3:M$300)</f>
        <v>3.2320508075688772</v>
      </c>
    </row>
    <row r="155" spans="1:81" x14ac:dyDescent="0.2">
      <c r="A155" s="10">
        <f>'Input_QA-samples'!B155</f>
        <v>43922</v>
      </c>
      <c r="B155" s="4">
        <f>AVERAGE('Input_QA-samples'!D$3:D$300)</f>
        <v>1.0015000000000001</v>
      </c>
      <c r="C155" s="6">
        <f>AVERAGE('Input_QA-samples'!E$3:E$300)</f>
        <v>1.5</v>
      </c>
      <c r="D155" s="6">
        <f>AVERAGE('Input_QA-samples'!F$3:F$300)</f>
        <v>1.5</v>
      </c>
      <c r="E155" s="6">
        <f>AVERAGE('Input_QA-samples'!G$3:G$300)</f>
        <v>1.5</v>
      </c>
      <c r="F155" s="6">
        <f>AVERAGE('Input_QA-samples'!H$3:H$300)</f>
        <v>1.5</v>
      </c>
      <c r="G155" s="6">
        <f>AVERAGE('Input_QA-samples'!I$3:I$300)</f>
        <v>1.5</v>
      </c>
      <c r="H155" s="6">
        <f>AVERAGE('Input_QA-samples'!J$3:J$300)</f>
        <v>1.5</v>
      </c>
      <c r="I155" s="6">
        <f>AVERAGE('Input_QA-samples'!K$3:K$300)</f>
        <v>1.5</v>
      </c>
      <c r="J155" s="6">
        <f>AVERAGE('Input_QA-samples'!L$3:L$300)</f>
        <v>1.5</v>
      </c>
      <c r="K155" s="6">
        <f>AVERAGE('Input_QA-samples'!M$3:M$300)</f>
        <v>1.5</v>
      </c>
      <c r="L155" s="4">
        <f>B155-_xlfn.STDEV.S('Input_QA-samples'!D$3:D$300)</f>
        <v>1.0002090055512642</v>
      </c>
      <c r="M155" s="6">
        <f>C155-_xlfn.STDEV.S('Input_QA-samples'!E$3:E$300)</f>
        <v>0.92264973081037427</v>
      </c>
      <c r="N155" s="6">
        <f>D155-_xlfn.STDEV.S('Input_QA-samples'!F$3:F$300)</f>
        <v>0.92264973081037427</v>
      </c>
      <c r="O155" s="6">
        <f>E155-_xlfn.STDEV.S('Input_QA-samples'!G$3:G$300)</f>
        <v>0.92264973081037427</v>
      </c>
      <c r="P155" s="6">
        <f>F155-_xlfn.STDEV.S('Input_QA-samples'!H$3:H$300)</f>
        <v>0.92264973081037427</v>
      </c>
      <c r="Q155" s="6">
        <f>G155-_xlfn.STDEV.S('Input_QA-samples'!I$3:I$300)</f>
        <v>0.92264973081037427</v>
      </c>
      <c r="R155" s="6">
        <f>H155-_xlfn.STDEV.S('Input_QA-samples'!J$3:J$300)</f>
        <v>0.92264973081037427</v>
      </c>
      <c r="S155" s="6">
        <f>I155-_xlfn.STDEV.S('Input_QA-samples'!K$3:K$300)</f>
        <v>0.92264973081037427</v>
      </c>
      <c r="T155" s="6">
        <f>J155-_xlfn.STDEV.S('Input_QA-samples'!L$3:L$300)</f>
        <v>0.92264973081037427</v>
      </c>
      <c r="U155" s="6">
        <f>K155-_xlfn.STDEV.S('Input_QA-samples'!M$3:M$300)</f>
        <v>0.92264973081037427</v>
      </c>
      <c r="V155" s="4">
        <f>B155+_xlfn.STDEV.S('Input_QA-samples'!D$3:D$300)</f>
        <v>1.0027909944487359</v>
      </c>
      <c r="W155" s="6">
        <f>C155+_xlfn.STDEV.S('Input_QA-samples'!E$3:E$300)</f>
        <v>2.0773502691896257</v>
      </c>
      <c r="X155" s="6">
        <f>D155+_xlfn.STDEV.S('Input_QA-samples'!F$3:F$300)</f>
        <v>2.0773502691896257</v>
      </c>
      <c r="Y155" s="6">
        <f>E155+_xlfn.STDEV.S('Input_QA-samples'!G$3:G$300)</f>
        <v>2.0773502691896257</v>
      </c>
      <c r="Z155" s="6">
        <f>F155+_xlfn.STDEV.S('Input_QA-samples'!H$3:H$300)</f>
        <v>2.0773502691896257</v>
      </c>
      <c r="AA155" s="6">
        <f>G155+_xlfn.STDEV.S('Input_QA-samples'!I$3:I$300)</f>
        <v>2.0773502691896257</v>
      </c>
      <c r="AB155" s="6">
        <f>H155+_xlfn.STDEV.S('Input_QA-samples'!J$3:J$300)</f>
        <v>2.0773502691896257</v>
      </c>
      <c r="AC155" s="6">
        <f>I155+_xlfn.STDEV.S('Input_QA-samples'!K$3:K$300)</f>
        <v>2.0773502691896257</v>
      </c>
      <c r="AD155" s="6">
        <f>J155+_xlfn.STDEV.S('Input_QA-samples'!L$3:L$300)</f>
        <v>2.0773502691896257</v>
      </c>
      <c r="AE155" s="6">
        <f>K155+_xlfn.STDEV.S('Input_QA-samples'!M$3:M$300)</f>
        <v>2.0773502691896257</v>
      </c>
      <c r="AF155" s="4">
        <f>AVERAGE('Input_QA-samples'!D$3:D155)</f>
        <v>1.0015000000000001</v>
      </c>
      <c r="AG155" s="6">
        <f>AVERAGE('Input_QA-samples'!E$3:E155)</f>
        <v>1.5</v>
      </c>
      <c r="AH155" s="6">
        <f>AVERAGE('Input_QA-samples'!F$3:F155)</f>
        <v>1.5</v>
      </c>
      <c r="AI155" s="6">
        <f>AVERAGE('Input_QA-samples'!G$3:G155)</f>
        <v>1.5</v>
      </c>
      <c r="AJ155" s="6">
        <f>AVERAGE('Input_QA-samples'!H$3:H155)</f>
        <v>1.5</v>
      </c>
      <c r="AK155" s="6">
        <f>AVERAGE('Input_QA-samples'!I$3:I155)</f>
        <v>1.5</v>
      </c>
      <c r="AL155" s="6">
        <f>AVERAGE('Input_QA-samples'!J$3:J155)</f>
        <v>1.5</v>
      </c>
      <c r="AM155" s="6">
        <f>AVERAGE('Input_QA-samples'!K$3:K155)</f>
        <v>1.5</v>
      </c>
      <c r="AN155" s="6">
        <f>AVERAGE('Input_QA-samples'!L$3:L155)</f>
        <v>1.5</v>
      </c>
      <c r="AO155" s="33">
        <f>AVERAGE('Input_QA-samples'!M$3:M155)</f>
        <v>1.5</v>
      </c>
      <c r="AP155" s="4">
        <f t="shared" si="48"/>
        <v>0.95142499999999997</v>
      </c>
      <c r="AQ155" s="6">
        <f t="shared" si="49"/>
        <v>1.4249999999999998</v>
      </c>
      <c r="AR155" s="6">
        <f t="shared" si="50"/>
        <v>1.4249999999999998</v>
      </c>
      <c r="AS155" s="6">
        <f t="shared" si="51"/>
        <v>1.4249999999999998</v>
      </c>
      <c r="AT155" s="6">
        <f t="shared" si="52"/>
        <v>1.4249999999999998</v>
      </c>
      <c r="AU155" s="6">
        <f t="shared" si="53"/>
        <v>1.4249999999999998</v>
      </c>
      <c r="AV155" s="6">
        <f t="shared" si="60"/>
        <v>1.4249999999999998</v>
      </c>
      <c r="AW155" s="6">
        <f t="shared" si="61"/>
        <v>1.4249999999999998</v>
      </c>
      <c r="AX155" s="6">
        <f t="shared" si="62"/>
        <v>1.4249999999999998</v>
      </c>
      <c r="AY155" s="6">
        <f t="shared" si="63"/>
        <v>1.4249999999999998</v>
      </c>
      <c r="AZ155" s="4">
        <f t="shared" si="54"/>
        <v>1.0515750000000001</v>
      </c>
      <c r="BA155" s="6">
        <f t="shared" si="55"/>
        <v>1.5750000000000002</v>
      </c>
      <c r="BB155" s="6">
        <f t="shared" si="56"/>
        <v>1.5750000000000002</v>
      </c>
      <c r="BC155" s="6">
        <f t="shared" si="57"/>
        <v>1.5750000000000002</v>
      </c>
      <c r="BD155" s="6">
        <f t="shared" si="58"/>
        <v>1.5750000000000002</v>
      </c>
      <c r="BE155" s="6">
        <f t="shared" si="59"/>
        <v>1.5750000000000002</v>
      </c>
      <c r="BF155" s="6">
        <f t="shared" si="64"/>
        <v>1.5750000000000002</v>
      </c>
      <c r="BG155" s="6">
        <f t="shared" si="65"/>
        <v>1.5750000000000002</v>
      </c>
      <c r="BH155" s="6">
        <f t="shared" si="66"/>
        <v>1.5750000000000002</v>
      </c>
      <c r="BI155" s="6">
        <f t="shared" si="67"/>
        <v>1.5750000000000002</v>
      </c>
      <c r="BJ155" s="7">
        <f>B155-3*_xlfn.STDEV.S('Input_QA-samples'!D$3:D$300)</f>
        <v>0.99762701665379272</v>
      </c>
      <c r="BK155" s="5">
        <f>C155-3*_xlfn.STDEV.S('Input_QA-samples'!E$3:E$300)</f>
        <v>-0.23205080756887719</v>
      </c>
      <c r="BL155" s="5">
        <f>D155-3*_xlfn.STDEV.S('Input_QA-samples'!F$3:F$300)</f>
        <v>-0.23205080756887719</v>
      </c>
      <c r="BM155" s="5">
        <f>E155-3*_xlfn.STDEV.S('Input_QA-samples'!G$3:G$300)</f>
        <v>-0.23205080756887719</v>
      </c>
      <c r="BN155" s="5">
        <f>F155-3*_xlfn.STDEV.S('Input_QA-samples'!H$3:H$300)</f>
        <v>-0.23205080756887719</v>
      </c>
      <c r="BO155" s="5">
        <f>G155-3*_xlfn.STDEV.S('Input_QA-samples'!I$3:I$300)</f>
        <v>-0.23205080756887719</v>
      </c>
      <c r="BP155" s="5">
        <f>H155-3*_xlfn.STDEV.S('Input_QA-samples'!J$3:J$300)</f>
        <v>-0.23205080756887719</v>
      </c>
      <c r="BQ155" s="5">
        <f>I155-3*_xlfn.STDEV.S('Input_QA-samples'!K$3:K$300)</f>
        <v>-0.23205080756887719</v>
      </c>
      <c r="BR155" s="5">
        <f>J155-3*_xlfn.STDEV.S('Input_QA-samples'!L$3:L$300)</f>
        <v>-0.23205080756887719</v>
      </c>
      <c r="BS155" s="5">
        <f>K155-3*_xlfn.STDEV.S('Input_QA-samples'!M$3:M$300)</f>
        <v>-0.23205080756887719</v>
      </c>
      <c r="BT155" s="7">
        <f>B155+3*_xlfn.STDEV.S('Input_QA-samples'!D$3:D$300)</f>
        <v>1.0053729833462073</v>
      </c>
      <c r="BU155" s="5">
        <f>C155+3*_xlfn.STDEV.S('Input_QA-samples'!E$3:E$300)</f>
        <v>3.2320508075688772</v>
      </c>
      <c r="BV155" s="5">
        <f>D155+3*_xlfn.STDEV.S('Input_QA-samples'!F$3:F$300)</f>
        <v>3.2320508075688772</v>
      </c>
      <c r="BW155" s="5">
        <f>E155+3*_xlfn.STDEV.S('Input_QA-samples'!G$3:G$300)</f>
        <v>3.2320508075688772</v>
      </c>
      <c r="BX155" s="5">
        <f>F155+3*_xlfn.STDEV.S('Input_QA-samples'!H$3:H$300)</f>
        <v>3.2320508075688772</v>
      </c>
      <c r="BY155" s="5">
        <f>G155+3*_xlfn.STDEV.S('Input_QA-samples'!I$3:I$300)</f>
        <v>3.2320508075688772</v>
      </c>
      <c r="BZ155" s="5">
        <f>H155+3*_xlfn.STDEV.S('Input_QA-samples'!J$3:J$300)</f>
        <v>3.2320508075688772</v>
      </c>
      <c r="CA155" s="5">
        <f>I155+3*_xlfn.STDEV.S('Input_QA-samples'!K$3:K$300)</f>
        <v>3.2320508075688772</v>
      </c>
      <c r="CB155" s="5">
        <f>J155+3*_xlfn.STDEV.S('Input_QA-samples'!L$3:L$300)</f>
        <v>3.2320508075688772</v>
      </c>
      <c r="CC155" s="5">
        <f>K155+3*_xlfn.STDEV.S('Input_QA-samples'!M$3:M$300)</f>
        <v>3.2320508075688772</v>
      </c>
    </row>
    <row r="156" spans="1:81" x14ac:dyDescent="0.2">
      <c r="A156" s="10">
        <f>'Input_QA-samples'!B156</f>
        <v>43922</v>
      </c>
      <c r="B156" s="4">
        <f>AVERAGE('Input_QA-samples'!D$3:D$300)</f>
        <v>1.0015000000000001</v>
      </c>
      <c r="C156" s="6">
        <f>AVERAGE('Input_QA-samples'!E$3:E$300)</f>
        <v>1.5</v>
      </c>
      <c r="D156" s="6">
        <f>AVERAGE('Input_QA-samples'!F$3:F$300)</f>
        <v>1.5</v>
      </c>
      <c r="E156" s="6">
        <f>AVERAGE('Input_QA-samples'!G$3:G$300)</f>
        <v>1.5</v>
      </c>
      <c r="F156" s="6">
        <f>AVERAGE('Input_QA-samples'!H$3:H$300)</f>
        <v>1.5</v>
      </c>
      <c r="G156" s="6">
        <f>AVERAGE('Input_QA-samples'!I$3:I$300)</f>
        <v>1.5</v>
      </c>
      <c r="H156" s="6">
        <f>AVERAGE('Input_QA-samples'!J$3:J$300)</f>
        <v>1.5</v>
      </c>
      <c r="I156" s="6">
        <f>AVERAGE('Input_QA-samples'!K$3:K$300)</f>
        <v>1.5</v>
      </c>
      <c r="J156" s="6">
        <f>AVERAGE('Input_QA-samples'!L$3:L$300)</f>
        <v>1.5</v>
      </c>
      <c r="K156" s="6">
        <f>AVERAGE('Input_QA-samples'!M$3:M$300)</f>
        <v>1.5</v>
      </c>
      <c r="L156" s="4">
        <f>B156-_xlfn.STDEV.S('Input_QA-samples'!D$3:D$300)</f>
        <v>1.0002090055512642</v>
      </c>
      <c r="M156" s="6">
        <f>C156-_xlfn.STDEV.S('Input_QA-samples'!E$3:E$300)</f>
        <v>0.92264973081037427</v>
      </c>
      <c r="N156" s="6">
        <f>D156-_xlfn.STDEV.S('Input_QA-samples'!F$3:F$300)</f>
        <v>0.92264973081037427</v>
      </c>
      <c r="O156" s="6">
        <f>E156-_xlfn.STDEV.S('Input_QA-samples'!G$3:G$300)</f>
        <v>0.92264973081037427</v>
      </c>
      <c r="P156" s="6">
        <f>F156-_xlfn.STDEV.S('Input_QA-samples'!H$3:H$300)</f>
        <v>0.92264973081037427</v>
      </c>
      <c r="Q156" s="6">
        <f>G156-_xlfn.STDEV.S('Input_QA-samples'!I$3:I$300)</f>
        <v>0.92264973081037427</v>
      </c>
      <c r="R156" s="6">
        <f>H156-_xlfn.STDEV.S('Input_QA-samples'!J$3:J$300)</f>
        <v>0.92264973081037427</v>
      </c>
      <c r="S156" s="6">
        <f>I156-_xlfn.STDEV.S('Input_QA-samples'!K$3:K$300)</f>
        <v>0.92264973081037427</v>
      </c>
      <c r="T156" s="6">
        <f>J156-_xlfn.STDEV.S('Input_QA-samples'!L$3:L$300)</f>
        <v>0.92264973081037427</v>
      </c>
      <c r="U156" s="6">
        <f>K156-_xlfn.STDEV.S('Input_QA-samples'!M$3:M$300)</f>
        <v>0.92264973081037427</v>
      </c>
      <c r="V156" s="4">
        <f>B156+_xlfn.STDEV.S('Input_QA-samples'!D$3:D$300)</f>
        <v>1.0027909944487359</v>
      </c>
      <c r="W156" s="6">
        <f>C156+_xlfn.STDEV.S('Input_QA-samples'!E$3:E$300)</f>
        <v>2.0773502691896257</v>
      </c>
      <c r="X156" s="6">
        <f>D156+_xlfn.STDEV.S('Input_QA-samples'!F$3:F$300)</f>
        <v>2.0773502691896257</v>
      </c>
      <c r="Y156" s="6">
        <f>E156+_xlfn.STDEV.S('Input_QA-samples'!G$3:G$300)</f>
        <v>2.0773502691896257</v>
      </c>
      <c r="Z156" s="6">
        <f>F156+_xlfn.STDEV.S('Input_QA-samples'!H$3:H$300)</f>
        <v>2.0773502691896257</v>
      </c>
      <c r="AA156" s="6">
        <f>G156+_xlfn.STDEV.S('Input_QA-samples'!I$3:I$300)</f>
        <v>2.0773502691896257</v>
      </c>
      <c r="AB156" s="6">
        <f>H156+_xlfn.STDEV.S('Input_QA-samples'!J$3:J$300)</f>
        <v>2.0773502691896257</v>
      </c>
      <c r="AC156" s="6">
        <f>I156+_xlfn.STDEV.S('Input_QA-samples'!K$3:K$300)</f>
        <v>2.0773502691896257</v>
      </c>
      <c r="AD156" s="6">
        <f>J156+_xlfn.STDEV.S('Input_QA-samples'!L$3:L$300)</f>
        <v>2.0773502691896257</v>
      </c>
      <c r="AE156" s="6">
        <f>K156+_xlfn.STDEV.S('Input_QA-samples'!M$3:M$300)</f>
        <v>2.0773502691896257</v>
      </c>
      <c r="AF156" s="4">
        <f>AVERAGE('Input_QA-samples'!D$3:D156)</f>
        <v>1.0015000000000001</v>
      </c>
      <c r="AG156" s="6">
        <f>AVERAGE('Input_QA-samples'!E$3:E156)</f>
        <v>1.5</v>
      </c>
      <c r="AH156" s="6">
        <f>AVERAGE('Input_QA-samples'!F$3:F156)</f>
        <v>1.5</v>
      </c>
      <c r="AI156" s="6">
        <f>AVERAGE('Input_QA-samples'!G$3:G156)</f>
        <v>1.5</v>
      </c>
      <c r="AJ156" s="6">
        <f>AVERAGE('Input_QA-samples'!H$3:H156)</f>
        <v>1.5</v>
      </c>
      <c r="AK156" s="6">
        <f>AVERAGE('Input_QA-samples'!I$3:I156)</f>
        <v>1.5</v>
      </c>
      <c r="AL156" s="6">
        <f>AVERAGE('Input_QA-samples'!J$3:J156)</f>
        <v>1.5</v>
      </c>
      <c r="AM156" s="6">
        <f>AVERAGE('Input_QA-samples'!K$3:K156)</f>
        <v>1.5</v>
      </c>
      <c r="AN156" s="6">
        <f>AVERAGE('Input_QA-samples'!L$3:L156)</f>
        <v>1.5</v>
      </c>
      <c r="AO156" s="33">
        <f>AVERAGE('Input_QA-samples'!M$3:M156)</f>
        <v>1.5</v>
      </c>
      <c r="AP156" s="4">
        <f t="shared" si="48"/>
        <v>0.95142499999999997</v>
      </c>
      <c r="AQ156" s="6">
        <f t="shared" si="49"/>
        <v>1.4249999999999998</v>
      </c>
      <c r="AR156" s="6">
        <f t="shared" si="50"/>
        <v>1.4249999999999998</v>
      </c>
      <c r="AS156" s="6">
        <f t="shared" si="51"/>
        <v>1.4249999999999998</v>
      </c>
      <c r="AT156" s="6">
        <f t="shared" si="52"/>
        <v>1.4249999999999998</v>
      </c>
      <c r="AU156" s="6">
        <f t="shared" si="53"/>
        <v>1.4249999999999998</v>
      </c>
      <c r="AV156" s="6">
        <f t="shared" si="60"/>
        <v>1.4249999999999998</v>
      </c>
      <c r="AW156" s="6">
        <f t="shared" si="61"/>
        <v>1.4249999999999998</v>
      </c>
      <c r="AX156" s="6">
        <f t="shared" si="62"/>
        <v>1.4249999999999998</v>
      </c>
      <c r="AY156" s="6">
        <f t="shared" si="63"/>
        <v>1.4249999999999998</v>
      </c>
      <c r="AZ156" s="4">
        <f t="shared" si="54"/>
        <v>1.0515750000000001</v>
      </c>
      <c r="BA156" s="6">
        <f t="shared" si="55"/>
        <v>1.5750000000000002</v>
      </c>
      <c r="BB156" s="6">
        <f t="shared" si="56"/>
        <v>1.5750000000000002</v>
      </c>
      <c r="BC156" s="6">
        <f t="shared" si="57"/>
        <v>1.5750000000000002</v>
      </c>
      <c r="BD156" s="6">
        <f t="shared" si="58"/>
        <v>1.5750000000000002</v>
      </c>
      <c r="BE156" s="6">
        <f t="shared" si="59"/>
        <v>1.5750000000000002</v>
      </c>
      <c r="BF156" s="6">
        <f t="shared" si="64"/>
        <v>1.5750000000000002</v>
      </c>
      <c r="BG156" s="6">
        <f t="shared" si="65"/>
        <v>1.5750000000000002</v>
      </c>
      <c r="BH156" s="6">
        <f t="shared" si="66"/>
        <v>1.5750000000000002</v>
      </c>
      <c r="BI156" s="6">
        <f t="shared" si="67"/>
        <v>1.5750000000000002</v>
      </c>
      <c r="BJ156" s="7">
        <f>B156-3*_xlfn.STDEV.S('Input_QA-samples'!D$3:D$300)</f>
        <v>0.99762701665379272</v>
      </c>
      <c r="BK156" s="5">
        <f>C156-3*_xlfn.STDEV.S('Input_QA-samples'!E$3:E$300)</f>
        <v>-0.23205080756887719</v>
      </c>
      <c r="BL156" s="5">
        <f>D156-3*_xlfn.STDEV.S('Input_QA-samples'!F$3:F$300)</f>
        <v>-0.23205080756887719</v>
      </c>
      <c r="BM156" s="5">
        <f>E156-3*_xlfn.STDEV.S('Input_QA-samples'!G$3:G$300)</f>
        <v>-0.23205080756887719</v>
      </c>
      <c r="BN156" s="5">
        <f>F156-3*_xlfn.STDEV.S('Input_QA-samples'!H$3:H$300)</f>
        <v>-0.23205080756887719</v>
      </c>
      <c r="BO156" s="5">
        <f>G156-3*_xlfn.STDEV.S('Input_QA-samples'!I$3:I$300)</f>
        <v>-0.23205080756887719</v>
      </c>
      <c r="BP156" s="5">
        <f>H156-3*_xlfn.STDEV.S('Input_QA-samples'!J$3:J$300)</f>
        <v>-0.23205080756887719</v>
      </c>
      <c r="BQ156" s="5">
        <f>I156-3*_xlfn.STDEV.S('Input_QA-samples'!K$3:K$300)</f>
        <v>-0.23205080756887719</v>
      </c>
      <c r="BR156" s="5">
        <f>J156-3*_xlfn.STDEV.S('Input_QA-samples'!L$3:L$300)</f>
        <v>-0.23205080756887719</v>
      </c>
      <c r="BS156" s="5">
        <f>K156-3*_xlfn.STDEV.S('Input_QA-samples'!M$3:M$300)</f>
        <v>-0.23205080756887719</v>
      </c>
      <c r="BT156" s="7">
        <f>B156+3*_xlfn.STDEV.S('Input_QA-samples'!D$3:D$300)</f>
        <v>1.0053729833462073</v>
      </c>
      <c r="BU156" s="5">
        <f>C156+3*_xlfn.STDEV.S('Input_QA-samples'!E$3:E$300)</f>
        <v>3.2320508075688772</v>
      </c>
      <c r="BV156" s="5">
        <f>D156+3*_xlfn.STDEV.S('Input_QA-samples'!F$3:F$300)</f>
        <v>3.2320508075688772</v>
      </c>
      <c r="BW156" s="5">
        <f>E156+3*_xlfn.STDEV.S('Input_QA-samples'!G$3:G$300)</f>
        <v>3.2320508075688772</v>
      </c>
      <c r="BX156" s="5">
        <f>F156+3*_xlfn.STDEV.S('Input_QA-samples'!H$3:H$300)</f>
        <v>3.2320508075688772</v>
      </c>
      <c r="BY156" s="5">
        <f>G156+3*_xlfn.STDEV.S('Input_QA-samples'!I$3:I$300)</f>
        <v>3.2320508075688772</v>
      </c>
      <c r="BZ156" s="5">
        <f>H156+3*_xlfn.STDEV.S('Input_QA-samples'!J$3:J$300)</f>
        <v>3.2320508075688772</v>
      </c>
      <c r="CA156" s="5">
        <f>I156+3*_xlfn.STDEV.S('Input_QA-samples'!K$3:K$300)</f>
        <v>3.2320508075688772</v>
      </c>
      <c r="CB156" s="5">
        <f>J156+3*_xlfn.STDEV.S('Input_QA-samples'!L$3:L$300)</f>
        <v>3.2320508075688772</v>
      </c>
      <c r="CC156" s="5">
        <f>K156+3*_xlfn.STDEV.S('Input_QA-samples'!M$3:M$300)</f>
        <v>3.2320508075688772</v>
      </c>
    </row>
    <row r="157" spans="1:81" x14ac:dyDescent="0.2">
      <c r="A157" s="10">
        <f>'Input_QA-samples'!B157</f>
        <v>43922</v>
      </c>
      <c r="B157" s="4">
        <f>AVERAGE('Input_QA-samples'!D$3:D$300)</f>
        <v>1.0015000000000001</v>
      </c>
      <c r="C157" s="6">
        <f>AVERAGE('Input_QA-samples'!E$3:E$300)</f>
        <v>1.5</v>
      </c>
      <c r="D157" s="6">
        <f>AVERAGE('Input_QA-samples'!F$3:F$300)</f>
        <v>1.5</v>
      </c>
      <c r="E157" s="6">
        <f>AVERAGE('Input_QA-samples'!G$3:G$300)</f>
        <v>1.5</v>
      </c>
      <c r="F157" s="6">
        <f>AVERAGE('Input_QA-samples'!H$3:H$300)</f>
        <v>1.5</v>
      </c>
      <c r="G157" s="6">
        <f>AVERAGE('Input_QA-samples'!I$3:I$300)</f>
        <v>1.5</v>
      </c>
      <c r="H157" s="6">
        <f>AVERAGE('Input_QA-samples'!J$3:J$300)</f>
        <v>1.5</v>
      </c>
      <c r="I157" s="6">
        <f>AVERAGE('Input_QA-samples'!K$3:K$300)</f>
        <v>1.5</v>
      </c>
      <c r="J157" s="6">
        <f>AVERAGE('Input_QA-samples'!L$3:L$300)</f>
        <v>1.5</v>
      </c>
      <c r="K157" s="6">
        <f>AVERAGE('Input_QA-samples'!M$3:M$300)</f>
        <v>1.5</v>
      </c>
      <c r="L157" s="4">
        <f>B157-_xlfn.STDEV.S('Input_QA-samples'!D$3:D$300)</f>
        <v>1.0002090055512642</v>
      </c>
      <c r="M157" s="6">
        <f>C157-_xlfn.STDEV.S('Input_QA-samples'!E$3:E$300)</f>
        <v>0.92264973081037427</v>
      </c>
      <c r="N157" s="6">
        <f>D157-_xlfn.STDEV.S('Input_QA-samples'!F$3:F$300)</f>
        <v>0.92264973081037427</v>
      </c>
      <c r="O157" s="6">
        <f>E157-_xlfn.STDEV.S('Input_QA-samples'!G$3:G$300)</f>
        <v>0.92264973081037427</v>
      </c>
      <c r="P157" s="6">
        <f>F157-_xlfn.STDEV.S('Input_QA-samples'!H$3:H$300)</f>
        <v>0.92264973081037427</v>
      </c>
      <c r="Q157" s="6">
        <f>G157-_xlfn.STDEV.S('Input_QA-samples'!I$3:I$300)</f>
        <v>0.92264973081037427</v>
      </c>
      <c r="R157" s="6">
        <f>H157-_xlfn.STDEV.S('Input_QA-samples'!J$3:J$300)</f>
        <v>0.92264973081037427</v>
      </c>
      <c r="S157" s="6">
        <f>I157-_xlfn.STDEV.S('Input_QA-samples'!K$3:K$300)</f>
        <v>0.92264973081037427</v>
      </c>
      <c r="T157" s="6">
        <f>J157-_xlfn.STDEV.S('Input_QA-samples'!L$3:L$300)</f>
        <v>0.92264973081037427</v>
      </c>
      <c r="U157" s="6">
        <f>K157-_xlfn.STDEV.S('Input_QA-samples'!M$3:M$300)</f>
        <v>0.92264973081037427</v>
      </c>
      <c r="V157" s="4">
        <f>B157+_xlfn.STDEV.S('Input_QA-samples'!D$3:D$300)</f>
        <v>1.0027909944487359</v>
      </c>
      <c r="W157" s="6">
        <f>C157+_xlfn.STDEV.S('Input_QA-samples'!E$3:E$300)</f>
        <v>2.0773502691896257</v>
      </c>
      <c r="X157" s="6">
        <f>D157+_xlfn.STDEV.S('Input_QA-samples'!F$3:F$300)</f>
        <v>2.0773502691896257</v>
      </c>
      <c r="Y157" s="6">
        <f>E157+_xlfn.STDEV.S('Input_QA-samples'!G$3:G$300)</f>
        <v>2.0773502691896257</v>
      </c>
      <c r="Z157" s="6">
        <f>F157+_xlfn.STDEV.S('Input_QA-samples'!H$3:H$300)</f>
        <v>2.0773502691896257</v>
      </c>
      <c r="AA157" s="6">
        <f>G157+_xlfn.STDEV.S('Input_QA-samples'!I$3:I$300)</f>
        <v>2.0773502691896257</v>
      </c>
      <c r="AB157" s="6">
        <f>H157+_xlfn.STDEV.S('Input_QA-samples'!J$3:J$300)</f>
        <v>2.0773502691896257</v>
      </c>
      <c r="AC157" s="6">
        <f>I157+_xlfn.STDEV.S('Input_QA-samples'!K$3:K$300)</f>
        <v>2.0773502691896257</v>
      </c>
      <c r="AD157" s="6">
        <f>J157+_xlfn.STDEV.S('Input_QA-samples'!L$3:L$300)</f>
        <v>2.0773502691896257</v>
      </c>
      <c r="AE157" s="6">
        <f>K157+_xlfn.STDEV.S('Input_QA-samples'!M$3:M$300)</f>
        <v>2.0773502691896257</v>
      </c>
      <c r="AF157" s="4">
        <f>AVERAGE('Input_QA-samples'!D$3:D157)</f>
        <v>1.0015000000000001</v>
      </c>
      <c r="AG157" s="6">
        <f>AVERAGE('Input_QA-samples'!E$3:E157)</f>
        <v>1.5</v>
      </c>
      <c r="AH157" s="6">
        <f>AVERAGE('Input_QA-samples'!F$3:F157)</f>
        <v>1.5</v>
      </c>
      <c r="AI157" s="6">
        <f>AVERAGE('Input_QA-samples'!G$3:G157)</f>
        <v>1.5</v>
      </c>
      <c r="AJ157" s="6">
        <f>AVERAGE('Input_QA-samples'!H$3:H157)</f>
        <v>1.5</v>
      </c>
      <c r="AK157" s="6">
        <f>AVERAGE('Input_QA-samples'!I$3:I157)</f>
        <v>1.5</v>
      </c>
      <c r="AL157" s="6">
        <f>AVERAGE('Input_QA-samples'!J$3:J157)</f>
        <v>1.5</v>
      </c>
      <c r="AM157" s="6">
        <f>AVERAGE('Input_QA-samples'!K$3:K157)</f>
        <v>1.5</v>
      </c>
      <c r="AN157" s="6">
        <f>AVERAGE('Input_QA-samples'!L$3:L157)</f>
        <v>1.5</v>
      </c>
      <c r="AO157" s="33">
        <f>AVERAGE('Input_QA-samples'!M$3:M157)</f>
        <v>1.5</v>
      </c>
      <c r="AP157" s="4">
        <f t="shared" si="48"/>
        <v>0.95142499999999997</v>
      </c>
      <c r="AQ157" s="6">
        <f t="shared" si="49"/>
        <v>1.4249999999999998</v>
      </c>
      <c r="AR157" s="6">
        <f t="shared" si="50"/>
        <v>1.4249999999999998</v>
      </c>
      <c r="AS157" s="6">
        <f t="shared" si="51"/>
        <v>1.4249999999999998</v>
      </c>
      <c r="AT157" s="6">
        <f t="shared" si="52"/>
        <v>1.4249999999999998</v>
      </c>
      <c r="AU157" s="6">
        <f t="shared" si="53"/>
        <v>1.4249999999999998</v>
      </c>
      <c r="AV157" s="6">
        <f t="shared" si="60"/>
        <v>1.4249999999999998</v>
      </c>
      <c r="AW157" s="6">
        <f t="shared" si="61"/>
        <v>1.4249999999999998</v>
      </c>
      <c r="AX157" s="6">
        <f t="shared" si="62"/>
        <v>1.4249999999999998</v>
      </c>
      <c r="AY157" s="6">
        <f t="shared" si="63"/>
        <v>1.4249999999999998</v>
      </c>
      <c r="AZ157" s="4">
        <f t="shared" si="54"/>
        <v>1.0515750000000001</v>
      </c>
      <c r="BA157" s="6">
        <f t="shared" si="55"/>
        <v>1.5750000000000002</v>
      </c>
      <c r="BB157" s="6">
        <f t="shared" si="56"/>
        <v>1.5750000000000002</v>
      </c>
      <c r="BC157" s="6">
        <f t="shared" si="57"/>
        <v>1.5750000000000002</v>
      </c>
      <c r="BD157" s="6">
        <f t="shared" si="58"/>
        <v>1.5750000000000002</v>
      </c>
      <c r="BE157" s="6">
        <f t="shared" si="59"/>
        <v>1.5750000000000002</v>
      </c>
      <c r="BF157" s="6">
        <f t="shared" si="64"/>
        <v>1.5750000000000002</v>
      </c>
      <c r="BG157" s="6">
        <f t="shared" si="65"/>
        <v>1.5750000000000002</v>
      </c>
      <c r="BH157" s="6">
        <f t="shared" si="66"/>
        <v>1.5750000000000002</v>
      </c>
      <c r="BI157" s="6">
        <f t="shared" si="67"/>
        <v>1.5750000000000002</v>
      </c>
      <c r="BJ157" s="7">
        <f>B157-3*_xlfn.STDEV.S('Input_QA-samples'!D$3:D$300)</f>
        <v>0.99762701665379272</v>
      </c>
      <c r="BK157" s="5">
        <f>C157-3*_xlfn.STDEV.S('Input_QA-samples'!E$3:E$300)</f>
        <v>-0.23205080756887719</v>
      </c>
      <c r="BL157" s="5">
        <f>D157-3*_xlfn.STDEV.S('Input_QA-samples'!F$3:F$300)</f>
        <v>-0.23205080756887719</v>
      </c>
      <c r="BM157" s="5">
        <f>E157-3*_xlfn.STDEV.S('Input_QA-samples'!G$3:G$300)</f>
        <v>-0.23205080756887719</v>
      </c>
      <c r="BN157" s="5">
        <f>F157-3*_xlfn.STDEV.S('Input_QA-samples'!H$3:H$300)</f>
        <v>-0.23205080756887719</v>
      </c>
      <c r="BO157" s="5">
        <f>G157-3*_xlfn.STDEV.S('Input_QA-samples'!I$3:I$300)</f>
        <v>-0.23205080756887719</v>
      </c>
      <c r="BP157" s="5">
        <f>H157-3*_xlfn.STDEV.S('Input_QA-samples'!J$3:J$300)</f>
        <v>-0.23205080756887719</v>
      </c>
      <c r="BQ157" s="5">
        <f>I157-3*_xlfn.STDEV.S('Input_QA-samples'!K$3:K$300)</f>
        <v>-0.23205080756887719</v>
      </c>
      <c r="BR157" s="5">
        <f>J157-3*_xlfn.STDEV.S('Input_QA-samples'!L$3:L$300)</f>
        <v>-0.23205080756887719</v>
      </c>
      <c r="BS157" s="5">
        <f>K157-3*_xlfn.STDEV.S('Input_QA-samples'!M$3:M$300)</f>
        <v>-0.23205080756887719</v>
      </c>
      <c r="BT157" s="7">
        <f>B157+3*_xlfn.STDEV.S('Input_QA-samples'!D$3:D$300)</f>
        <v>1.0053729833462073</v>
      </c>
      <c r="BU157" s="5">
        <f>C157+3*_xlfn.STDEV.S('Input_QA-samples'!E$3:E$300)</f>
        <v>3.2320508075688772</v>
      </c>
      <c r="BV157" s="5">
        <f>D157+3*_xlfn.STDEV.S('Input_QA-samples'!F$3:F$300)</f>
        <v>3.2320508075688772</v>
      </c>
      <c r="BW157" s="5">
        <f>E157+3*_xlfn.STDEV.S('Input_QA-samples'!G$3:G$300)</f>
        <v>3.2320508075688772</v>
      </c>
      <c r="BX157" s="5">
        <f>F157+3*_xlfn.STDEV.S('Input_QA-samples'!H$3:H$300)</f>
        <v>3.2320508075688772</v>
      </c>
      <c r="BY157" s="5">
        <f>G157+3*_xlfn.STDEV.S('Input_QA-samples'!I$3:I$300)</f>
        <v>3.2320508075688772</v>
      </c>
      <c r="BZ157" s="5">
        <f>H157+3*_xlfn.STDEV.S('Input_QA-samples'!J$3:J$300)</f>
        <v>3.2320508075688772</v>
      </c>
      <c r="CA157" s="5">
        <f>I157+3*_xlfn.STDEV.S('Input_QA-samples'!K$3:K$300)</f>
        <v>3.2320508075688772</v>
      </c>
      <c r="CB157" s="5">
        <f>J157+3*_xlfn.STDEV.S('Input_QA-samples'!L$3:L$300)</f>
        <v>3.2320508075688772</v>
      </c>
      <c r="CC157" s="5">
        <f>K157+3*_xlfn.STDEV.S('Input_QA-samples'!M$3:M$300)</f>
        <v>3.2320508075688772</v>
      </c>
    </row>
    <row r="158" spans="1:81" x14ac:dyDescent="0.2">
      <c r="A158" s="10">
        <f>'Input_QA-samples'!B158</f>
        <v>43922</v>
      </c>
      <c r="B158" s="4">
        <f>AVERAGE('Input_QA-samples'!D$3:D$300)</f>
        <v>1.0015000000000001</v>
      </c>
      <c r="C158" s="6">
        <f>AVERAGE('Input_QA-samples'!E$3:E$300)</f>
        <v>1.5</v>
      </c>
      <c r="D158" s="6">
        <f>AVERAGE('Input_QA-samples'!F$3:F$300)</f>
        <v>1.5</v>
      </c>
      <c r="E158" s="6">
        <f>AVERAGE('Input_QA-samples'!G$3:G$300)</f>
        <v>1.5</v>
      </c>
      <c r="F158" s="6">
        <f>AVERAGE('Input_QA-samples'!H$3:H$300)</f>
        <v>1.5</v>
      </c>
      <c r="G158" s="6">
        <f>AVERAGE('Input_QA-samples'!I$3:I$300)</f>
        <v>1.5</v>
      </c>
      <c r="H158" s="6">
        <f>AVERAGE('Input_QA-samples'!J$3:J$300)</f>
        <v>1.5</v>
      </c>
      <c r="I158" s="6">
        <f>AVERAGE('Input_QA-samples'!K$3:K$300)</f>
        <v>1.5</v>
      </c>
      <c r="J158" s="6">
        <f>AVERAGE('Input_QA-samples'!L$3:L$300)</f>
        <v>1.5</v>
      </c>
      <c r="K158" s="6">
        <f>AVERAGE('Input_QA-samples'!M$3:M$300)</f>
        <v>1.5</v>
      </c>
      <c r="L158" s="4">
        <f>B158-_xlfn.STDEV.S('Input_QA-samples'!D$3:D$300)</f>
        <v>1.0002090055512642</v>
      </c>
      <c r="M158" s="6">
        <f>C158-_xlfn.STDEV.S('Input_QA-samples'!E$3:E$300)</f>
        <v>0.92264973081037427</v>
      </c>
      <c r="N158" s="6">
        <f>D158-_xlfn.STDEV.S('Input_QA-samples'!F$3:F$300)</f>
        <v>0.92264973081037427</v>
      </c>
      <c r="O158" s="6">
        <f>E158-_xlfn.STDEV.S('Input_QA-samples'!G$3:G$300)</f>
        <v>0.92264973081037427</v>
      </c>
      <c r="P158" s="6">
        <f>F158-_xlfn.STDEV.S('Input_QA-samples'!H$3:H$300)</f>
        <v>0.92264973081037427</v>
      </c>
      <c r="Q158" s="6">
        <f>G158-_xlfn.STDEV.S('Input_QA-samples'!I$3:I$300)</f>
        <v>0.92264973081037427</v>
      </c>
      <c r="R158" s="6">
        <f>H158-_xlfn.STDEV.S('Input_QA-samples'!J$3:J$300)</f>
        <v>0.92264973081037427</v>
      </c>
      <c r="S158" s="6">
        <f>I158-_xlfn.STDEV.S('Input_QA-samples'!K$3:K$300)</f>
        <v>0.92264973081037427</v>
      </c>
      <c r="T158" s="6">
        <f>J158-_xlfn.STDEV.S('Input_QA-samples'!L$3:L$300)</f>
        <v>0.92264973081037427</v>
      </c>
      <c r="U158" s="6">
        <f>K158-_xlfn.STDEV.S('Input_QA-samples'!M$3:M$300)</f>
        <v>0.92264973081037427</v>
      </c>
      <c r="V158" s="4">
        <f>B158+_xlfn.STDEV.S('Input_QA-samples'!D$3:D$300)</f>
        <v>1.0027909944487359</v>
      </c>
      <c r="W158" s="6">
        <f>C158+_xlfn.STDEV.S('Input_QA-samples'!E$3:E$300)</f>
        <v>2.0773502691896257</v>
      </c>
      <c r="X158" s="6">
        <f>D158+_xlfn.STDEV.S('Input_QA-samples'!F$3:F$300)</f>
        <v>2.0773502691896257</v>
      </c>
      <c r="Y158" s="6">
        <f>E158+_xlfn.STDEV.S('Input_QA-samples'!G$3:G$300)</f>
        <v>2.0773502691896257</v>
      </c>
      <c r="Z158" s="6">
        <f>F158+_xlfn.STDEV.S('Input_QA-samples'!H$3:H$300)</f>
        <v>2.0773502691896257</v>
      </c>
      <c r="AA158" s="6">
        <f>G158+_xlfn.STDEV.S('Input_QA-samples'!I$3:I$300)</f>
        <v>2.0773502691896257</v>
      </c>
      <c r="AB158" s="6">
        <f>H158+_xlfn.STDEV.S('Input_QA-samples'!J$3:J$300)</f>
        <v>2.0773502691896257</v>
      </c>
      <c r="AC158" s="6">
        <f>I158+_xlfn.STDEV.S('Input_QA-samples'!K$3:K$300)</f>
        <v>2.0773502691896257</v>
      </c>
      <c r="AD158" s="6">
        <f>J158+_xlfn.STDEV.S('Input_QA-samples'!L$3:L$300)</f>
        <v>2.0773502691896257</v>
      </c>
      <c r="AE158" s="6">
        <f>K158+_xlfn.STDEV.S('Input_QA-samples'!M$3:M$300)</f>
        <v>2.0773502691896257</v>
      </c>
      <c r="AF158" s="4">
        <f>AVERAGE('Input_QA-samples'!D$3:D158)</f>
        <v>1.0015000000000001</v>
      </c>
      <c r="AG158" s="6">
        <f>AVERAGE('Input_QA-samples'!E$3:E158)</f>
        <v>1.5</v>
      </c>
      <c r="AH158" s="6">
        <f>AVERAGE('Input_QA-samples'!F$3:F158)</f>
        <v>1.5</v>
      </c>
      <c r="AI158" s="6">
        <f>AVERAGE('Input_QA-samples'!G$3:G158)</f>
        <v>1.5</v>
      </c>
      <c r="AJ158" s="6">
        <f>AVERAGE('Input_QA-samples'!H$3:H158)</f>
        <v>1.5</v>
      </c>
      <c r="AK158" s="6">
        <f>AVERAGE('Input_QA-samples'!I$3:I158)</f>
        <v>1.5</v>
      </c>
      <c r="AL158" s="6">
        <f>AVERAGE('Input_QA-samples'!J$3:J158)</f>
        <v>1.5</v>
      </c>
      <c r="AM158" s="6">
        <f>AVERAGE('Input_QA-samples'!K$3:K158)</f>
        <v>1.5</v>
      </c>
      <c r="AN158" s="6">
        <f>AVERAGE('Input_QA-samples'!L$3:L158)</f>
        <v>1.5</v>
      </c>
      <c r="AO158" s="33">
        <f>AVERAGE('Input_QA-samples'!M$3:M158)</f>
        <v>1.5</v>
      </c>
      <c r="AP158" s="4">
        <f t="shared" si="48"/>
        <v>0.95142499999999997</v>
      </c>
      <c r="AQ158" s="6">
        <f t="shared" si="49"/>
        <v>1.4249999999999998</v>
      </c>
      <c r="AR158" s="6">
        <f t="shared" si="50"/>
        <v>1.4249999999999998</v>
      </c>
      <c r="AS158" s="6">
        <f t="shared" si="51"/>
        <v>1.4249999999999998</v>
      </c>
      <c r="AT158" s="6">
        <f t="shared" si="52"/>
        <v>1.4249999999999998</v>
      </c>
      <c r="AU158" s="6">
        <f t="shared" si="53"/>
        <v>1.4249999999999998</v>
      </c>
      <c r="AV158" s="6">
        <f t="shared" si="60"/>
        <v>1.4249999999999998</v>
      </c>
      <c r="AW158" s="6">
        <f t="shared" si="61"/>
        <v>1.4249999999999998</v>
      </c>
      <c r="AX158" s="6">
        <f t="shared" si="62"/>
        <v>1.4249999999999998</v>
      </c>
      <c r="AY158" s="6">
        <f t="shared" si="63"/>
        <v>1.4249999999999998</v>
      </c>
      <c r="AZ158" s="4">
        <f t="shared" si="54"/>
        <v>1.0515750000000001</v>
      </c>
      <c r="BA158" s="6">
        <f t="shared" si="55"/>
        <v>1.5750000000000002</v>
      </c>
      <c r="BB158" s="6">
        <f t="shared" si="56"/>
        <v>1.5750000000000002</v>
      </c>
      <c r="BC158" s="6">
        <f t="shared" si="57"/>
        <v>1.5750000000000002</v>
      </c>
      <c r="BD158" s="6">
        <f t="shared" si="58"/>
        <v>1.5750000000000002</v>
      </c>
      <c r="BE158" s="6">
        <f t="shared" si="59"/>
        <v>1.5750000000000002</v>
      </c>
      <c r="BF158" s="6">
        <f t="shared" si="64"/>
        <v>1.5750000000000002</v>
      </c>
      <c r="BG158" s="6">
        <f t="shared" si="65"/>
        <v>1.5750000000000002</v>
      </c>
      <c r="BH158" s="6">
        <f t="shared" si="66"/>
        <v>1.5750000000000002</v>
      </c>
      <c r="BI158" s="6">
        <f t="shared" si="67"/>
        <v>1.5750000000000002</v>
      </c>
      <c r="BJ158" s="7">
        <f>B158-3*_xlfn.STDEV.S('Input_QA-samples'!D$3:D$300)</f>
        <v>0.99762701665379272</v>
      </c>
      <c r="BK158" s="5">
        <f>C158-3*_xlfn.STDEV.S('Input_QA-samples'!E$3:E$300)</f>
        <v>-0.23205080756887719</v>
      </c>
      <c r="BL158" s="5">
        <f>D158-3*_xlfn.STDEV.S('Input_QA-samples'!F$3:F$300)</f>
        <v>-0.23205080756887719</v>
      </c>
      <c r="BM158" s="5">
        <f>E158-3*_xlfn.STDEV.S('Input_QA-samples'!G$3:G$300)</f>
        <v>-0.23205080756887719</v>
      </c>
      <c r="BN158" s="5">
        <f>F158-3*_xlfn.STDEV.S('Input_QA-samples'!H$3:H$300)</f>
        <v>-0.23205080756887719</v>
      </c>
      <c r="BO158" s="5">
        <f>G158-3*_xlfn.STDEV.S('Input_QA-samples'!I$3:I$300)</f>
        <v>-0.23205080756887719</v>
      </c>
      <c r="BP158" s="5">
        <f>H158-3*_xlfn.STDEV.S('Input_QA-samples'!J$3:J$300)</f>
        <v>-0.23205080756887719</v>
      </c>
      <c r="BQ158" s="5">
        <f>I158-3*_xlfn.STDEV.S('Input_QA-samples'!K$3:K$300)</f>
        <v>-0.23205080756887719</v>
      </c>
      <c r="BR158" s="5">
        <f>J158-3*_xlfn.STDEV.S('Input_QA-samples'!L$3:L$300)</f>
        <v>-0.23205080756887719</v>
      </c>
      <c r="BS158" s="5">
        <f>K158-3*_xlfn.STDEV.S('Input_QA-samples'!M$3:M$300)</f>
        <v>-0.23205080756887719</v>
      </c>
      <c r="BT158" s="7">
        <f>B158+3*_xlfn.STDEV.S('Input_QA-samples'!D$3:D$300)</f>
        <v>1.0053729833462073</v>
      </c>
      <c r="BU158" s="5">
        <f>C158+3*_xlfn.STDEV.S('Input_QA-samples'!E$3:E$300)</f>
        <v>3.2320508075688772</v>
      </c>
      <c r="BV158" s="5">
        <f>D158+3*_xlfn.STDEV.S('Input_QA-samples'!F$3:F$300)</f>
        <v>3.2320508075688772</v>
      </c>
      <c r="BW158" s="5">
        <f>E158+3*_xlfn.STDEV.S('Input_QA-samples'!G$3:G$300)</f>
        <v>3.2320508075688772</v>
      </c>
      <c r="BX158" s="5">
        <f>F158+3*_xlfn.STDEV.S('Input_QA-samples'!H$3:H$300)</f>
        <v>3.2320508075688772</v>
      </c>
      <c r="BY158" s="5">
        <f>G158+3*_xlfn.STDEV.S('Input_QA-samples'!I$3:I$300)</f>
        <v>3.2320508075688772</v>
      </c>
      <c r="BZ158" s="5">
        <f>H158+3*_xlfn.STDEV.S('Input_QA-samples'!J$3:J$300)</f>
        <v>3.2320508075688772</v>
      </c>
      <c r="CA158" s="5">
        <f>I158+3*_xlfn.STDEV.S('Input_QA-samples'!K$3:K$300)</f>
        <v>3.2320508075688772</v>
      </c>
      <c r="CB158" s="5">
        <f>J158+3*_xlfn.STDEV.S('Input_QA-samples'!L$3:L$300)</f>
        <v>3.2320508075688772</v>
      </c>
      <c r="CC158" s="5">
        <f>K158+3*_xlfn.STDEV.S('Input_QA-samples'!M$3:M$300)</f>
        <v>3.2320508075688772</v>
      </c>
    </row>
    <row r="159" spans="1:81" x14ac:dyDescent="0.2">
      <c r="A159" s="10">
        <f>'Input_QA-samples'!B159</f>
        <v>43922</v>
      </c>
      <c r="B159" s="4">
        <f>AVERAGE('Input_QA-samples'!D$3:D$300)</f>
        <v>1.0015000000000001</v>
      </c>
      <c r="C159" s="6">
        <f>AVERAGE('Input_QA-samples'!E$3:E$300)</f>
        <v>1.5</v>
      </c>
      <c r="D159" s="6">
        <f>AVERAGE('Input_QA-samples'!F$3:F$300)</f>
        <v>1.5</v>
      </c>
      <c r="E159" s="6">
        <f>AVERAGE('Input_QA-samples'!G$3:G$300)</f>
        <v>1.5</v>
      </c>
      <c r="F159" s="6">
        <f>AVERAGE('Input_QA-samples'!H$3:H$300)</f>
        <v>1.5</v>
      </c>
      <c r="G159" s="6">
        <f>AVERAGE('Input_QA-samples'!I$3:I$300)</f>
        <v>1.5</v>
      </c>
      <c r="H159" s="6">
        <f>AVERAGE('Input_QA-samples'!J$3:J$300)</f>
        <v>1.5</v>
      </c>
      <c r="I159" s="6">
        <f>AVERAGE('Input_QA-samples'!K$3:K$300)</f>
        <v>1.5</v>
      </c>
      <c r="J159" s="6">
        <f>AVERAGE('Input_QA-samples'!L$3:L$300)</f>
        <v>1.5</v>
      </c>
      <c r="K159" s="6">
        <f>AVERAGE('Input_QA-samples'!M$3:M$300)</f>
        <v>1.5</v>
      </c>
      <c r="L159" s="4">
        <f>B159-_xlfn.STDEV.S('Input_QA-samples'!D$3:D$300)</f>
        <v>1.0002090055512642</v>
      </c>
      <c r="M159" s="6">
        <f>C159-_xlfn.STDEV.S('Input_QA-samples'!E$3:E$300)</f>
        <v>0.92264973081037427</v>
      </c>
      <c r="N159" s="6">
        <f>D159-_xlfn.STDEV.S('Input_QA-samples'!F$3:F$300)</f>
        <v>0.92264973081037427</v>
      </c>
      <c r="O159" s="6">
        <f>E159-_xlfn.STDEV.S('Input_QA-samples'!G$3:G$300)</f>
        <v>0.92264973081037427</v>
      </c>
      <c r="P159" s="6">
        <f>F159-_xlfn.STDEV.S('Input_QA-samples'!H$3:H$300)</f>
        <v>0.92264973081037427</v>
      </c>
      <c r="Q159" s="6">
        <f>G159-_xlfn.STDEV.S('Input_QA-samples'!I$3:I$300)</f>
        <v>0.92264973081037427</v>
      </c>
      <c r="R159" s="6">
        <f>H159-_xlfn.STDEV.S('Input_QA-samples'!J$3:J$300)</f>
        <v>0.92264973081037427</v>
      </c>
      <c r="S159" s="6">
        <f>I159-_xlfn.STDEV.S('Input_QA-samples'!K$3:K$300)</f>
        <v>0.92264973081037427</v>
      </c>
      <c r="T159" s="6">
        <f>J159-_xlfn.STDEV.S('Input_QA-samples'!L$3:L$300)</f>
        <v>0.92264973081037427</v>
      </c>
      <c r="U159" s="6">
        <f>K159-_xlfn.STDEV.S('Input_QA-samples'!M$3:M$300)</f>
        <v>0.92264973081037427</v>
      </c>
      <c r="V159" s="4">
        <f>B159+_xlfn.STDEV.S('Input_QA-samples'!D$3:D$300)</f>
        <v>1.0027909944487359</v>
      </c>
      <c r="W159" s="6">
        <f>C159+_xlfn.STDEV.S('Input_QA-samples'!E$3:E$300)</f>
        <v>2.0773502691896257</v>
      </c>
      <c r="X159" s="6">
        <f>D159+_xlfn.STDEV.S('Input_QA-samples'!F$3:F$300)</f>
        <v>2.0773502691896257</v>
      </c>
      <c r="Y159" s="6">
        <f>E159+_xlfn.STDEV.S('Input_QA-samples'!G$3:G$300)</f>
        <v>2.0773502691896257</v>
      </c>
      <c r="Z159" s="6">
        <f>F159+_xlfn.STDEV.S('Input_QA-samples'!H$3:H$300)</f>
        <v>2.0773502691896257</v>
      </c>
      <c r="AA159" s="6">
        <f>G159+_xlfn.STDEV.S('Input_QA-samples'!I$3:I$300)</f>
        <v>2.0773502691896257</v>
      </c>
      <c r="AB159" s="6">
        <f>H159+_xlfn.STDEV.S('Input_QA-samples'!J$3:J$300)</f>
        <v>2.0773502691896257</v>
      </c>
      <c r="AC159" s="6">
        <f>I159+_xlfn.STDEV.S('Input_QA-samples'!K$3:K$300)</f>
        <v>2.0773502691896257</v>
      </c>
      <c r="AD159" s="6">
        <f>J159+_xlfn.STDEV.S('Input_QA-samples'!L$3:L$300)</f>
        <v>2.0773502691896257</v>
      </c>
      <c r="AE159" s="6">
        <f>K159+_xlfn.STDEV.S('Input_QA-samples'!M$3:M$300)</f>
        <v>2.0773502691896257</v>
      </c>
      <c r="AF159" s="4">
        <f>AVERAGE('Input_QA-samples'!D$3:D159)</f>
        <v>1.0015000000000001</v>
      </c>
      <c r="AG159" s="6">
        <f>AVERAGE('Input_QA-samples'!E$3:E159)</f>
        <v>1.5</v>
      </c>
      <c r="AH159" s="6">
        <f>AVERAGE('Input_QA-samples'!F$3:F159)</f>
        <v>1.5</v>
      </c>
      <c r="AI159" s="6">
        <f>AVERAGE('Input_QA-samples'!G$3:G159)</f>
        <v>1.5</v>
      </c>
      <c r="AJ159" s="6">
        <f>AVERAGE('Input_QA-samples'!H$3:H159)</f>
        <v>1.5</v>
      </c>
      <c r="AK159" s="6">
        <f>AVERAGE('Input_QA-samples'!I$3:I159)</f>
        <v>1.5</v>
      </c>
      <c r="AL159" s="6">
        <f>AVERAGE('Input_QA-samples'!J$3:J159)</f>
        <v>1.5</v>
      </c>
      <c r="AM159" s="6">
        <f>AVERAGE('Input_QA-samples'!K$3:K159)</f>
        <v>1.5</v>
      </c>
      <c r="AN159" s="6">
        <f>AVERAGE('Input_QA-samples'!L$3:L159)</f>
        <v>1.5</v>
      </c>
      <c r="AO159" s="33">
        <f>AVERAGE('Input_QA-samples'!M$3:M159)</f>
        <v>1.5</v>
      </c>
      <c r="AP159" s="4">
        <f t="shared" si="48"/>
        <v>0.95142499999999997</v>
      </c>
      <c r="AQ159" s="6">
        <f t="shared" si="49"/>
        <v>1.4249999999999998</v>
      </c>
      <c r="AR159" s="6">
        <f t="shared" si="50"/>
        <v>1.4249999999999998</v>
      </c>
      <c r="AS159" s="6">
        <f t="shared" si="51"/>
        <v>1.4249999999999998</v>
      </c>
      <c r="AT159" s="6">
        <f t="shared" si="52"/>
        <v>1.4249999999999998</v>
      </c>
      <c r="AU159" s="6">
        <f t="shared" si="53"/>
        <v>1.4249999999999998</v>
      </c>
      <c r="AV159" s="6">
        <f t="shared" si="60"/>
        <v>1.4249999999999998</v>
      </c>
      <c r="AW159" s="6">
        <f t="shared" si="61"/>
        <v>1.4249999999999998</v>
      </c>
      <c r="AX159" s="6">
        <f t="shared" si="62"/>
        <v>1.4249999999999998</v>
      </c>
      <c r="AY159" s="6">
        <f t="shared" si="63"/>
        <v>1.4249999999999998</v>
      </c>
      <c r="AZ159" s="4">
        <f t="shared" si="54"/>
        <v>1.0515750000000001</v>
      </c>
      <c r="BA159" s="6">
        <f t="shared" si="55"/>
        <v>1.5750000000000002</v>
      </c>
      <c r="BB159" s="6">
        <f t="shared" si="56"/>
        <v>1.5750000000000002</v>
      </c>
      <c r="BC159" s="6">
        <f t="shared" si="57"/>
        <v>1.5750000000000002</v>
      </c>
      <c r="BD159" s="6">
        <f t="shared" si="58"/>
        <v>1.5750000000000002</v>
      </c>
      <c r="BE159" s="6">
        <f t="shared" si="59"/>
        <v>1.5750000000000002</v>
      </c>
      <c r="BF159" s="6">
        <f t="shared" si="64"/>
        <v>1.5750000000000002</v>
      </c>
      <c r="BG159" s="6">
        <f t="shared" si="65"/>
        <v>1.5750000000000002</v>
      </c>
      <c r="BH159" s="6">
        <f t="shared" si="66"/>
        <v>1.5750000000000002</v>
      </c>
      <c r="BI159" s="6">
        <f t="shared" si="67"/>
        <v>1.5750000000000002</v>
      </c>
      <c r="BJ159" s="7">
        <f>B159-3*_xlfn.STDEV.S('Input_QA-samples'!D$3:D$300)</f>
        <v>0.99762701665379272</v>
      </c>
      <c r="BK159" s="5">
        <f>C159-3*_xlfn.STDEV.S('Input_QA-samples'!E$3:E$300)</f>
        <v>-0.23205080756887719</v>
      </c>
      <c r="BL159" s="5">
        <f>D159-3*_xlfn.STDEV.S('Input_QA-samples'!F$3:F$300)</f>
        <v>-0.23205080756887719</v>
      </c>
      <c r="BM159" s="5">
        <f>E159-3*_xlfn.STDEV.S('Input_QA-samples'!G$3:G$300)</f>
        <v>-0.23205080756887719</v>
      </c>
      <c r="BN159" s="5">
        <f>F159-3*_xlfn.STDEV.S('Input_QA-samples'!H$3:H$300)</f>
        <v>-0.23205080756887719</v>
      </c>
      <c r="BO159" s="5">
        <f>G159-3*_xlfn.STDEV.S('Input_QA-samples'!I$3:I$300)</f>
        <v>-0.23205080756887719</v>
      </c>
      <c r="BP159" s="5">
        <f>H159-3*_xlfn.STDEV.S('Input_QA-samples'!J$3:J$300)</f>
        <v>-0.23205080756887719</v>
      </c>
      <c r="BQ159" s="5">
        <f>I159-3*_xlfn.STDEV.S('Input_QA-samples'!K$3:K$300)</f>
        <v>-0.23205080756887719</v>
      </c>
      <c r="BR159" s="5">
        <f>J159-3*_xlfn.STDEV.S('Input_QA-samples'!L$3:L$300)</f>
        <v>-0.23205080756887719</v>
      </c>
      <c r="BS159" s="5">
        <f>K159-3*_xlfn.STDEV.S('Input_QA-samples'!M$3:M$300)</f>
        <v>-0.23205080756887719</v>
      </c>
      <c r="BT159" s="7">
        <f>B159+3*_xlfn.STDEV.S('Input_QA-samples'!D$3:D$300)</f>
        <v>1.0053729833462073</v>
      </c>
      <c r="BU159" s="5">
        <f>C159+3*_xlfn.STDEV.S('Input_QA-samples'!E$3:E$300)</f>
        <v>3.2320508075688772</v>
      </c>
      <c r="BV159" s="5">
        <f>D159+3*_xlfn.STDEV.S('Input_QA-samples'!F$3:F$300)</f>
        <v>3.2320508075688772</v>
      </c>
      <c r="BW159" s="5">
        <f>E159+3*_xlfn.STDEV.S('Input_QA-samples'!G$3:G$300)</f>
        <v>3.2320508075688772</v>
      </c>
      <c r="BX159" s="5">
        <f>F159+3*_xlfn.STDEV.S('Input_QA-samples'!H$3:H$300)</f>
        <v>3.2320508075688772</v>
      </c>
      <c r="BY159" s="5">
        <f>G159+3*_xlfn.STDEV.S('Input_QA-samples'!I$3:I$300)</f>
        <v>3.2320508075688772</v>
      </c>
      <c r="BZ159" s="5">
        <f>H159+3*_xlfn.STDEV.S('Input_QA-samples'!J$3:J$300)</f>
        <v>3.2320508075688772</v>
      </c>
      <c r="CA159" s="5">
        <f>I159+3*_xlfn.STDEV.S('Input_QA-samples'!K$3:K$300)</f>
        <v>3.2320508075688772</v>
      </c>
      <c r="CB159" s="5">
        <f>J159+3*_xlfn.STDEV.S('Input_QA-samples'!L$3:L$300)</f>
        <v>3.2320508075688772</v>
      </c>
      <c r="CC159" s="5">
        <f>K159+3*_xlfn.STDEV.S('Input_QA-samples'!M$3:M$300)</f>
        <v>3.2320508075688772</v>
      </c>
    </row>
    <row r="160" spans="1:81" x14ac:dyDescent="0.2">
      <c r="A160" s="10">
        <f>'Input_QA-samples'!B160</f>
        <v>43922</v>
      </c>
      <c r="B160" s="4">
        <f>AVERAGE('Input_QA-samples'!D$3:D$300)</f>
        <v>1.0015000000000001</v>
      </c>
      <c r="C160" s="6">
        <f>AVERAGE('Input_QA-samples'!E$3:E$300)</f>
        <v>1.5</v>
      </c>
      <c r="D160" s="6">
        <f>AVERAGE('Input_QA-samples'!F$3:F$300)</f>
        <v>1.5</v>
      </c>
      <c r="E160" s="6">
        <f>AVERAGE('Input_QA-samples'!G$3:G$300)</f>
        <v>1.5</v>
      </c>
      <c r="F160" s="6">
        <f>AVERAGE('Input_QA-samples'!H$3:H$300)</f>
        <v>1.5</v>
      </c>
      <c r="G160" s="6">
        <f>AVERAGE('Input_QA-samples'!I$3:I$300)</f>
        <v>1.5</v>
      </c>
      <c r="H160" s="6">
        <f>AVERAGE('Input_QA-samples'!J$3:J$300)</f>
        <v>1.5</v>
      </c>
      <c r="I160" s="6">
        <f>AVERAGE('Input_QA-samples'!K$3:K$300)</f>
        <v>1.5</v>
      </c>
      <c r="J160" s="6">
        <f>AVERAGE('Input_QA-samples'!L$3:L$300)</f>
        <v>1.5</v>
      </c>
      <c r="K160" s="6">
        <f>AVERAGE('Input_QA-samples'!M$3:M$300)</f>
        <v>1.5</v>
      </c>
      <c r="L160" s="4">
        <f>B160-_xlfn.STDEV.S('Input_QA-samples'!D$3:D$300)</f>
        <v>1.0002090055512642</v>
      </c>
      <c r="M160" s="6">
        <f>C160-_xlfn.STDEV.S('Input_QA-samples'!E$3:E$300)</f>
        <v>0.92264973081037427</v>
      </c>
      <c r="N160" s="6">
        <f>D160-_xlfn.STDEV.S('Input_QA-samples'!F$3:F$300)</f>
        <v>0.92264973081037427</v>
      </c>
      <c r="O160" s="6">
        <f>E160-_xlfn.STDEV.S('Input_QA-samples'!G$3:G$300)</f>
        <v>0.92264973081037427</v>
      </c>
      <c r="P160" s="6">
        <f>F160-_xlfn.STDEV.S('Input_QA-samples'!H$3:H$300)</f>
        <v>0.92264973081037427</v>
      </c>
      <c r="Q160" s="6">
        <f>G160-_xlfn.STDEV.S('Input_QA-samples'!I$3:I$300)</f>
        <v>0.92264973081037427</v>
      </c>
      <c r="R160" s="6">
        <f>H160-_xlfn.STDEV.S('Input_QA-samples'!J$3:J$300)</f>
        <v>0.92264973081037427</v>
      </c>
      <c r="S160" s="6">
        <f>I160-_xlfn.STDEV.S('Input_QA-samples'!K$3:K$300)</f>
        <v>0.92264973081037427</v>
      </c>
      <c r="T160" s="6">
        <f>J160-_xlfn.STDEV.S('Input_QA-samples'!L$3:L$300)</f>
        <v>0.92264973081037427</v>
      </c>
      <c r="U160" s="6">
        <f>K160-_xlfn.STDEV.S('Input_QA-samples'!M$3:M$300)</f>
        <v>0.92264973081037427</v>
      </c>
      <c r="V160" s="4">
        <f>B160+_xlfn.STDEV.S('Input_QA-samples'!D$3:D$300)</f>
        <v>1.0027909944487359</v>
      </c>
      <c r="W160" s="6">
        <f>C160+_xlfn.STDEV.S('Input_QA-samples'!E$3:E$300)</f>
        <v>2.0773502691896257</v>
      </c>
      <c r="X160" s="6">
        <f>D160+_xlfn.STDEV.S('Input_QA-samples'!F$3:F$300)</f>
        <v>2.0773502691896257</v>
      </c>
      <c r="Y160" s="6">
        <f>E160+_xlfn.STDEV.S('Input_QA-samples'!G$3:G$300)</f>
        <v>2.0773502691896257</v>
      </c>
      <c r="Z160" s="6">
        <f>F160+_xlfn.STDEV.S('Input_QA-samples'!H$3:H$300)</f>
        <v>2.0773502691896257</v>
      </c>
      <c r="AA160" s="6">
        <f>G160+_xlfn.STDEV.S('Input_QA-samples'!I$3:I$300)</f>
        <v>2.0773502691896257</v>
      </c>
      <c r="AB160" s="6">
        <f>H160+_xlfn.STDEV.S('Input_QA-samples'!J$3:J$300)</f>
        <v>2.0773502691896257</v>
      </c>
      <c r="AC160" s="6">
        <f>I160+_xlfn.STDEV.S('Input_QA-samples'!K$3:K$300)</f>
        <v>2.0773502691896257</v>
      </c>
      <c r="AD160" s="6">
        <f>J160+_xlfn.STDEV.S('Input_QA-samples'!L$3:L$300)</f>
        <v>2.0773502691896257</v>
      </c>
      <c r="AE160" s="6">
        <f>K160+_xlfn.STDEV.S('Input_QA-samples'!M$3:M$300)</f>
        <v>2.0773502691896257</v>
      </c>
      <c r="AF160" s="4">
        <f>AVERAGE('Input_QA-samples'!D$3:D160)</f>
        <v>1.0015000000000001</v>
      </c>
      <c r="AG160" s="6">
        <f>AVERAGE('Input_QA-samples'!E$3:E160)</f>
        <v>1.5</v>
      </c>
      <c r="AH160" s="6">
        <f>AVERAGE('Input_QA-samples'!F$3:F160)</f>
        <v>1.5</v>
      </c>
      <c r="AI160" s="6">
        <f>AVERAGE('Input_QA-samples'!G$3:G160)</f>
        <v>1.5</v>
      </c>
      <c r="AJ160" s="6">
        <f>AVERAGE('Input_QA-samples'!H$3:H160)</f>
        <v>1.5</v>
      </c>
      <c r="AK160" s="6">
        <f>AVERAGE('Input_QA-samples'!I$3:I160)</f>
        <v>1.5</v>
      </c>
      <c r="AL160" s="6">
        <f>AVERAGE('Input_QA-samples'!J$3:J160)</f>
        <v>1.5</v>
      </c>
      <c r="AM160" s="6">
        <f>AVERAGE('Input_QA-samples'!K$3:K160)</f>
        <v>1.5</v>
      </c>
      <c r="AN160" s="6">
        <f>AVERAGE('Input_QA-samples'!L$3:L160)</f>
        <v>1.5</v>
      </c>
      <c r="AO160" s="33">
        <f>AVERAGE('Input_QA-samples'!M$3:M160)</f>
        <v>1.5</v>
      </c>
      <c r="AP160" s="4">
        <f t="shared" si="48"/>
        <v>0.95142499999999997</v>
      </c>
      <c r="AQ160" s="6">
        <f t="shared" si="49"/>
        <v>1.4249999999999998</v>
      </c>
      <c r="AR160" s="6">
        <f t="shared" si="50"/>
        <v>1.4249999999999998</v>
      </c>
      <c r="AS160" s="6">
        <f t="shared" si="51"/>
        <v>1.4249999999999998</v>
      </c>
      <c r="AT160" s="6">
        <f t="shared" si="52"/>
        <v>1.4249999999999998</v>
      </c>
      <c r="AU160" s="6">
        <f t="shared" si="53"/>
        <v>1.4249999999999998</v>
      </c>
      <c r="AV160" s="6">
        <f t="shared" si="60"/>
        <v>1.4249999999999998</v>
      </c>
      <c r="AW160" s="6">
        <f t="shared" si="61"/>
        <v>1.4249999999999998</v>
      </c>
      <c r="AX160" s="6">
        <f t="shared" si="62"/>
        <v>1.4249999999999998</v>
      </c>
      <c r="AY160" s="6">
        <f t="shared" si="63"/>
        <v>1.4249999999999998</v>
      </c>
      <c r="AZ160" s="4">
        <f t="shared" si="54"/>
        <v>1.0515750000000001</v>
      </c>
      <c r="BA160" s="6">
        <f t="shared" si="55"/>
        <v>1.5750000000000002</v>
      </c>
      <c r="BB160" s="6">
        <f t="shared" si="56"/>
        <v>1.5750000000000002</v>
      </c>
      <c r="BC160" s="6">
        <f t="shared" si="57"/>
        <v>1.5750000000000002</v>
      </c>
      <c r="BD160" s="6">
        <f t="shared" si="58"/>
        <v>1.5750000000000002</v>
      </c>
      <c r="BE160" s="6">
        <f t="shared" si="59"/>
        <v>1.5750000000000002</v>
      </c>
      <c r="BF160" s="6">
        <f t="shared" si="64"/>
        <v>1.5750000000000002</v>
      </c>
      <c r="BG160" s="6">
        <f t="shared" si="65"/>
        <v>1.5750000000000002</v>
      </c>
      <c r="BH160" s="6">
        <f t="shared" si="66"/>
        <v>1.5750000000000002</v>
      </c>
      <c r="BI160" s="6">
        <f t="shared" si="67"/>
        <v>1.5750000000000002</v>
      </c>
      <c r="BJ160" s="7">
        <f>B160-3*_xlfn.STDEV.S('Input_QA-samples'!D$3:D$300)</f>
        <v>0.99762701665379272</v>
      </c>
      <c r="BK160" s="5">
        <f>C160-3*_xlfn.STDEV.S('Input_QA-samples'!E$3:E$300)</f>
        <v>-0.23205080756887719</v>
      </c>
      <c r="BL160" s="5">
        <f>D160-3*_xlfn.STDEV.S('Input_QA-samples'!F$3:F$300)</f>
        <v>-0.23205080756887719</v>
      </c>
      <c r="BM160" s="5">
        <f>E160-3*_xlfn.STDEV.S('Input_QA-samples'!G$3:G$300)</f>
        <v>-0.23205080756887719</v>
      </c>
      <c r="BN160" s="5">
        <f>F160-3*_xlfn.STDEV.S('Input_QA-samples'!H$3:H$300)</f>
        <v>-0.23205080756887719</v>
      </c>
      <c r="BO160" s="5">
        <f>G160-3*_xlfn.STDEV.S('Input_QA-samples'!I$3:I$300)</f>
        <v>-0.23205080756887719</v>
      </c>
      <c r="BP160" s="5">
        <f>H160-3*_xlfn.STDEV.S('Input_QA-samples'!J$3:J$300)</f>
        <v>-0.23205080756887719</v>
      </c>
      <c r="BQ160" s="5">
        <f>I160-3*_xlfn.STDEV.S('Input_QA-samples'!K$3:K$300)</f>
        <v>-0.23205080756887719</v>
      </c>
      <c r="BR160" s="5">
        <f>J160-3*_xlfn.STDEV.S('Input_QA-samples'!L$3:L$300)</f>
        <v>-0.23205080756887719</v>
      </c>
      <c r="BS160" s="5">
        <f>K160-3*_xlfn.STDEV.S('Input_QA-samples'!M$3:M$300)</f>
        <v>-0.23205080756887719</v>
      </c>
      <c r="BT160" s="7">
        <f>B160+3*_xlfn.STDEV.S('Input_QA-samples'!D$3:D$300)</f>
        <v>1.0053729833462073</v>
      </c>
      <c r="BU160" s="5">
        <f>C160+3*_xlfn.STDEV.S('Input_QA-samples'!E$3:E$300)</f>
        <v>3.2320508075688772</v>
      </c>
      <c r="BV160" s="5">
        <f>D160+3*_xlfn.STDEV.S('Input_QA-samples'!F$3:F$300)</f>
        <v>3.2320508075688772</v>
      </c>
      <c r="BW160" s="5">
        <f>E160+3*_xlfn.STDEV.S('Input_QA-samples'!G$3:G$300)</f>
        <v>3.2320508075688772</v>
      </c>
      <c r="BX160" s="5">
        <f>F160+3*_xlfn.STDEV.S('Input_QA-samples'!H$3:H$300)</f>
        <v>3.2320508075688772</v>
      </c>
      <c r="BY160" s="5">
        <f>G160+3*_xlfn.STDEV.S('Input_QA-samples'!I$3:I$300)</f>
        <v>3.2320508075688772</v>
      </c>
      <c r="BZ160" s="5">
        <f>H160+3*_xlfn.STDEV.S('Input_QA-samples'!J$3:J$300)</f>
        <v>3.2320508075688772</v>
      </c>
      <c r="CA160" s="5">
        <f>I160+3*_xlfn.STDEV.S('Input_QA-samples'!K$3:K$300)</f>
        <v>3.2320508075688772</v>
      </c>
      <c r="CB160" s="5">
        <f>J160+3*_xlfn.STDEV.S('Input_QA-samples'!L$3:L$300)</f>
        <v>3.2320508075688772</v>
      </c>
      <c r="CC160" s="5">
        <f>K160+3*_xlfn.STDEV.S('Input_QA-samples'!M$3:M$300)</f>
        <v>3.2320508075688772</v>
      </c>
    </row>
    <row r="161" spans="1:81" x14ac:dyDescent="0.2">
      <c r="A161" s="10">
        <f>'Input_QA-samples'!B161</f>
        <v>43922</v>
      </c>
      <c r="B161" s="4">
        <f>AVERAGE('Input_QA-samples'!D$3:D$300)</f>
        <v>1.0015000000000001</v>
      </c>
      <c r="C161" s="6">
        <f>AVERAGE('Input_QA-samples'!E$3:E$300)</f>
        <v>1.5</v>
      </c>
      <c r="D161" s="6">
        <f>AVERAGE('Input_QA-samples'!F$3:F$300)</f>
        <v>1.5</v>
      </c>
      <c r="E161" s="6">
        <f>AVERAGE('Input_QA-samples'!G$3:G$300)</f>
        <v>1.5</v>
      </c>
      <c r="F161" s="6">
        <f>AVERAGE('Input_QA-samples'!H$3:H$300)</f>
        <v>1.5</v>
      </c>
      <c r="G161" s="6">
        <f>AVERAGE('Input_QA-samples'!I$3:I$300)</f>
        <v>1.5</v>
      </c>
      <c r="H161" s="6">
        <f>AVERAGE('Input_QA-samples'!J$3:J$300)</f>
        <v>1.5</v>
      </c>
      <c r="I161" s="6">
        <f>AVERAGE('Input_QA-samples'!K$3:K$300)</f>
        <v>1.5</v>
      </c>
      <c r="J161" s="6">
        <f>AVERAGE('Input_QA-samples'!L$3:L$300)</f>
        <v>1.5</v>
      </c>
      <c r="K161" s="6">
        <f>AVERAGE('Input_QA-samples'!M$3:M$300)</f>
        <v>1.5</v>
      </c>
      <c r="L161" s="4">
        <f>B161-_xlfn.STDEV.S('Input_QA-samples'!D$3:D$300)</f>
        <v>1.0002090055512642</v>
      </c>
      <c r="M161" s="6">
        <f>C161-_xlfn.STDEV.S('Input_QA-samples'!E$3:E$300)</f>
        <v>0.92264973081037427</v>
      </c>
      <c r="N161" s="6">
        <f>D161-_xlfn.STDEV.S('Input_QA-samples'!F$3:F$300)</f>
        <v>0.92264973081037427</v>
      </c>
      <c r="O161" s="6">
        <f>E161-_xlfn.STDEV.S('Input_QA-samples'!G$3:G$300)</f>
        <v>0.92264973081037427</v>
      </c>
      <c r="P161" s="6">
        <f>F161-_xlfn.STDEV.S('Input_QA-samples'!H$3:H$300)</f>
        <v>0.92264973081037427</v>
      </c>
      <c r="Q161" s="6">
        <f>G161-_xlfn.STDEV.S('Input_QA-samples'!I$3:I$300)</f>
        <v>0.92264973081037427</v>
      </c>
      <c r="R161" s="6">
        <f>H161-_xlfn.STDEV.S('Input_QA-samples'!J$3:J$300)</f>
        <v>0.92264973081037427</v>
      </c>
      <c r="S161" s="6">
        <f>I161-_xlfn.STDEV.S('Input_QA-samples'!K$3:K$300)</f>
        <v>0.92264973081037427</v>
      </c>
      <c r="T161" s="6">
        <f>J161-_xlfn.STDEV.S('Input_QA-samples'!L$3:L$300)</f>
        <v>0.92264973081037427</v>
      </c>
      <c r="U161" s="6">
        <f>K161-_xlfn.STDEV.S('Input_QA-samples'!M$3:M$300)</f>
        <v>0.92264973081037427</v>
      </c>
      <c r="V161" s="4">
        <f>B161+_xlfn.STDEV.S('Input_QA-samples'!D$3:D$300)</f>
        <v>1.0027909944487359</v>
      </c>
      <c r="W161" s="6">
        <f>C161+_xlfn.STDEV.S('Input_QA-samples'!E$3:E$300)</f>
        <v>2.0773502691896257</v>
      </c>
      <c r="X161" s="6">
        <f>D161+_xlfn.STDEV.S('Input_QA-samples'!F$3:F$300)</f>
        <v>2.0773502691896257</v>
      </c>
      <c r="Y161" s="6">
        <f>E161+_xlfn.STDEV.S('Input_QA-samples'!G$3:G$300)</f>
        <v>2.0773502691896257</v>
      </c>
      <c r="Z161" s="6">
        <f>F161+_xlfn.STDEV.S('Input_QA-samples'!H$3:H$300)</f>
        <v>2.0773502691896257</v>
      </c>
      <c r="AA161" s="6">
        <f>G161+_xlfn.STDEV.S('Input_QA-samples'!I$3:I$300)</f>
        <v>2.0773502691896257</v>
      </c>
      <c r="AB161" s="6">
        <f>H161+_xlfn.STDEV.S('Input_QA-samples'!J$3:J$300)</f>
        <v>2.0773502691896257</v>
      </c>
      <c r="AC161" s="6">
        <f>I161+_xlfn.STDEV.S('Input_QA-samples'!K$3:K$300)</f>
        <v>2.0773502691896257</v>
      </c>
      <c r="AD161" s="6">
        <f>J161+_xlfn.STDEV.S('Input_QA-samples'!L$3:L$300)</f>
        <v>2.0773502691896257</v>
      </c>
      <c r="AE161" s="6">
        <f>K161+_xlfn.STDEV.S('Input_QA-samples'!M$3:M$300)</f>
        <v>2.0773502691896257</v>
      </c>
      <c r="AF161" s="4">
        <f>AVERAGE('Input_QA-samples'!D$3:D161)</f>
        <v>1.0015000000000001</v>
      </c>
      <c r="AG161" s="6">
        <f>AVERAGE('Input_QA-samples'!E$3:E161)</f>
        <v>1.5</v>
      </c>
      <c r="AH161" s="6">
        <f>AVERAGE('Input_QA-samples'!F$3:F161)</f>
        <v>1.5</v>
      </c>
      <c r="AI161" s="6">
        <f>AVERAGE('Input_QA-samples'!G$3:G161)</f>
        <v>1.5</v>
      </c>
      <c r="AJ161" s="6">
        <f>AVERAGE('Input_QA-samples'!H$3:H161)</f>
        <v>1.5</v>
      </c>
      <c r="AK161" s="6">
        <f>AVERAGE('Input_QA-samples'!I$3:I161)</f>
        <v>1.5</v>
      </c>
      <c r="AL161" s="6">
        <f>AVERAGE('Input_QA-samples'!J$3:J161)</f>
        <v>1.5</v>
      </c>
      <c r="AM161" s="6">
        <f>AVERAGE('Input_QA-samples'!K$3:K161)</f>
        <v>1.5</v>
      </c>
      <c r="AN161" s="6">
        <f>AVERAGE('Input_QA-samples'!L$3:L161)</f>
        <v>1.5</v>
      </c>
      <c r="AO161" s="33">
        <f>AVERAGE('Input_QA-samples'!M$3:M161)</f>
        <v>1.5</v>
      </c>
      <c r="AP161" s="4">
        <f t="shared" si="48"/>
        <v>0.95142499999999997</v>
      </c>
      <c r="AQ161" s="6">
        <f t="shared" si="49"/>
        <v>1.4249999999999998</v>
      </c>
      <c r="AR161" s="6">
        <f t="shared" si="50"/>
        <v>1.4249999999999998</v>
      </c>
      <c r="AS161" s="6">
        <f t="shared" si="51"/>
        <v>1.4249999999999998</v>
      </c>
      <c r="AT161" s="6">
        <f t="shared" si="52"/>
        <v>1.4249999999999998</v>
      </c>
      <c r="AU161" s="6">
        <f t="shared" si="53"/>
        <v>1.4249999999999998</v>
      </c>
      <c r="AV161" s="6">
        <f t="shared" si="60"/>
        <v>1.4249999999999998</v>
      </c>
      <c r="AW161" s="6">
        <f t="shared" si="61"/>
        <v>1.4249999999999998</v>
      </c>
      <c r="AX161" s="6">
        <f t="shared" si="62"/>
        <v>1.4249999999999998</v>
      </c>
      <c r="AY161" s="6">
        <f t="shared" si="63"/>
        <v>1.4249999999999998</v>
      </c>
      <c r="AZ161" s="4">
        <f t="shared" si="54"/>
        <v>1.0515750000000001</v>
      </c>
      <c r="BA161" s="6">
        <f t="shared" si="55"/>
        <v>1.5750000000000002</v>
      </c>
      <c r="BB161" s="6">
        <f t="shared" si="56"/>
        <v>1.5750000000000002</v>
      </c>
      <c r="BC161" s="6">
        <f t="shared" si="57"/>
        <v>1.5750000000000002</v>
      </c>
      <c r="BD161" s="6">
        <f t="shared" si="58"/>
        <v>1.5750000000000002</v>
      </c>
      <c r="BE161" s="6">
        <f t="shared" si="59"/>
        <v>1.5750000000000002</v>
      </c>
      <c r="BF161" s="6">
        <f t="shared" si="64"/>
        <v>1.5750000000000002</v>
      </c>
      <c r="BG161" s="6">
        <f t="shared" si="65"/>
        <v>1.5750000000000002</v>
      </c>
      <c r="BH161" s="6">
        <f t="shared" si="66"/>
        <v>1.5750000000000002</v>
      </c>
      <c r="BI161" s="6">
        <f t="shared" si="67"/>
        <v>1.5750000000000002</v>
      </c>
      <c r="BJ161" s="7">
        <f>B161-3*_xlfn.STDEV.S('Input_QA-samples'!D$3:D$300)</f>
        <v>0.99762701665379272</v>
      </c>
      <c r="BK161" s="5">
        <f>C161-3*_xlfn.STDEV.S('Input_QA-samples'!E$3:E$300)</f>
        <v>-0.23205080756887719</v>
      </c>
      <c r="BL161" s="5">
        <f>D161-3*_xlfn.STDEV.S('Input_QA-samples'!F$3:F$300)</f>
        <v>-0.23205080756887719</v>
      </c>
      <c r="BM161" s="5">
        <f>E161-3*_xlfn.STDEV.S('Input_QA-samples'!G$3:G$300)</f>
        <v>-0.23205080756887719</v>
      </c>
      <c r="BN161" s="5">
        <f>F161-3*_xlfn.STDEV.S('Input_QA-samples'!H$3:H$300)</f>
        <v>-0.23205080756887719</v>
      </c>
      <c r="BO161" s="5">
        <f>G161-3*_xlfn.STDEV.S('Input_QA-samples'!I$3:I$300)</f>
        <v>-0.23205080756887719</v>
      </c>
      <c r="BP161" s="5">
        <f>H161-3*_xlfn.STDEV.S('Input_QA-samples'!J$3:J$300)</f>
        <v>-0.23205080756887719</v>
      </c>
      <c r="BQ161" s="5">
        <f>I161-3*_xlfn.STDEV.S('Input_QA-samples'!K$3:K$300)</f>
        <v>-0.23205080756887719</v>
      </c>
      <c r="BR161" s="5">
        <f>J161-3*_xlfn.STDEV.S('Input_QA-samples'!L$3:L$300)</f>
        <v>-0.23205080756887719</v>
      </c>
      <c r="BS161" s="5">
        <f>K161-3*_xlfn.STDEV.S('Input_QA-samples'!M$3:M$300)</f>
        <v>-0.23205080756887719</v>
      </c>
      <c r="BT161" s="7">
        <f>B161+3*_xlfn.STDEV.S('Input_QA-samples'!D$3:D$300)</f>
        <v>1.0053729833462073</v>
      </c>
      <c r="BU161" s="5">
        <f>C161+3*_xlfn.STDEV.S('Input_QA-samples'!E$3:E$300)</f>
        <v>3.2320508075688772</v>
      </c>
      <c r="BV161" s="5">
        <f>D161+3*_xlfn.STDEV.S('Input_QA-samples'!F$3:F$300)</f>
        <v>3.2320508075688772</v>
      </c>
      <c r="BW161" s="5">
        <f>E161+3*_xlfn.STDEV.S('Input_QA-samples'!G$3:G$300)</f>
        <v>3.2320508075688772</v>
      </c>
      <c r="BX161" s="5">
        <f>F161+3*_xlfn.STDEV.S('Input_QA-samples'!H$3:H$300)</f>
        <v>3.2320508075688772</v>
      </c>
      <c r="BY161" s="5">
        <f>G161+3*_xlfn.STDEV.S('Input_QA-samples'!I$3:I$300)</f>
        <v>3.2320508075688772</v>
      </c>
      <c r="BZ161" s="5">
        <f>H161+3*_xlfn.STDEV.S('Input_QA-samples'!J$3:J$300)</f>
        <v>3.2320508075688772</v>
      </c>
      <c r="CA161" s="5">
        <f>I161+3*_xlfn.STDEV.S('Input_QA-samples'!K$3:K$300)</f>
        <v>3.2320508075688772</v>
      </c>
      <c r="CB161" s="5">
        <f>J161+3*_xlfn.STDEV.S('Input_QA-samples'!L$3:L$300)</f>
        <v>3.2320508075688772</v>
      </c>
      <c r="CC161" s="5">
        <f>K161+3*_xlfn.STDEV.S('Input_QA-samples'!M$3:M$300)</f>
        <v>3.2320508075688772</v>
      </c>
    </row>
    <row r="162" spans="1:81" x14ac:dyDescent="0.2">
      <c r="A162" s="10">
        <f>'Input_QA-samples'!B162</f>
        <v>43922</v>
      </c>
      <c r="B162" s="4">
        <f>AVERAGE('Input_QA-samples'!D$3:D$300)</f>
        <v>1.0015000000000001</v>
      </c>
      <c r="C162" s="6">
        <f>AVERAGE('Input_QA-samples'!E$3:E$300)</f>
        <v>1.5</v>
      </c>
      <c r="D162" s="6">
        <f>AVERAGE('Input_QA-samples'!F$3:F$300)</f>
        <v>1.5</v>
      </c>
      <c r="E162" s="6">
        <f>AVERAGE('Input_QA-samples'!G$3:G$300)</f>
        <v>1.5</v>
      </c>
      <c r="F162" s="6">
        <f>AVERAGE('Input_QA-samples'!H$3:H$300)</f>
        <v>1.5</v>
      </c>
      <c r="G162" s="6">
        <f>AVERAGE('Input_QA-samples'!I$3:I$300)</f>
        <v>1.5</v>
      </c>
      <c r="H162" s="6">
        <f>AVERAGE('Input_QA-samples'!J$3:J$300)</f>
        <v>1.5</v>
      </c>
      <c r="I162" s="6">
        <f>AVERAGE('Input_QA-samples'!K$3:K$300)</f>
        <v>1.5</v>
      </c>
      <c r="J162" s="6">
        <f>AVERAGE('Input_QA-samples'!L$3:L$300)</f>
        <v>1.5</v>
      </c>
      <c r="K162" s="6">
        <f>AVERAGE('Input_QA-samples'!M$3:M$300)</f>
        <v>1.5</v>
      </c>
      <c r="L162" s="4">
        <f>B162-_xlfn.STDEV.S('Input_QA-samples'!D$3:D$300)</f>
        <v>1.0002090055512642</v>
      </c>
      <c r="M162" s="6">
        <f>C162-_xlfn.STDEV.S('Input_QA-samples'!E$3:E$300)</f>
        <v>0.92264973081037427</v>
      </c>
      <c r="N162" s="6">
        <f>D162-_xlfn.STDEV.S('Input_QA-samples'!F$3:F$300)</f>
        <v>0.92264973081037427</v>
      </c>
      <c r="O162" s="6">
        <f>E162-_xlfn.STDEV.S('Input_QA-samples'!G$3:G$300)</f>
        <v>0.92264973081037427</v>
      </c>
      <c r="P162" s="6">
        <f>F162-_xlfn.STDEV.S('Input_QA-samples'!H$3:H$300)</f>
        <v>0.92264973081037427</v>
      </c>
      <c r="Q162" s="6">
        <f>G162-_xlfn.STDEV.S('Input_QA-samples'!I$3:I$300)</f>
        <v>0.92264973081037427</v>
      </c>
      <c r="R162" s="6">
        <f>H162-_xlfn.STDEV.S('Input_QA-samples'!J$3:J$300)</f>
        <v>0.92264973081037427</v>
      </c>
      <c r="S162" s="6">
        <f>I162-_xlfn.STDEV.S('Input_QA-samples'!K$3:K$300)</f>
        <v>0.92264973081037427</v>
      </c>
      <c r="T162" s="6">
        <f>J162-_xlfn.STDEV.S('Input_QA-samples'!L$3:L$300)</f>
        <v>0.92264973081037427</v>
      </c>
      <c r="U162" s="6">
        <f>K162-_xlfn.STDEV.S('Input_QA-samples'!M$3:M$300)</f>
        <v>0.92264973081037427</v>
      </c>
      <c r="V162" s="4">
        <f>B162+_xlfn.STDEV.S('Input_QA-samples'!D$3:D$300)</f>
        <v>1.0027909944487359</v>
      </c>
      <c r="W162" s="6">
        <f>C162+_xlfn.STDEV.S('Input_QA-samples'!E$3:E$300)</f>
        <v>2.0773502691896257</v>
      </c>
      <c r="X162" s="6">
        <f>D162+_xlfn.STDEV.S('Input_QA-samples'!F$3:F$300)</f>
        <v>2.0773502691896257</v>
      </c>
      <c r="Y162" s="6">
        <f>E162+_xlfn.STDEV.S('Input_QA-samples'!G$3:G$300)</f>
        <v>2.0773502691896257</v>
      </c>
      <c r="Z162" s="6">
        <f>F162+_xlfn.STDEV.S('Input_QA-samples'!H$3:H$300)</f>
        <v>2.0773502691896257</v>
      </c>
      <c r="AA162" s="6">
        <f>G162+_xlfn.STDEV.S('Input_QA-samples'!I$3:I$300)</f>
        <v>2.0773502691896257</v>
      </c>
      <c r="AB162" s="6">
        <f>H162+_xlfn.STDEV.S('Input_QA-samples'!J$3:J$300)</f>
        <v>2.0773502691896257</v>
      </c>
      <c r="AC162" s="6">
        <f>I162+_xlfn.STDEV.S('Input_QA-samples'!K$3:K$300)</f>
        <v>2.0773502691896257</v>
      </c>
      <c r="AD162" s="6">
        <f>J162+_xlfn.STDEV.S('Input_QA-samples'!L$3:L$300)</f>
        <v>2.0773502691896257</v>
      </c>
      <c r="AE162" s="6">
        <f>K162+_xlfn.STDEV.S('Input_QA-samples'!M$3:M$300)</f>
        <v>2.0773502691896257</v>
      </c>
      <c r="AF162" s="4">
        <f>AVERAGE('Input_QA-samples'!D$3:D162)</f>
        <v>1.0015000000000001</v>
      </c>
      <c r="AG162" s="6">
        <f>AVERAGE('Input_QA-samples'!E$3:E162)</f>
        <v>1.5</v>
      </c>
      <c r="AH162" s="6">
        <f>AVERAGE('Input_QA-samples'!F$3:F162)</f>
        <v>1.5</v>
      </c>
      <c r="AI162" s="6">
        <f>AVERAGE('Input_QA-samples'!G$3:G162)</f>
        <v>1.5</v>
      </c>
      <c r="AJ162" s="6">
        <f>AVERAGE('Input_QA-samples'!H$3:H162)</f>
        <v>1.5</v>
      </c>
      <c r="AK162" s="6">
        <f>AVERAGE('Input_QA-samples'!I$3:I162)</f>
        <v>1.5</v>
      </c>
      <c r="AL162" s="6">
        <f>AVERAGE('Input_QA-samples'!J$3:J162)</f>
        <v>1.5</v>
      </c>
      <c r="AM162" s="6">
        <f>AVERAGE('Input_QA-samples'!K$3:K162)</f>
        <v>1.5</v>
      </c>
      <c r="AN162" s="6">
        <f>AVERAGE('Input_QA-samples'!L$3:L162)</f>
        <v>1.5</v>
      </c>
      <c r="AO162" s="33">
        <f>AVERAGE('Input_QA-samples'!M$3:M162)</f>
        <v>1.5</v>
      </c>
      <c r="AP162" s="4">
        <f t="shared" si="48"/>
        <v>0.95142499999999997</v>
      </c>
      <c r="AQ162" s="6">
        <f t="shared" si="49"/>
        <v>1.4249999999999998</v>
      </c>
      <c r="AR162" s="6">
        <f t="shared" si="50"/>
        <v>1.4249999999999998</v>
      </c>
      <c r="AS162" s="6">
        <f t="shared" si="51"/>
        <v>1.4249999999999998</v>
      </c>
      <c r="AT162" s="6">
        <f t="shared" si="52"/>
        <v>1.4249999999999998</v>
      </c>
      <c r="AU162" s="6">
        <f t="shared" si="53"/>
        <v>1.4249999999999998</v>
      </c>
      <c r="AV162" s="6">
        <f t="shared" si="60"/>
        <v>1.4249999999999998</v>
      </c>
      <c r="AW162" s="6">
        <f t="shared" si="61"/>
        <v>1.4249999999999998</v>
      </c>
      <c r="AX162" s="6">
        <f t="shared" si="62"/>
        <v>1.4249999999999998</v>
      </c>
      <c r="AY162" s="6">
        <f t="shared" si="63"/>
        <v>1.4249999999999998</v>
      </c>
      <c r="AZ162" s="4">
        <f t="shared" si="54"/>
        <v>1.0515750000000001</v>
      </c>
      <c r="BA162" s="6">
        <f t="shared" si="55"/>
        <v>1.5750000000000002</v>
      </c>
      <c r="BB162" s="6">
        <f t="shared" si="56"/>
        <v>1.5750000000000002</v>
      </c>
      <c r="BC162" s="6">
        <f t="shared" si="57"/>
        <v>1.5750000000000002</v>
      </c>
      <c r="BD162" s="6">
        <f t="shared" si="58"/>
        <v>1.5750000000000002</v>
      </c>
      <c r="BE162" s="6">
        <f t="shared" si="59"/>
        <v>1.5750000000000002</v>
      </c>
      <c r="BF162" s="6">
        <f t="shared" si="64"/>
        <v>1.5750000000000002</v>
      </c>
      <c r="BG162" s="6">
        <f t="shared" si="65"/>
        <v>1.5750000000000002</v>
      </c>
      <c r="BH162" s="6">
        <f t="shared" si="66"/>
        <v>1.5750000000000002</v>
      </c>
      <c r="BI162" s="6">
        <f t="shared" si="67"/>
        <v>1.5750000000000002</v>
      </c>
      <c r="BJ162" s="7">
        <f>B162-3*_xlfn.STDEV.S('Input_QA-samples'!D$3:D$300)</f>
        <v>0.99762701665379272</v>
      </c>
      <c r="BK162" s="5">
        <f>C162-3*_xlfn.STDEV.S('Input_QA-samples'!E$3:E$300)</f>
        <v>-0.23205080756887719</v>
      </c>
      <c r="BL162" s="5">
        <f>D162-3*_xlfn.STDEV.S('Input_QA-samples'!F$3:F$300)</f>
        <v>-0.23205080756887719</v>
      </c>
      <c r="BM162" s="5">
        <f>E162-3*_xlfn.STDEV.S('Input_QA-samples'!G$3:G$300)</f>
        <v>-0.23205080756887719</v>
      </c>
      <c r="BN162" s="5">
        <f>F162-3*_xlfn.STDEV.S('Input_QA-samples'!H$3:H$300)</f>
        <v>-0.23205080756887719</v>
      </c>
      <c r="BO162" s="5">
        <f>G162-3*_xlfn.STDEV.S('Input_QA-samples'!I$3:I$300)</f>
        <v>-0.23205080756887719</v>
      </c>
      <c r="BP162" s="5">
        <f>H162-3*_xlfn.STDEV.S('Input_QA-samples'!J$3:J$300)</f>
        <v>-0.23205080756887719</v>
      </c>
      <c r="BQ162" s="5">
        <f>I162-3*_xlfn.STDEV.S('Input_QA-samples'!K$3:K$300)</f>
        <v>-0.23205080756887719</v>
      </c>
      <c r="BR162" s="5">
        <f>J162-3*_xlfn.STDEV.S('Input_QA-samples'!L$3:L$300)</f>
        <v>-0.23205080756887719</v>
      </c>
      <c r="BS162" s="5">
        <f>K162-3*_xlfn.STDEV.S('Input_QA-samples'!M$3:M$300)</f>
        <v>-0.23205080756887719</v>
      </c>
      <c r="BT162" s="7">
        <f>B162+3*_xlfn.STDEV.S('Input_QA-samples'!D$3:D$300)</f>
        <v>1.0053729833462073</v>
      </c>
      <c r="BU162" s="5">
        <f>C162+3*_xlfn.STDEV.S('Input_QA-samples'!E$3:E$300)</f>
        <v>3.2320508075688772</v>
      </c>
      <c r="BV162" s="5">
        <f>D162+3*_xlfn.STDEV.S('Input_QA-samples'!F$3:F$300)</f>
        <v>3.2320508075688772</v>
      </c>
      <c r="BW162" s="5">
        <f>E162+3*_xlfn.STDEV.S('Input_QA-samples'!G$3:G$300)</f>
        <v>3.2320508075688772</v>
      </c>
      <c r="BX162" s="5">
        <f>F162+3*_xlfn.STDEV.S('Input_QA-samples'!H$3:H$300)</f>
        <v>3.2320508075688772</v>
      </c>
      <c r="BY162" s="5">
        <f>G162+3*_xlfn.STDEV.S('Input_QA-samples'!I$3:I$300)</f>
        <v>3.2320508075688772</v>
      </c>
      <c r="BZ162" s="5">
        <f>H162+3*_xlfn.STDEV.S('Input_QA-samples'!J$3:J$300)</f>
        <v>3.2320508075688772</v>
      </c>
      <c r="CA162" s="5">
        <f>I162+3*_xlfn.STDEV.S('Input_QA-samples'!K$3:K$300)</f>
        <v>3.2320508075688772</v>
      </c>
      <c r="CB162" s="5">
        <f>J162+3*_xlfn.STDEV.S('Input_QA-samples'!L$3:L$300)</f>
        <v>3.2320508075688772</v>
      </c>
      <c r="CC162" s="5">
        <f>K162+3*_xlfn.STDEV.S('Input_QA-samples'!M$3:M$300)</f>
        <v>3.2320508075688772</v>
      </c>
    </row>
    <row r="163" spans="1:81" x14ac:dyDescent="0.2">
      <c r="A163" s="10">
        <f>'Input_QA-samples'!B163</f>
        <v>43922</v>
      </c>
      <c r="B163" s="4">
        <f>AVERAGE('Input_QA-samples'!D$3:D$300)</f>
        <v>1.0015000000000001</v>
      </c>
      <c r="C163" s="6">
        <f>AVERAGE('Input_QA-samples'!E$3:E$300)</f>
        <v>1.5</v>
      </c>
      <c r="D163" s="6">
        <f>AVERAGE('Input_QA-samples'!F$3:F$300)</f>
        <v>1.5</v>
      </c>
      <c r="E163" s="6">
        <f>AVERAGE('Input_QA-samples'!G$3:G$300)</f>
        <v>1.5</v>
      </c>
      <c r="F163" s="6">
        <f>AVERAGE('Input_QA-samples'!H$3:H$300)</f>
        <v>1.5</v>
      </c>
      <c r="G163" s="6">
        <f>AVERAGE('Input_QA-samples'!I$3:I$300)</f>
        <v>1.5</v>
      </c>
      <c r="H163" s="6">
        <f>AVERAGE('Input_QA-samples'!J$3:J$300)</f>
        <v>1.5</v>
      </c>
      <c r="I163" s="6">
        <f>AVERAGE('Input_QA-samples'!K$3:K$300)</f>
        <v>1.5</v>
      </c>
      <c r="J163" s="6">
        <f>AVERAGE('Input_QA-samples'!L$3:L$300)</f>
        <v>1.5</v>
      </c>
      <c r="K163" s="6">
        <f>AVERAGE('Input_QA-samples'!M$3:M$300)</f>
        <v>1.5</v>
      </c>
      <c r="L163" s="4">
        <f>B163-_xlfn.STDEV.S('Input_QA-samples'!D$3:D$300)</f>
        <v>1.0002090055512642</v>
      </c>
      <c r="M163" s="6">
        <f>C163-_xlfn.STDEV.S('Input_QA-samples'!E$3:E$300)</f>
        <v>0.92264973081037427</v>
      </c>
      <c r="N163" s="6">
        <f>D163-_xlfn.STDEV.S('Input_QA-samples'!F$3:F$300)</f>
        <v>0.92264973081037427</v>
      </c>
      <c r="O163" s="6">
        <f>E163-_xlfn.STDEV.S('Input_QA-samples'!G$3:G$300)</f>
        <v>0.92264973081037427</v>
      </c>
      <c r="P163" s="6">
        <f>F163-_xlfn.STDEV.S('Input_QA-samples'!H$3:H$300)</f>
        <v>0.92264973081037427</v>
      </c>
      <c r="Q163" s="6">
        <f>G163-_xlfn.STDEV.S('Input_QA-samples'!I$3:I$300)</f>
        <v>0.92264973081037427</v>
      </c>
      <c r="R163" s="6">
        <f>H163-_xlfn.STDEV.S('Input_QA-samples'!J$3:J$300)</f>
        <v>0.92264973081037427</v>
      </c>
      <c r="S163" s="6">
        <f>I163-_xlfn.STDEV.S('Input_QA-samples'!K$3:K$300)</f>
        <v>0.92264973081037427</v>
      </c>
      <c r="T163" s="6">
        <f>J163-_xlfn.STDEV.S('Input_QA-samples'!L$3:L$300)</f>
        <v>0.92264973081037427</v>
      </c>
      <c r="U163" s="6">
        <f>K163-_xlfn.STDEV.S('Input_QA-samples'!M$3:M$300)</f>
        <v>0.92264973081037427</v>
      </c>
      <c r="V163" s="4">
        <f>B163+_xlfn.STDEV.S('Input_QA-samples'!D$3:D$300)</f>
        <v>1.0027909944487359</v>
      </c>
      <c r="W163" s="6">
        <f>C163+_xlfn.STDEV.S('Input_QA-samples'!E$3:E$300)</f>
        <v>2.0773502691896257</v>
      </c>
      <c r="X163" s="6">
        <f>D163+_xlfn.STDEV.S('Input_QA-samples'!F$3:F$300)</f>
        <v>2.0773502691896257</v>
      </c>
      <c r="Y163" s="6">
        <f>E163+_xlfn.STDEV.S('Input_QA-samples'!G$3:G$300)</f>
        <v>2.0773502691896257</v>
      </c>
      <c r="Z163" s="6">
        <f>F163+_xlfn.STDEV.S('Input_QA-samples'!H$3:H$300)</f>
        <v>2.0773502691896257</v>
      </c>
      <c r="AA163" s="6">
        <f>G163+_xlfn.STDEV.S('Input_QA-samples'!I$3:I$300)</f>
        <v>2.0773502691896257</v>
      </c>
      <c r="AB163" s="6">
        <f>H163+_xlfn.STDEV.S('Input_QA-samples'!J$3:J$300)</f>
        <v>2.0773502691896257</v>
      </c>
      <c r="AC163" s="6">
        <f>I163+_xlfn.STDEV.S('Input_QA-samples'!K$3:K$300)</f>
        <v>2.0773502691896257</v>
      </c>
      <c r="AD163" s="6">
        <f>J163+_xlfn.STDEV.S('Input_QA-samples'!L$3:L$300)</f>
        <v>2.0773502691896257</v>
      </c>
      <c r="AE163" s="6">
        <f>K163+_xlfn.STDEV.S('Input_QA-samples'!M$3:M$300)</f>
        <v>2.0773502691896257</v>
      </c>
      <c r="AF163" s="4">
        <f>AVERAGE('Input_QA-samples'!D$3:D163)</f>
        <v>1.0015000000000001</v>
      </c>
      <c r="AG163" s="6">
        <f>AVERAGE('Input_QA-samples'!E$3:E163)</f>
        <v>1.5</v>
      </c>
      <c r="AH163" s="6">
        <f>AVERAGE('Input_QA-samples'!F$3:F163)</f>
        <v>1.5</v>
      </c>
      <c r="AI163" s="6">
        <f>AVERAGE('Input_QA-samples'!G$3:G163)</f>
        <v>1.5</v>
      </c>
      <c r="AJ163" s="6">
        <f>AVERAGE('Input_QA-samples'!H$3:H163)</f>
        <v>1.5</v>
      </c>
      <c r="AK163" s="6">
        <f>AVERAGE('Input_QA-samples'!I$3:I163)</f>
        <v>1.5</v>
      </c>
      <c r="AL163" s="6">
        <f>AVERAGE('Input_QA-samples'!J$3:J163)</f>
        <v>1.5</v>
      </c>
      <c r="AM163" s="6">
        <f>AVERAGE('Input_QA-samples'!K$3:K163)</f>
        <v>1.5</v>
      </c>
      <c r="AN163" s="6">
        <f>AVERAGE('Input_QA-samples'!L$3:L163)</f>
        <v>1.5</v>
      </c>
      <c r="AO163" s="33">
        <f>AVERAGE('Input_QA-samples'!M$3:M163)</f>
        <v>1.5</v>
      </c>
      <c r="AP163" s="4">
        <f t="shared" si="48"/>
        <v>0.95142499999999997</v>
      </c>
      <c r="AQ163" s="6">
        <f t="shared" si="49"/>
        <v>1.4249999999999998</v>
      </c>
      <c r="AR163" s="6">
        <f t="shared" si="50"/>
        <v>1.4249999999999998</v>
      </c>
      <c r="AS163" s="6">
        <f t="shared" si="51"/>
        <v>1.4249999999999998</v>
      </c>
      <c r="AT163" s="6">
        <f t="shared" si="52"/>
        <v>1.4249999999999998</v>
      </c>
      <c r="AU163" s="6">
        <f t="shared" si="53"/>
        <v>1.4249999999999998</v>
      </c>
      <c r="AV163" s="6">
        <f t="shared" si="60"/>
        <v>1.4249999999999998</v>
      </c>
      <c r="AW163" s="6">
        <f t="shared" si="61"/>
        <v>1.4249999999999998</v>
      </c>
      <c r="AX163" s="6">
        <f t="shared" si="62"/>
        <v>1.4249999999999998</v>
      </c>
      <c r="AY163" s="6">
        <f t="shared" si="63"/>
        <v>1.4249999999999998</v>
      </c>
      <c r="AZ163" s="4">
        <f t="shared" si="54"/>
        <v>1.0515750000000001</v>
      </c>
      <c r="BA163" s="6">
        <f t="shared" si="55"/>
        <v>1.5750000000000002</v>
      </c>
      <c r="BB163" s="6">
        <f t="shared" si="56"/>
        <v>1.5750000000000002</v>
      </c>
      <c r="BC163" s="6">
        <f t="shared" si="57"/>
        <v>1.5750000000000002</v>
      </c>
      <c r="BD163" s="6">
        <f t="shared" si="58"/>
        <v>1.5750000000000002</v>
      </c>
      <c r="BE163" s="6">
        <f t="shared" si="59"/>
        <v>1.5750000000000002</v>
      </c>
      <c r="BF163" s="6">
        <f t="shared" si="64"/>
        <v>1.5750000000000002</v>
      </c>
      <c r="BG163" s="6">
        <f t="shared" si="65"/>
        <v>1.5750000000000002</v>
      </c>
      <c r="BH163" s="6">
        <f t="shared" si="66"/>
        <v>1.5750000000000002</v>
      </c>
      <c r="BI163" s="6">
        <f t="shared" si="67"/>
        <v>1.5750000000000002</v>
      </c>
      <c r="BJ163" s="7">
        <f>B163-3*_xlfn.STDEV.S('Input_QA-samples'!D$3:D$300)</f>
        <v>0.99762701665379272</v>
      </c>
      <c r="BK163" s="5">
        <f>C163-3*_xlfn.STDEV.S('Input_QA-samples'!E$3:E$300)</f>
        <v>-0.23205080756887719</v>
      </c>
      <c r="BL163" s="5">
        <f>D163-3*_xlfn.STDEV.S('Input_QA-samples'!F$3:F$300)</f>
        <v>-0.23205080756887719</v>
      </c>
      <c r="BM163" s="5">
        <f>E163-3*_xlfn.STDEV.S('Input_QA-samples'!G$3:G$300)</f>
        <v>-0.23205080756887719</v>
      </c>
      <c r="BN163" s="5">
        <f>F163-3*_xlfn.STDEV.S('Input_QA-samples'!H$3:H$300)</f>
        <v>-0.23205080756887719</v>
      </c>
      <c r="BO163" s="5">
        <f>G163-3*_xlfn.STDEV.S('Input_QA-samples'!I$3:I$300)</f>
        <v>-0.23205080756887719</v>
      </c>
      <c r="BP163" s="5">
        <f>H163-3*_xlfn.STDEV.S('Input_QA-samples'!J$3:J$300)</f>
        <v>-0.23205080756887719</v>
      </c>
      <c r="BQ163" s="5">
        <f>I163-3*_xlfn.STDEV.S('Input_QA-samples'!K$3:K$300)</f>
        <v>-0.23205080756887719</v>
      </c>
      <c r="BR163" s="5">
        <f>J163-3*_xlfn.STDEV.S('Input_QA-samples'!L$3:L$300)</f>
        <v>-0.23205080756887719</v>
      </c>
      <c r="BS163" s="5">
        <f>K163-3*_xlfn.STDEV.S('Input_QA-samples'!M$3:M$300)</f>
        <v>-0.23205080756887719</v>
      </c>
      <c r="BT163" s="7">
        <f>B163+3*_xlfn.STDEV.S('Input_QA-samples'!D$3:D$300)</f>
        <v>1.0053729833462073</v>
      </c>
      <c r="BU163" s="5">
        <f>C163+3*_xlfn.STDEV.S('Input_QA-samples'!E$3:E$300)</f>
        <v>3.2320508075688772</v>
      </c>
      <c r="BV163" s="5">
        <f>D163+3*_xlfn.STDEV.S('Input_QA-samples'!F$3:F$300)</f>
        <v>3.2320508075688772</v>
      </c>
      <c r="BW163" s="5">
        <f>E163+3*_xlfn.STDEV.S('Input_QA-samples'!G$3:G$300)</f>
        <v>3.2320508075688772</v>
      </c>
      <c r="BX163" s="5">
        <f>F163+3*_xlfn.STDEV.S('Input_QA-samples'!H$3:H$300)</f>
        <v>3.2320508075688772</v>
      </c>
      <c r="BY163" s="5">
        <f>G163+3*_xlfn.STDEV.S('Input_QA-samples'!I$3:I$300)</f>
        <v>3.2320508075688772</v>
      </c>
      <c r="BZ163" s="5">
        <f>H163+3*_xlfn.STDEV.S('Input_QA-samples'!J$3:J$300)</f>
        <v>3.2320508075688772</v>
      </c>
      <c r="CA163" s="5">
        <f>I163+3*_xlfn.STDEV.S('Input_QA-samples'!K$3:K$300)</f>
        <v>3.2320508075688772</v>
      </c>
      <c r="CB163" s="5">
        <f>J163+3*_xlfn.STDEV.S('Input_QA-samples'!L$3:L$300)</f>
        <v>3.2320508075688772</v>
      </c>
      <c r="CC163" s="5">
        <f>K163+3*_xlfn.STDEV.S('Input_QA-samples'!M$3:M$300)</f>
        <v>3.2320508075688772</v>
      </c>
    </row>
    <row r="164" spans="1:81" x14ac:dyDescent="0.2">
      <c r="A164" s="10">
        <f>'Input_QA-samples'!B164</f>
        <v>43922</v>
      </c>
      <c r="B164" s="4">
        <f>AVERAGE('Input_QA-samples'!D$3:D$300)</f>
        <v>1.0015000000000001</v>
      </c>
      <c r="C164" s="6">
        <f>AVERAGE('Input_QA-samples'!E$3:E$300)</f>
        <v>1.5</v>
      </c>
      <c r="D164" s="6">
        <f>AVERAGE('Input_QA-samples'!F$3:F$300)</f>
        <v>1.5</v>
      </c>
      <c r="E164" s="6">
        <f>AVERAGE('Input_QA-samples'!G$3:G$300)</f>
        <v>1.5</v>
      </c>
      <c r="F164" s="6">
        <f>AVERAGE('Input_QA-samples'!H$3:H$300)</f>
        <v>1.5</v>
      </c>
      <c r="G164" s="6">
        <f>AVERAGE('Input_QA-samples'!I$3:I$300)</f>
        <v>1.5</v>
      </c>
      <c r="H164" s="6">
        <f>AVERAGE('Input_QA-samples'!J$3:J$300)</f>
        <v>1.5</v>
      </c>
      <c r="I164" s="6">
        <f>AVERAGE('Input_QA-samples'!K$3:K$300)</f>
        <v>1.5</v>
      </c>
      <c r="J164" s="6">
        <f>AVERAGE('Input_QA-samples'!L$3:L$300)</f>
        <v>1.5</v>
      </c>
      <c r="K164" s="6">
        <f>AVERAGE('Input_QA-samples'!M$3:M$300)</f>
        <v>1.5</v>
      </c>
      <c r="L164" s="4">
        <f>B164-_xlfn.STDEV.S('Input_QA-samples'!D$3:D$300)</f>
        <v>1.0002090055512642</v>
      </c>
      <c r="M164" s="6">
        <f>C164-_xlfn.STDEV.S('Input_QA-samples'!E$3:E$300)</f>
        <v>0.92264973081037427</v>
      </c>
      <c r="N164" s="6">
        <f>D164-_xlfn.STDEV.S('Input_QA-samples'!F$3:F$300)</f>
        <v>0.92264973081037427</v>
      </c>
      <c r="O164" s="6">
        <f>E164-_xlfn.STDEV.S('Input_QA-samples'!G$3:G$300)</f>
        <v>0.92264973081037427</v>
      </c>
      <c r="P164" s="6">
        <f>F164-_xlfn.STDEV.S('Input_QA-samples'!H$3:H$300)</f>
        <v>0.92264973081037427</v>
      </c>
      <c r="Q164" s="6">
        <f>G164-_xlfn.STDEV.S('Input_QA-samples'!I$3:I$300)</f>
        <v>0.92264973081037427</v>
      </c>
      <c r="R164" s="6">
        <f>H164-_xlfn.STDEV.S('Input_QA-samples'!J$3:J$300)</f>
        <v>0.92264973081037427</v>
      </c>
      <c r="S164" s="6">
        <f>I164-_xlfn.STDEV.S('Input_QA-samples'!K$3:K$300)</f>
        <v>0.92264973081037427</v>
      </c>
      <c r="T164" s="6">
        <f>J164-_xlfn.STDEV.S('Input_QA-samples'!L$3:L$300)</f>
        <v>0.92264973081037427</v>
      </c>
      <c r="U164" s="6">
        <f>K164-_xlfn.STDEV.S('Input_QA-samples'!M$3:M$300)</f>
        <v>0.92264973081037427</v>
      </c>
      <c r="V164" s="4">
        <f>B164+_xlfn.STDEV.S('Input_QA-samples'!D$3:D$300)</f>
        <v>1.0027909944487359</v>
      </c>
      <c r="W164" s="6">
        <f>C164+_xlfn.STDEV.S('Input_QA-samples'!E$3:E$300)</f>
        <v>2.0773502691896257</v>
      </c>
      <c r="X164" s="6">
        <f>D164+_xlfn.STDEV.S('Input_QA-samples'!F$3:F$300)</f>
        <v>2.0773502691896257</v>
      </c>
      <c r="Y164" s="6">
        <f>E164+_xlfn.STDEV.S('Input_QA-samples'!G$3:G$300)</f>
        <v>2.0773502691896257</v>
      </c>
      <c r="Z164" s="6">
        <f>F164+_xlfn.STDEV.S('Input_QA-samples'!H$3:H$300)</f>
        <v>2.0773502691896257</v>
      </c>
      <c r="AA164" s="6">
        <f>G164+_xlfn.STDEV.S('Input_QA-samples'!I$3:I$300)</f>
        <v>2.0773502691896257</v>
      </c>
      <c r="AB164" s="6">
        <f>H164+_xlfn.STDEV.S('Input_QA-samples'!J$3:J$300)</f>
        <v>2.0773502691896257</v>
      </c>
      <c r="AC164" s="6">
        <f>I164+_xlfn.STDEV.S('Input_QA-samples'!K$3:K$300)</f>
        <v>2.0773502691896257</v>
      </c>
      <c r="AD164" s="6">
        <f>J164+_xlfn.STDEV.S('Input_QA-samples'!L$3:L$300)</f>
        <v>2.0773502691896257</v>
      </c>
      <c r="AE164" s="6">
        <f>K164+_xlfn.STDEV.S('Input_QA-samples'!M$3:M$300)</f>
        <v>2.0773502691896257</v>
      </c>
      <c r="AF164" s="4">
        <f>AVERAGE('Input_QA-samples'!D$3:D164)</f>
        <v>1.0015000000000001</v>
      </c>
      <c r="AG164" s="6">
        <f>AVERAGE('Input_QA-samples'!E$3:E164)</f>
        <v>1.5</v>
      </c>
      <c r="AH164" s="6">
        <f>AVERAGE('Input_QA-samples'!F$3:F164)</f>
        <v>1.5</v>
      </c>
      <c r="AI164" s="6">
        <f>AVERAGE('Input_QA-samples'!G$3:G164)</f>
        <v>1.5</v>
      </c>
      <c r="AJ164" s="6">
        <f>AVERAGE('Input_QA-samples'!H$3:H164)</f>
        <v>1.5</v>
      </c>
      <c r="AK164" s="6">
        <f>AVERAGE('Input_QA-samples'!I$3:I164)</f>
        <v>1.5</v>
      </c>
      <c r="AL164" s="6">
        <f>AVERAGE('Input_QA-samples'!J$3:J164)</f>
        <v>1.5</v>
      </c>
      <c r="AM164" s="6">
        <f>AVERAGE('Input_QA-samples'!K$3:K164)</f>
        <v>1.5</v>
      </c>
      <c r="AN164" s="6">
        <f>AVERAGE('Input_QA-samples'!L$3:L164)</f>
        <v>1.5</v>
      </c>
      <c r="AO164" s="33">
        <f>AVERAGE('Input_QA-samples'!M$3:M164)</f>
        <v>1.5</v>
      </c>
      <c r="AP164" s="4">
        <f t="shared" si="48"/>
        <v>0.95142499999999997</v>
      </c>
      <c r="AQ164" s="6">
        <f t="shared" si="49"/>
        <v>1.4249999999999998</v>
      </c>
      <c r="AR164" s="6">
        <f t="shared" si="50"/>
        <v>1.4249999999999998</v>
      </c>
      <c r="AS164" s="6">
        <f t="shared" si="51"/>
        <v>1.4249999999999998</v>
      </c>
      <c r="AT164" s="6">
        <f t="shared" si="52"/>
        <v>1.4249999999999998</v>
      </c>
      <c r="AU164" s="6">
        <f t="shared" si="53"/>
        <v>1.4249999999999998</v>
      </c>
      <c r="AV164" s="6">
        <f t="shared" si="60"/>
        <v>1.4249999999999998</v>
      </c>
      <c r="AW164" s="6">
        <f t="shared" si="61"/>
        <v>1.4249999999999998</v>
      </c>
      <c r="AX164" s="6">
        <f t="shared" si="62"/>
        <v>1.4249999999999998</v>
      </c>
      <c r="AY164" s="6">
        <f t="shared" si="63"/>
        <v>1.4249999999999998</v>
      </c>
      <c r="AZ164" s="4">
        <f t="shared" si="54"/>
        <v>1.0515750000000001</v>
      </c>
      <c r="BA164" s="6">
        <f t="shared" si="55"/>
        <v>1.5750000000000002</v>
      </c>
      <c r="BB164" s="6">
        <f t="shared" si="56"/>
        <v>1.5750000000000002</v>
      </c>
      <c r="BC164" s="6">
        <f t="shared" si="57"/>
        <v>1.5750000000000002</v>
      </c>
      <c r="BD164" s="6">
        <f t="shared" si="58"/>
        <v>1.5750000000000002</v>
      </c>
      <c r="BE164" s="6">
        <f t="shared" si="59"/>
        <v>1.5750000000000002</v>
      </c>
      <c r="BF164" s="6">
        <f t="shared" si="64"/>
        <v>1.5750000000000002</v>
      </c>
      <c r="BG164" s="6">
        <f t="shared" si="65"/>
        <v>1.5750000000000002</v>
      </c>
      <c r="BH164" s="6">
        <f t="shared" si="66"/>
        <v>1.5750000000000002</v>
      </c>
      <c r="BI164" s="6">
        <f t="shared" si="67"/>
        <v>1.5750000000000002</v>
      </c>
      <c r="BJ164" s="7">
        <f>B164-3*_xlfn.STDEV.S('Input_QA-samples'!D$3:D$300)</f>
        <v>0.99762701665379272</v>
      </c>
      <c r="BK164" s="5">
        <f>C164-3*_xlfn.STDEV.S('Input_QA-samples'!E$3:E$300)</f>
        <v>-0.23205080756887719</v>
      </c>
      <c r="BL164" s="5">
        <f>D164-3*_xlfn.STDEV.S('Input_QA-samples'!F$3:F$300)</f>
        <v>-0.23205080756887719</v>
      </c>
      <c r="BM164" s="5">
        <f>E164-3*_xlfn.STDEV.S('Input_QA-samples'!G$3:G$300)</f>
        <v>-0.23205080756887719</v>
      </c>
      <c r="BN164" s="5">
        <f>F164-3*_xlfn.STDEV.S('Input_QA-samples'!H$3:H$300)</f>
        <v>-0.23205080756887719</v>
      </c>
      <c r="BO164" s="5">
        <f>G164-3*_xlfn.STDEV.S('Input_QA-samples'!I$3:I$300)</f>
        <v>-0.23205080756887719</v>
      </c>
      <c r="BP164" s="5">
        <f>H164-3*_xlfn.STDEV.S('Input_QA-samples'!J$3:J$300)</f>
        <v>-0.23205080756887719</v>
      </c>
      <c r="BQ164" s="5">
        <f>I164-3*_xlfn.STDEV.S('Input_QA-samples'!K$3:K$300)</f>
        <v>-0.23205080756887719</v>
      </c>
      <c r="BR164" s="5">
        <f>J164-3*_xlfn.STDEV.S('Input_QA-samples'!L$3:L$300)</f>
        <v>-0.23205080756887719</v>
      </c>
      <c r="BS164" s="5">
        <f>K164-3*_xlfn.STDEV.S('Input_QA-samples'!M$3:M$300)</f>
        <v>-0.23205080756887719</v>
      </c>
      <c r="BT164" s="7">
        <f>B164+3*_xlfn.STDEV.S('Input_QA-samples'!D$3:D$300)</f>
        <v>1.0053729833462073</v>
      </c>
      <c r="BU164" s="5">
        <f>C164+3*_xlfn.STDEV.S('Input_QA-samples'!E$3:E$300)</f>
        <v>3.2320508075688772</v>
      </c>
      <c r="BV164" s="5">
        <f>D164+3*_xlfn.STDEV.S('Input_QA-samples'!F$3:F$300)</f>
        <v>3.2320508075688772</v>
      </c>
      <c r="BW164" s="5">
        <f>E164+3*_xlfn.STDEV.S('Input_QA-samples'!G$3:G$300)</f>
        <v>3.2320508075688772</v>
      </c>
      <c r="BX164" s="5">
        <f>F164+3*_xlfn.STDEV.S('Input_QA-samples'!H$3:H$300)</f>
        <v>3.2320508075688772</v>
      </c>
      <c r="BY164" s="5">
        <f>G164+3*_xlfn.STDEV.S('Input_QA-samples'!I$3:I$300)</f>
        <v>3.2320508075688772</v>
      </c>
      <c r="BZ164" s="5">
        <f>H164+3*_xlfn.STDEV.S('Input_QA-samples'!J$3:J$300)</f>
        <v>3.2320508075688772</v>
      </c>
      <c r="CA164" s="5">
        <f>I164+3*_xlfn.STDEV.S('Input_QA-samples'!K$3:K$300)</f>
        <v>3.2320508075688772</v>
      </c>
      <c r="CB164" s="5">
        <f>J164+3*_xlfn.STDEV.S('Input_QA-samples'!L$3:L$300)</f>
        <v>3.2320508075688772</v>
      </c>
      <c r="CC164" s="5">
        <f>K164+3*_xlfn.STDEV.S('Input_QA-samples'!M$3:M$300)</f>
        <v>3.2320508075688772</v>
      </c>
    </row>
    <row r="165" spans="1:81" x14ac:dyDescent="0.2">
      <c r="A165" s="10">
        <f>'Input_QA-samples'!B165</f>
        <v>43922</v>
      </c>
      <c r="B165" s="4">
        <f>AVERAGE('Input_QA-samples'!D$3:D$300)</f>
        <v>1.0015000000000001</v>
      </c>
      <c r="C165" s="6">
        <f>AVERAGE('Input_QA-samples'!E$3:E$300)</f>
        <v>1.5</v>
      </c>
      <c r="D165" s="6">
        <f>AVERAGE('Input_QA-samples'!F$3:F$300)</f>
        <v>1.5</v>
      </c>
      <c r="E165" s="6">
        <f>AVERAGE('Input_QA-samples'!G$3:G$300)</f>
        <v>1.5</v>
      </c>
      <c r="F165" s="6">
        <f>AVERAGE('Input_QA-samples'!H$3:H$300)</f>
        <v>1.5</v>
      </c>
      <c r="G165" s="6">
        <f>AVERAGE('Input_QA-samples'!I$3:I$300)</f>
        <v>1.5</v>
      </c>
      <c r="H165" s="6">
        <f>AVERAGE('Input_QA-samples'!J$3:J$300)</f>
        <v>1.5</v>
      </c>
      <c r="I165" s="6">
        <f>AVERAGE('Input_QA-samples'!K$3:K$300)</f>
        <v>1.5</v>
      </c>
      <c r="J165" s="6">
        <f>AVERAGE('Input_QA-samples'!L$3:L$300)</f>
        <v>1.5</v>
      </c>
      <c r="K165" s="6">
        <f>AVERAGE('Input_QA-samples'!M$3:M$300)</f>
        <v>1.5</v>
      </c>
      <c r="L165" s="4">
        <f>B165-_xlfn.STDEV.S('Input_QA-samples'!D$3:D$300)</f>
        <v>1.0002090055512642</v>
      </c>
      <c r="M165" s="6">
        <f>C165-_xlfn.STDEV.S('Input_QA-samples'!E$3:E$300)</f>
        <v>0.92264973081037427</v>
      </c>
      <c r="N165" s="6">
        <f>D165-_xlfn.STDEV.S('Input_QA-samples'!F$3:F$300)</f>
        <v>0.92264973081037427</v>
      </c>
      <c r="O165" s="6">
        <f>E165-_xlfn.STDEV.S('Input_QA-samples'!G$3:G$300)</f>
        <v>0.92264973081037427</v>
      </c>
      <c r="P165" s="6">
        <f>F165-_xlfn.STDEV.S('Input_QA-samples'!H$3:H$300)</f>
        <v>0.92264973081037427</v>
      </c>
      <c r="Q165" s="6">
        <f>G165-_xlfn.STDEV.S('Input_QA-samples'!I$3:I$300)</f>
        <v>0.92264973081037427</v>
      </c>
      <c r="R165" s="6">
        <f>H165-_xlfn.STDEV.S('Input_QA-samples'!J$3:J$300)</f>
        <v>0.92264973081037427</v>
      </c>
      <c r="S165" s="6">
        <f>I165-_xlfn.STDEV.S('Input_QA-samples'!K$3:K$300)</f>
        <v>0.92264973081037427</v>
      </c>
      <c r="T165" s="6">
        <f>J165-_xlfn.STDEV.S('Input_QA-samples'!L$3:L$300)</f>
        <v>0.92264973081037427</v>
      </c>
      <c r="U165" s="6">
        <f>K165-_xlfn.STDEV.S('Input_QA-samples'!M$3:M$300)</f>
        <v>0.92264973081037427</v>
      </c>
      <c r="V165" s="4">
        <f>B165+_xlfn.STDEV.S('Input_QA-samples'!D$3:D$300)</f>
        <v>1.0027909944487359</v>
      </c>
      <c r="W165" s="6">
        <f>C165+_xlfn.STDEV.S('Input_QA-samples'!E$3:E$300)</f>
        <v>2.0773502691896257</v>
      </c>
      <c r="X165" s="6">
        <f>D165+_xlfn.STDEV.S('Input_QA-samples'!F$3:F$300)</f>
        <v>2.0773502691896257</v>
      </c>
      <c r="Y165" s="6">
        <f>E165+_xlfn.STDEV.S('Input_QA-samples'!G$3:G$300)</f>
        <v>2.0773502691896257</v>
      </c>
      <c r="Z165" s="6">
        <f>F165+_xlfn.STDEV.S('Input_QA-samples'!H$3:H$300)</f>
        <v>2.0773502691896257</v>
      </c>
      <c r="AA165" s="6">
        <f>G165+_xlfn.STDEV.S('Input_QA-samples'!I$3:I$300)</f>
        <v>2.0773502691896257</v>
      </c>
      <c r="AB165" s="6">
        <f>H165+_xlfn.STDEV.S('Input_QA-samples'!J$3:J$300)</f>
        <v>2.0773502691896257</v>
      </c>
      <c r="AC165" s="6">
        <f>I165+_xlfn.STDEV.S('Input_QA-samples'!K$3:K$300)</f>
        <v>2.0773502691896257</v>
      </c>
      <c r="AD165" s="6">
        <f>J165+_xlfn.STDEV.S('Input_QA-samples'!L$3:L$300)</f>
        <v>2.0773502691896257</v>
      </c>
      <c r="AE165" s="6">
        <f>K165+_xlfn.STDEV.S('Input_QA-samples'!M$3:M$300)</f>
        <v>2.0773502691896257</v>
      </c>
      <c r="AF165" s="4">
        <f>AVERAGE('Input_QA-samples'!D$3:D165)</f>
        <v>1.0015000000000001</v>
      </c>
      <c r="AG165" s="6">
        <f>AVERAGE('Input_QA-samples'!E$3:E165)</f>
        <v>1.5</v>
      </c>
      <c r="AH165" s="6">
        <f>AVERAGE('Input_QA-samples'!F$3:F165)</f>
        <v>1.5</v>
      </c>
      <c r="AI165" s="6">
        <f>AVERAGE('Input_QA-samples'!G$3:G165)</f>
        <v>1.5</v>
      </c>
      <c r="AJ165" s="6">
        <f>AVERAGE('Input_QA-samples'!H$3:H165)</f>
        <v>1.5</v>
      </c>
      <c r="AK165" s="6">
        <f>AVERAGE('Input_QA-samples'!I$3:I165)</f>
        <v>1.5</v>
      </c>
      <c r="AL165" s="6">
        <f>AVERAGE('Input_QA-samples'!J$3:J165)</f>
        <v>1.5</v>
      </c>
      <c r="AM165" s="6">
        <f>AVERAGE('Input_QA-samples'!K$3:K165)</f>
        <v>1.5</v>
      </c>
      <c r="AN165" s="6">
        <f>AVERAGE('Input_QA-samples'!L$3:L165)</f>
        <v>1.5</v>
      </c>
      <c r="AO165" s="33">
        <f>AVERAGE('Input_QA-samples'!M$3:M165)</f>
        <v>1.5</v>
      </c>
      <c r="AP165" s="4">
        <f t="shared" si="48"/>
        <v>0.95142499999999997</v>
      </c>
      <c r="AQ165" s="6">
        <f t="shared" si="49"/>
        <v>1.4249999999999998</v>
      </c>
      <c r="AR165" s="6">
        <f t="shared" si="50"/>
        <v>1.4249999999999998</v>
      </c>
      <c r="AS165" s="6">
        <f t="shared" si="51"/>
        <v>1.4249999999999998</v>
      </c>
      <c r="AT165" s="6">
        <f t="shared" si="52"/>
        <v>1.4249999999999998</v>
      </c>
      <c r="AU165" s="6">
        <f t="shared" si="53"/>
        <v>1.4249999999999998</v>
      </c>
      <c r="AV165" s="6">
        <f t="shared" si="60"/>
        <v>1.4249999999999998</v>
      </c>
      <c r="AW165" s="6">
        <f t="shared" si="61"/>
        <v>1.4249999999999998</v>
      </c>
      <c r="AX165" s="6">
        <f t="shared" si="62"/>
        <v>1.4249999999999998</v>
      </c>
      <c r="AY165" s="6">
        <f t="shared" si="63"/>
        <v>1.4249999999999998</v>
      </c>
      <c r="AZ165" s="4">
        <f t="shared" si="54"/>
        <v>1.0515750000000001</v>
      </c>
      <c r="BA165" s="6">
        <f t="shared" si="55"/>
        <v>1.5750000000000002</v>
      </c>
      <c r="BB165" s="6">
        <f t="shared" si="56"/>
        <v>1.5750000000000002</v>
      </c>
      <c r="BC165" s="6">
        <f t="shared" si="57"/>
        <v>1.5750000000000002</v>
      </c>
      <c r="BD165" s="6">
        <f t="shared" si="58"/>
        <v>1.5750000000000002</v>
      </c>
      <c r="BE165" s="6">
        <f t="shared" si="59"/>
        <v>1.5750000000000002</v>
      </c>
      <c r="BF165" s="6">
        <f t="shared" si="64"/>
        <v>1.5750000000000002</v>
      </c>
      <c r="BG165" s="6">
        <f t="shared" si="65"/>
        <v>1.5750000000000002</v>
      </c>
      <c r="BH165" s="6">
        <f t="shared" si="66"/>
        <v>1.5750000000000002</v>
      </c>
      <c r="BI165" s="6">
        <f t="shared" si="67"/>
        <v>1.5750000000000002</v>
      </c>
      <c r="BJ165" s="7">
        <f>B165-3*_xlfn.STDEV.S('Input_QA-samples'!D$3:D$300)</f>
        <v>0.99762701665379272</v>
      </c>
      <c r="BK165" s="5">
        <f>C165-3*_xlfn.STDEV.S('Input_QA-samples'!E$3:E$300)</f>
        <v>-0.23205080756887719</v>
      </c>
      <c r="BL165" s="5">
        <f>D165-3*_xlfn.STDEV.S('Input_QA-samples'!F$3:F$300)</f>
        <v>-0.23205080756887719</v>
      </c>
      <c r="BM165" s="5">
        <f>E165-3*_xlfn.STDEV.S('Input_QA-samples'!G$3:G$300)</f>
        <v>-0.23205080756887719</v>
      </c>
      <c r="BN165" s="5">
        <f>F165-3*_xlfn.STDEV.S('Input_QA-samples'!H$3:H$300)</f>
        <v>-0.23205080756887719</v>
      </c>
      <c r="BO165" s="5">
        <f>G165-3*_xlfn.STDEV.S('Input_QA-samples'!I$3:I$300)</f>
        <v>-0.23205080756887719</v>
      </c>
      <c r="BP165" s="5">
        <f>H165-3*_xlfn.STDEV.S('Input_QA-samples'!J$3:J$300)</f>
        <v>-0.23205080756887719</v>
      </c>
      <c r="BQ165" s="5">
        <f>I165-3*_xlfn.STDEV.S('Input_QA-samples'!K$3:K$300)</f>
        <v>-0.23205080756887719</v>
      </c>
      <c r="BR165" s="5">
        <f>J165-3*_xlfn.STDEV.S('Input_QA-samples'!L$3:L$300)</f>
        <v>-0.23205080756887719</v>
      </c>
      <c r="BS165" s="5">
        <f>K165-3*_xlfn.STDEV.S('Input_QA-samples'!M$3:M$300)</f>
        <v>-0.23205080756887719</v>
      </c>
      <c r="BT165" s="7">
        <f>B165+3*_xlfn.STDEV.S('Input_QA-samples'!D$3:D$300)</f>
        <v>1.0053729833462073</v>
      </c>
      <c r="BU165" s="5">
        <f>C165+3*_xlfn.STDEV.S('Input_QA-samples'!E$3:E$300)</f>
        <v>3.2320508075688772</v>
      </c>
      <c r="BV165" s="5">
        <f>D165+3*_xlfn.STDEV.S('Input_QA-samples'!F$3:F$300)</f>
        <v>3.2320508075688772</v>
      </c>
      <c r="BW165" s="5">
        <f>E165+3*_xlfn.STDEV.S('Input_QA-samples'!G$3:G$300)</f>
        <v>3.2320508075688772</v>
      </c>
      <c r="BX165" s="5">
        <f>F165+3*_xlfn.STDEV.S('Input_QA-samples'!H$3:H$300)</f>
        <v>3.2320508075688772</v>
      </c>
      <c r="BY165" s="5">
        <f>G165+3*_xlfn.STDEV.S('Input_QA-samples'!I$3:I$300)</f>
        <v>3.2320508075688772</v>
      </c>
      <c r="BZ165" s="5">
        <f>H165+3*_xlfn.STDEV.S('Input_QA-samples'!J$3:J$300)</f>
        <v>3.2320508075688772</v>
      </c>
      <c r="CA165" s="5">
        <f>I165+3*_xlfn.STDEV.S('Input_QA-samples'!K$3:K$300)</f>
        <v>3.2320508075688772</v>
      </c>
      <c r="CB165" s="5">
        <f>J165+3*_xlfn.STDEV.S('Input_QA-samples'!L$3:L$300)</f>
        <v>3.2320508075688772</v>
      </c>
      <c r="CC165" s="5">
        <f>K165+3*_xlfn.STDEV.S('Input_QA-samples'!M$3:M$300)</f>
        <v>3.2320508075688772</v>
      </c>
    </row>
    <row r="166" spans="1:81" x14ac:dyDescent="0.2">
      <c r="A166" s="10">
        <f>'Input_QA-samples'!B166</f>
        <v>43922</v>
      </c>
      <c r="B166" s="4">
        <f>AVERAGE('Input_QA-samples'!D$3:D$300)</f>
        <v>1.0015000000000001</v>
      </c>
      <c r="C166" s="6">
        <f>AVERAGE('Input_QA-samples'!E$3:E$300)</f>
        <v>1.5</v>
      </c>
      <c r="D166" s="6">
        <f>AVERAGE('Input_QA-samples'!F$3:F$300)</f>
        <v>1.5</v>
      </c>
      <c r="E166" s="6">
        <f>AVERAGE('Input_QA-samples'!G$3:G$300)</f>
        <v>1.5</v>
      </c>
      <c r="F166" s="6">
        <f>AVERAGE('Input_QA-samples'!H$3:H$300)</f>
        <v>1.5</v>
      </c>
      <c r="G166" s="6">
        <f>AVERAGE('Input_QA-samples'!I$3:I$300)</f>
        <v>1.5</v>
      </c>
      <c r="H166" s="6">
        <f>AVERAGE('Input_QA-samples'!J$3:J$300)</f>
        <v>1.5</v>
      </c>
      <c r="I166" s="6">
        <f>AVERAGE('Input_QA-samples'!K$3:K$300)</f>
        <v>1.5</v>
      </c>
      <c r="J166" s="6">
        <f>AVERAGE('Input_QA-samples'!L$3:L$300)</f>
        <v>1.5</v>
      </c>
      <c r="K166" s="6">
        <f>AVERAGE('Input_QA-samples'!M$3:M$300)</f>
        <v>1.5</v>
      </c>
      <c r="L166" s="4">
        <f>B166-_xlfn.STDEV.S('Input_QA-samples'!D$3:D$300)</f>
        <v>1.0002090055512642</v>
      </c>
      <c r="M166" s="6">
        <f>C166-_xlfn.STDEV.S('Input_QA-samples'!E$3:E$300)</f>
        <v>0.92264973081037427</v>
      </c>
      <c r="N166" s="6">
        <f>D166-_xlfn.STDEV.S('Input_QA-samples'!F$3:F$300)</f>
        <v>0.92264973081037427</v>
      </c>
      <c r="O166" s="6">
        <f>E166-_xlfn.STDEV.S('Input_QA-samples'!G$3:G$300)</f>
        <v>0.92264973081037427</v>
      </c>
      <c r="P166" s="6">
        <f>F166-_xlfn.STDEV.S('Input_QA-samples'!H$3:H$300)</f>
        <v>0.92264973081037427</v>
      </c>
      <c r="Q166" s="6">
        <f>G166-_xlfn.STDEV.S('Input_QA-samples'!I$3:I$300)</f>
        <v>0.92264973081037427</v>
      </c>
      <c r="R166" s="6">
        <f>H166-_xlfn.STDEV.S('Input_QA-samples'!J$3:J$300)</f>
        <v>0.92264973081037427</v>
      </c>
      <c r="S166" s="6">
        <f>I166-_xlfn.STDEV.S('Input_QA-samples'!K$3:K$300)</f>
        <v>0.92264973081037427</v>
      </c>
      <c r="T166" s="6">
        <f>J166-_xlfn.STDEV.S('Input_QA-samples'!L$3:L$300)</f>
        <v>0.92264973081037427</v>
      </c>
      <c r="U166" s="6">
        <f>K166-_xlfn.STDEV.S('Input_QA-samples'!M$3:M$300)</f>
        <v>0.92264973081037427</v>
      </c>
      <c r="V166" s="4">
        <f>B166+_xlfn.STDEV.S('Input_QA-samples'!D$3:D$300)</f>
        <v>1.0027909944487359</v>
      </c>
      <c r="W166" s="6">
        <f>C166+_xlfn.STDEV.S('Input_QA-samples'!E$3:E$300)</f>
        <v>2.0773502691896257</v>
      </c>
      <c r="X166" s="6">
        <f>D166+_xlfn.STDEV.S('Input_QA-samples'!F$3:F$300)</f>
        <v>2.0773502691896257</v>
      </c>
      <c r="Y166" s="6">
        <f>E166+_xlfn.STDEV.S('Input_QA-samples'!G$3:G$300)</f>
        <v>2.0773502691896257</v>
      </c>
      <c r="Z166" s="6">
        <f>F166+_xlfn.STDEV.S('Input_QA-samples'!H$3:H$300)</f>
        <v>2.0773502691896257</v>
      </c>
      <c r="AA166" s="6">
        <f>G166+_xlfn.STDEV.S('Input_QA-samples'!I$3:I$300)</f>
        <v>2.0773502691896257</v>
      </c>
      <c r="AB166" s="6">
        <f>H166+_xlfn.STDEV.S('Input_QA-samples'!J$3:J$300)</f>
        <v>2.0773502691896257</v>
      </c>
      <c r="AC166" s="6">
        <f>I166+_xlfn.STDEV.S('Input_QA-samples'!K$3:K$300)</f>
        <v>2.0773502691896257</v>
      </c>
      <c r="AD166" s="6">
        <f>J166+_xlfn.STDEV.S('Input_QA-samples'!L$3:L$300)</f>
        <v>2.0773502691896257</v>
      </c>
      <c r="AE166" s="6">
        <f>K166+_xlfn.STDEV.S('Input_QA-samples'!M$3:M$300)</f>
        <v>2.0773502691896257</v>
      </c>
      <c r="AF166" s="4">
        <f>AVERAGE('Input_QA-samples'!D$3:D166)</f>
        <v>1.0015000000000001</v>
      </c>
      <c r="AG166" s="6">
        <f>AVERAGE('Input_QA-samples'!E$3:E166)</f>
        <v>1.5</v>
      </c>
      <c r="AH166" s="6">
        <f>AVERAGE('Input_QA-samples'!F$3:F166)</f>
        <v>1.5</v>
      </c>
      <c r="AI166" s="6">
        <f>AVERAGE('Input_QA-samples'!G$3:G166)</f>
        <v>1.5</v>
      </c>
      <c r="AJ166" s="6">
        <f>AVERAGE('Input_QA-samples'!H$3:H166)</f>
        <v>1.5</v>
      </c>
      <c r="AK166" s="6">
        <f>AVERAGE('Input_QA-samples'!I$3:I166)</f>
        <v>1.5</v>
      </c>
      <c r="AL166" s="6">
        <f>AVERAGE('Input_QA-samples'!J$3:J166)</f>
        <v>1.5</v>
      </c>
      <c r="AM166" s="6">
        <f>AVERAGE('Input_QA-samples'!K$3:K166)</f>
        <v>1.5</v>
      </c>
      <c r="AN166" s="6">
        <f>AVERAGE('Input_QA-samples'!L$3:L166)</f>
        <v>1.5</v>
      </c>
      <c r="AO166" s="33">
        <f>AVERAGE('Input_QA-samples'!M$3:M166)</f>
        <v>1.5</v>
      </c>
      <c r="AP166" s="4">
        <f t="shared" si="48"/>
        <v>0.95142499999999997</v>
      </c>
      <c r="AQ166" s="6">
        <f t="shared" si="49"/>
        <v>1.4249999999999998</v>
      </c>
      <c r="AR166" s="6">
        <f t="shared" si="50"/>
        <v>1.4249999999999998</v>
      </c>
      <c r="AS166" s="6">
        <f t="shared" si="51"/>
        <v>1.4249999999999998</v>
      </c>
      <c r="AT166" s="6">
        <f t="shared" si="52"/>
        <v>1.4249999999999998</v>
      </c>
      <c r="AU166" s="6">
        <f t="shared" si="53"/>
        <v>1.4249999999999998</v>
      </c>
      <c r="AV166" s="6">
        <f t="shared" si="60"/>
        <v>1.4249999999999998</v>
      </c>
      <c r="AW166" s="6">
        <f t="shared" si="61"/>
        <v>1.4249999999999998</v>
      </c>
      <c r="AX166" s="6">
        <f t="shared" si="62"/>
        <v>1.4249999999999998</v>
      </c>
      <c r="AY166" s="6">
        <f t="shared" si="63"/>
        <v>1.4249999999999998</v>
      </c>
      <c r="AZ166" s="4">
        <f t="shared" si="54"/>
        <v>1.0515750000000001</v>
      </c>
      <c r="BA166" s="6">
        <f t="shared" si="55"/>
        <v>1.5750000000000002</v>
      </c>
      <c r="BB166" s="6">
        <f t="shared" si="56"/>
        <v>1.5750000000000002</v>
      </c>
      <c r="BC166" s="6">
        <f t="shared" si="57"/>
        <v>1.5750000000000002</v>
      </c>
      <c r="BD166" s="6">
        <f t="shared" si="58"/>
        <v>1.5750000000000002</v>
      </c>
      <c r="BE166" s="6">
        <f t="shared" si="59"/>
        <v>1.5750000000000002</v>
      </c>
      <c r="BF166" s="6">
        <f t="shared" si="64"/>
        <v>1.5750000000000002</v>
      </c>
      <c r="BG166" s="6">
        <f t="shared" si="65"/>
        <v>1.5750000000000002</v>
      </c>
      <c r="BH166" s="6">
        <f t="shared" si="66"/>
        <v>1.5750000000000002</v>
      </c>
      <c r="BI166" s="6">
        <f t="shared" si="67"/>
        <v>1.5750000000000002</v>
      </c>
      <c r="BJ166" s="7">
        <f>B166-3*_xlfn.STDEV.S('Input_QA-samples'!D$3:D$300)</f>
        <v>0.99762701665379272</v>
      </c>
      <c r="BK166" s="5">
        <f>C166-3*_xlfn.STDEV.S('Input_QA-samples'!E$3:E$300)</f>
        <v>-0.23205080756887719</v>
      </c>
      <c r="BL166" s="5">
        <f>D166-3*_xlfn.STDEV.S('Input_QA-samples'!F$3:F$300)</f>
        <v>-0.23205080756887719</v>
      </c>
      <c r="BM166" s="5">
        <f>E166-3*_xlfn.STDEV.S('Input_QA-samples'!G$3:G$300)</f>
        <v>-0.23205080756887719</v>
      </c>
      <c r="BN166" s="5">
        <f>F166-3*_xlfn.STDEV.S('Input_QA-samples'!H$3:H$300)</f>
        <v>-0.23205080756887719</v>
      </c>
      <c r="BO166" s="5">
        <f>G166-3*_xlfn.STDEV.S('Input_QA-samples'!I$3:I$300)</f>
        <v>-0.23205080756887719</v>
      </c>
      <c r="BP166" s="5">
        <f>H166-3*_xlfn.STDEV.S('Input_QA-samples'!J$3:J$300)</f>
        <v>-0.23205080756887719</v>
      </c>
      <c r="BQ166" s="5">
        <f>I166-3*_xlfn.STDEV.S('Input_QA-samples'!K$3:K$300)</f>
        <v>-0.23205080756887719</v>
      </c>
      <c r="BR166" s="5">
        <f>J166-3*_xlfn.STDEV.S('Input_QA-samples'!L$3:L$300)</f>
        <v>-0.23205080756887719</v>
      </c>
      <c r="BS166" s="5">
        <f>K166-3*_xlfn.STDEV.S('Input_QA-samples'!M$3:M$300)</f>
        <v>-0.23205080756887719</v>
      </c>
      <c r="BT166" s="7">
        <f>B166+3*_xlfn.STDEV.S('Input_QA-samples'!D$3:D$300)</f>
        <v>1.0053729833462073</v>
      </c>
      <c r="BU166" s="5">
        <f>C166+3*_xlfn.STDEV.S('Input_QA-samples'!E$3:E$300)</f>
        <v>3.2320508075688772</v>
      </c>
      <c r="BV166" s="5">
        <f>D166+3*_xlfn.STDEV.S('Input_QA-samples'!F$3:F$300)</f>
        <v>3.2320508075688772</v>
      </c>
      <c r="BW166" s="5">
        <f>E166+3*_xlfn.STDEV.S('Input_QA-samples'!G$3:G$300)</f>
        <v>3.2320508075688772</v>
      </c>
      <c r="BX166" s="5">
        <f>F166+3*_xlfn.STDEV.S('Input_QA-samples'!H$3:H$300)</f>
        <v>3.2320508075688772</v>
      </c>
      <c r="BY166" s="5">
        <f>G166+3*_xlfn.STDEV.S('Input_QA-samples'!I$3:I$300)</f>
        <v>3.2320508075688772</v>
      </c>
      <c r="BZ166" s="5">
        <f>H166+3*_xlfn.STDEV.S('Input_QA-samples'!J$3:J$300)</f>
        <v>3.2320508075688772</v>
      </c>
      <c r="CA166" s="5">
        <f>I166+3*_xlfn.STDEV.S('Input_QA-samples'!K$3:K$300)</f>
        <v>3.2320508075688772</v>
      </c>
      <c r="CB166" s="5">
        <f>J166+3*_xlfn.STDEV.S('Input_QA-samples'!L$3:L$300)</f>
        <v>3.2320508075688772</v>
      </c>
      <c r="CC166" s="5">
        <f>K166+3*_xlfn.STDEV.S('Input_QA-samples'!M$3:M$300)</f>
        <v>3.2320508075688772</v>
      </c>
    </row>
    <row r="167" spans="1:81" x14ac:dyDescent="0.2">
      <c r="A167" s="10">
        <f>'Input_QA-samples'!B167</f>
        <v>43922</v>
      </c>
      <c r="B167" s="4">
        <f>AVERAGE('Input_QA-samples'!D$3:D$300)</f>
        <v>1.0015000000000001</v>
      </c>
      <c r="C167" s="6">
        <f>AVERAGE('Input_QA-samples'!E$3:E$300)</f>
        <v>1.5</v>
      </c>
      <c r="D167" s="6">
        <f>AVERAGE('Input_QA-samples'!F$3:F$300)</f>
        <v>1.5</v>
      </c>
      <c r="E167" s="6">
        <f>AVERAGE('Input_QA-samples'!G$3:G$300)</f>
        <v>1.5</v>
      </c>
      <c r="F167" s="6">
        <f>AVERAGE('Input_QA-samples'!H$3:H$300)</f>
        <v>1.5</v>
      </c>
      <c r="G167" s="6">
        <f>AVERAGE('Input_QA-samples'!I$3:I$300)</f>
        <v>1.5</v>
      </c>
      <c r="H167" s="6">
        <f>AVERAGE('Input_QA-samples'!J$3:J$300)</f>
        <v>1.5</v>
      </c>
      <c r="I167" s="6">
        <f>AVERAGE('Input_QA-samples'!K$3:K$300)</f>
        <v>1.5</v>
      </c>
      <c r="J167" s="6">
        <f>AVERAGE('Input_QA-samples'!L$3:L$300)</f>
        <v>1.5</v>
      </c>
      <c r="K167" s="6">
        <f>AVERAGE('Input_QA-samples'!M$3:M$300)</f>
        <v>1.5</v>
      </c>
      <c r="L167" s="4">
        <f>B167-_xlfn.STDEV.S('Input_QA-samples'!D$3:D$300)</f>
        <v>1.0002090055512642</v>
      </c>
      <c r="M167" s="6">
        <f>C167-_xlfn.STDEV.S('Input_QA-samples'!E$3:E$300)</f>
        <v>0.92264973081037427</v>
      </c>
      <c r="N167" s="6">
        <f>D167-_xlfn.STDEV.S('Input_QA-samples'!F$3:F$300)</f>
        <v>0.92264973081037427</v>
      </c>
      <c r="O167" s="6">
        <f>E167-_xlfn.STDEV.S('Input_QA-samples'!G$3:G$300)</f>
        <v>0.92264973081037427</v>
      </c>
      <c r="P167" s="6">
        <f>F167-_xlfn.STDEV.S('Input_QA-samples'!H$3:H$300)</f>
        <v>0.92264973081037427</v>
      </c>
      <c r="Q167" s="6">
        <f>G167-_xlfn.STDEV.S('Input_QA-samples'!I$3:I$300)</f>
        <v>0.92264973081037427</v>
      </c>
      <c r="R167" s="6">
        <f>H167-_xlfn.STDEV.S('Input_QA-samples'!J$3:J$300)</f>
        <v>0.92264973081037427</v>
      </c>
      <c r="S167" s="6">
        <f>I167-_xlfn.STDEV.S('Input_QA-samples'!K$3:K$300)</f>
        <v>0.92264973081037427</v>
      </c>
      <c r="T167" s="6">
        <f>J167-_xlfn.STDEV.S('Input_QA-samples'!L$3:L$300)</f>
        <v>0.92264973081037427</v>
      </c>
      <c r="U167" s="6">
        <f>K167-_xlfn.STDEV.S('Input_QA-samples'!M$3:M$300)</f>
        <v>0.92264973081037427</v>
      </c>
      <c r="V167" s="4">
        <f>B167+_xlfn.STDEV.S('Input_QA-samples'!D$3:D$300)</f>
        <v>1.0027909944487359</v>
      </c>
      <c r="W167" s="6">
        <f>C167+_xlfn.STDEV.S('Input_QA-samples'!E$3:E$300)</f>
        <v>2.0773502691896257</v>
      </c>
      <c r="X167" s="6">
        <f>D167+_xlfn.STDEV.S('Input_QA-samples'!F$3:F$300)</f>
        <v>2.0773502691896257</v>
      </c>
      <c r="Y167" s="6">
        <f>E167+_xlfn.STDEV.S('Input_QA-samples'!G$3:G$300)</f>
        <v>2.0773502691896257</v>
      </c>
      <c r="Z167" s="6">
        <f>F167+_xlfn.STDEV.S('Input_QA-samples'!H$3:H$300)</f>
        <v>2.0773502691896257</v>
      </c>
      <c r="AA167" s="6">
        <f>G167+_xlfn.STDEV.S('Input_QA-samples'!I$3:I$300)</f>
        <v>2.0773502691896257</v>
      </c>
      <c r="AB167" s="6">
        <f>H167+_xlfn.STDEV.S('Input_QA-samples'!J$3:J$300)</f>
        <v>2.0773502691896257</v>
      </c>
      <c r="AC167" s="6">
        <f>I167+_xlfn.STDEV.S('Input_QA-samples'!K$3:K$300)</f>
        <v>2.0773502691896257</v>
      </c>
      <c r="AD167" s="6">
        <f>J167+_xlfn.STDEV.S('Input_QA-samples'!L$3:L$300)</f>
        <v>2.0773502691896257</v>
      </c>
      <c r="AE167" s="6">
        <f>K167+_xlfn.STDEV.S('Input_QA-samples'!M$3:M$300)</f>
        <v>2.0773502691896257</v>
      </c>
      <c r="AF167" s="4">
        <f>AVERAGE('Input_QA-samples'!D$3:D167)</f>
        <v>1.0015000000000001</v>
      </c>
      <c r="AG167" s="6">
        <f>AVERAGE('Input_QA-samples'!E$3:E167)</f>
        <v>1.5</v>
      </c>
      <c r="AH167" s="6">
        <f>AVERAGE('Input_QA-samples'!F$3:F167)</f>
        <v>1.5</v>
      </c>
      <c r="AI167" s="6">
        <f>AVERAGE('Input_QA-samples'!G$3:G167)</f>
        <v>1.5</v>
      </c>
      <c r="AJ167" s="6">
        <f>AVERAGE('Input_QA-samples'!H$3:H167)</f>
        <v>1.5</v>
      </c>
      <c r="AK167" s="6">
        <f>AVERAGE('Input_QA-samples'!I$3:I167)</f>
        <v>1.5</v>
      </c>
      <c r="AL167" s="6">
        <f>AVERAGE('Input_QA-samples'!J$3:J167)</f>
        <v>1.5</v>
      </c>
      <c r="AM167" s="6">
        <f>AVERAGE('Input_QA-samples'!K$3:K167)</f>
        <v>1.5</v>
      </c>
      <c r="AN167" s="6">
        <f>AVERAGE('Input_QA-samples'!L$3:L167)</f>
        <v>1.5</v>
      </c>
      <c r="AO167" s="33">
        <f>AVERAGE('Input_QA-samples'!M$3:M167)</f>
        <v>1.5</v>
      </c>
      <c r="AP167" s="4">
        <f t="shared" si="48"/>
        <v>0.95142499999999997</v>
      </c>
      <c r="AQ167" s="6">
        <f t="shared" si="49"/>
        <v>1.4249999999999998</v>
      </c>
      <c r="AR167" s="6">
        <f t="shared" si="50"/>
        <v>1.4249999999999998</v>
      </c>
      <c r="AS167" s="6">
        <f t="shared" si="51"/>
        <v>1.4249999999999998</v>
      </c>
      <c r="AT167" s="6">
        <f t="shared" si="52"/>
        <v>1.4249999999999998</v>
      </c>
      <c r="AU167" s="6">
        <f t="shared" si="53"/>
        <v>1.4249999999999998</v>
      </c>
      <c r="AV167" s="6">
        <f t="shared" si="60"/>
        <v>1.4249999999999998</v>
      </c>
      <c r="AW167" s="6">
        <f t="shared" si="61"/>
        <v>1.4249999999999998</v>
      </c>
      <c r="AX167" s="6">
        <f t="shared" si="62"/>
        <v>1.4249999999999998</v>
      </c>
      <c r="AY167" s="6">
        <f t="shared" si="63"/>
        <v>1.4249999999999998</v>
      </c>
      <c r="AZ167" s="4">
        <f t="shared" si="54"/>
        <v>1.0515750000000001</v>
      </c>
      <c r="BA167" s="6">
        <f t="shared" si="55"/>
        <v>1.5750000000000002</v>
      </c>
      <c r="BB167" s="6">
        <f t="shared" si="56"/>
        <v>1.5750000000000002</v>
      </c>
      <c r="BC167" s="6">
        <f t="shared" si="57"/>
        <v>1.5750000000000002</v>
      </c>
      <c r="BD167" s="6">
        <f t="shared" si="58"/>
        <v>1.5750000000000002</v>
      </c>
      <c r="BE167" s="6">
        <f t="shared" si="59"/>
        <v>1.5750000000000002</v>
      </c>
      <c r="BF167" s="6">
        <f t="shared" si="64"/>
        <v>1.5750000000000002</v>
      </c>
      <c r="BG167" s="6">
        <f t="shared" si="65"/>
        <v>1.5750000000000002</v>
      </c>
      <c r="BH167" s="6">
        <f t="shared" si="66"/>
        <v>1.5750000000000002</v>
      </c>
      <c r="BI167" s="6">
        <f t="shared" si="67"/>
        <v>1.5750000000000002</v>
      </c>
      <c r="BJ167" s="7">
        <f>B167-3*_xlfn.STDEV.S('Input_QA-samples'!D$3:D$300)</f>
        <v>0.99762701665379272</v>
      </c>
      <c r="BK167" s="5">
        <f>C167-3*_xlfn.STDEV.S('Input_QA-samples'!E$3:E$300)</f>
        <v>-0.23205080756887719</v>
      </c>
      <c r="BL167" s="5">
        <f>D167-3*_xlfn.STDEV.S('Input_QA-samples'!F$3:F$300)</f>
        <v>-0.23205080756887719</v>
      </c>
      <c r="BM167" s="5">
        <f>E167-3*_xlfn.STDEV.S('Input_QA-samples'!G$3:G$300)</f>
        <v>-0.23205080756887719</v>
      </c>
      <c r="BN167" s="5">
        <f>F167-3*_xlfn.STDEV.S('Input_QA-samples'!H$3:H$300)</f>
        <v>-0.23205080756887719</v>
      </c>
      <c r="BO167" s="5">
        <f>G167-3*_xlfn.STDEV.S('Input_QA-samples'!I$3:I$300)</f>
        <v>-0.23205080756887719</v>
      </c>
      <c r="BP167" s="5">
        <f>H167-3*_xlfn.STDEV.S('Input_QA-samples'!J$3:J$300)</f>
        <v>-0.23205080756887719</v>
      </c>
      <c r="BQ167" s="5">
        <f>I167-3*_xlfn.STDEV.S('Input_QA-samples'!K$3:K$300)</f>
        <v>-0.23205080756887719</v>
      </c>
      <c r="BR167" s="5">
        <f>J167-3*_xlfn.STDEV.S('Input_QA-samples'!L$3:L$300)</f>
        <v>-0.23205080756887719</v>
      </c>
      <c r="BS167" s="5">
        <f>K167-3*_xlfn.STDEV.S('Input_QA-samples'!M$3:M$300)</f>
        <v>-0.23205080756887719</v>
      </c>
      <c r="BT167" s="7">
        <f>B167+3*_xlfn.STDEV.S('Input_QA-samples'!D$3:D$300)</f>
        <v>1.0053729833462073</v>
      </c>
      <c r="BU167" s="5">
        <f>C167+3*_xlfn.STDEV.S('Input_QA-samples'!E$3:E$300)</f>
        <v>3.2320508075688772</v>
      </c>
      <c r="BV167" s="5">
        <f>D167+3*_xlfn.STDEV.S('Input_QA-samples'!F$3:F$300)</f>
        <v>3.2320508075688772</v>
      </c>
      <c r="BW167" s="5">
        <f>E167+3*_xlfn.STDEV.S('Input_QA-samples'!G$3:G$300)</f>
        <v>3.2320508075688772</v>
      </c>
      <c r="BX167" s="5">
        <f>F167+3*_xlfn.STDEV.S('Input_QA-samples'!H$3:H$300)</f>
        <v>3.2320508075688772</v>
      </c>
      <c r="BY167" s="5">
        <f>G167+3*_xlfn.STDEV.S('Input_QA-samples'!I$3:I$300)</f>
        <v>3.2320508075688772</v>
      </c>
      <c r="BZ167" s="5">
        <f>H167+3*_xlfn.STDEV.S('Input_QA-samples'!J$3:J$300)</f>
        <v>3.2320508075688772</v>
      </c>
      <c r="CA167" s="5">
        <f>I167+3*_xlfn.STDEV.S('Input_QA-samples'!K$3:K$300)</f>
        <v>3.2320508075688772</v>
      </c>
      <c r="CB167" s="5">
        <f>J167+3*_xlfn.STDEV.S('Input_QA-samples'!L$3:L$300)</f>
        <v>3.2320508075688772</v>
      </c>
      <c r="CC167" s="5">
        <f>K167+3*_xlfn.STDEV.S('Input_QA-samples'!M$3:M$300)</f>
        <v>3.2320508075688772</v>
      </c>
    </row>
    <row r="168" spans="1:81" x14ac:dyDescent="0.2">
      <c r="A168" s="10">
        <f>'Input_QA-samples'!B168</f>
        <v>43922</v>
      </c>
      <c r="B168" s="4">
        <f>AVERAGE('Input_QA-samples'!D$3:D$300)</f>
        <v>1.0015000000000001</v>
      </c>
      <c r="C168" s="6">
        <f>AVERAGE('Input_QA-samples'!E$3:E$300)</f>
        <v>1.5</v>
      </c>
      <c r="D168" s="6">
        <f>AVERAGE('Input_QA-samples'!F$3:F$300)</f>
        <v>1.5</v>
      </c>
      <c r="E168" s="6">
        <f>AVERAGE('Input_QA-samples'!G$3:G$300)</f>
        <v>1.5</v>
      </c>
      <c r="F168" s="6">
        <f>AVERAGE('Input_QA-samples'!H$3:H$300)</f>
        <v>1.5</v>
      </c>
      <c r="G168" s="6">
        <f>AVERAGE('Input_QA-samples'!I$3:I$300)</f>
        <v>1.5</v>
      </c>
      <c r="H168" s="6">
        <f>AVERAGE('Input_QA-samples'!J$3:J$300)</f>
        <v>1.5</v>
      </c>
      <c r="I168" s="6">
        <f>AVERAGE('Input_QA-samples'!K$3:K$300)</f>
        <v>1.5</v>
      </c>
      <c r="J168" s="6">
        <f>AVERAGE('Input_QA-samples'!L$3:L$300)</f>
        <v>1.5</v>
      </c>
      <c r="K168" s="6">
        <f>AVERAGE('Input_QA-samples'!M$3:M$300)</f>
        <v>1.5</v>
      </c>
      <c r="L168" s="4">
        <f>B168-_xlfn.STDEV.S('Input_QA-samples'!D$3:D$300)</f>
        <v>1.0002090055512642</v>
      </c>
      <c r="M168" s="6">
        <f>C168-_xlfn.STDEV.S('Input_QA-samples'!E$3:E$300)</f>
        <v>0.92264973081037427</v>
      </c>
      <c r="N168" s="6">
        <f>D168-_xlfn.STDEV.S('Input_QA-samples'!F$3:F$300)</f>
        <v>0.92264973081037427</v>
      </c>
      <c r="O168" s="6">
        <f>E168-_xlfn.STDEV.S('Input_QA-samples'!G$3:G$300)</f>
        <v>0.92264973081037427</v>
      </c>
      <c r="P168" s="6">
        <f>F168-_xlfn.STDEV.S('Input_QA-samples'!H$3:H$300)</f>
        <v>0.92264973081037427</v>
      </c>
      <c r="Q168" s="6">
        <f>G168-_xlfn.STDEV.S('Input_QA-samples'!I$3:I$300)</f>
        <v>0.92264973081037427</v>
      </c>
      <c r="R168" s="6">
        <f>H168-_xlfn.STDEV.S('Input_QA-samples'!J$3:J$300)</f>
        <v>0.92264973081037427</v>
      </c>
      <c r="S168" s="6">
        <f>I168-_xlfn.STDEV.S('Input_QA-samples'!K$3:K$300)</f>
        <v>0.92264973081037427</v>
      </c>
      <c r="T168" s="6">
        <f>J168-_xlfn.STDEV.S('Input_QA-samples'!L$3:L$300)</f>
        <v>0.92264973081037427</v>
      </c>
      <c r="U168" s="6">
        <f>K168-_xlfn.STDEV.S('Input_QA-samples'!M$3:M$300)</f>
        <v>0.92264973081037427</v>
      </c>
      <c r="V168" s="4">
        <f>B168+_xlfn.STDEV.S('Input_QA-samples'!D$3:D$300)</f>
        <v>1.0027909944487359</v>
      </c>
      <c r="W168" s="6">
        <f>C168+_xlfn.STDEV.S('Input_QA-samples'!E$3:E$300)</f>
        <v>2.0773502691896257</v>
      </c>
      <c r="X168" s="6">
        <f>D168+_xlfn.STDEV.S('Input_QA-samples'!F$3:F$300)</f>
        <v>2.0773502691896257</v>
      </c>
      <c r="Y168" s="6">
        <f>E168+_xlfn.STDEV.S('Input_QA-samples'!G$3:G$300)</f>
        <v>2.0773502691896257</v>
      </c>
      <c r="Z168" s="6">
        <f>F168+_xlfn.STDEV.S('Input_QA-samples'!H$3:H$300)</f>
        <v>2.0773502691896257</v>
      </c>
      <c r="AA168" s="6">
        <f>G168+_xlfn.STDEV.S('Input_QA-samples'!I$3:I$300)</f>
        <v>2.0773502691896257</v>
      </c>
      <c r="AB168" s="6">
        <f>H168+_xlfn.STDEV.S('Input_QA-samples'!J$3:J$300)</f>
        <v>2.0773502691896257</v>
      </c>
      <c r="AC168" s="6">
        <f>I168+_xlfn.STDEV.S('Input_QA-samples'!K$3:K$300)</f>
        <v>2.0773502691896257</v>
      </c>
      <c r="AD168" s="6">
        <f>J168+_xlfn.STDEV.S('Input_QA-samples'!L$3:L$300)</f>
        <v>2.0773502691896257</v>
      </c>
      <c r="AE168" s="6">
        <f>K168+_xlfn.STDEV.S('Input_QA-samples'!M$3:M$300)</f>
        <v>2.0773502691896257</v>
      </c>
      <c r="AF168" s="4">
        <f>AVERAGE('Input_QA-samples'!D$3:D168)</f>
        <v>1.0015000000000001</v>
      </c>
      <c r="AG168" s="6">
        <f>AVERAGE('Input_QA-samples'!E$3:E168)</f>
        <v>1.5</v>
      </c>
      <c r="AH168" s="6">
        <f>AVERAGE('Input_QA-samples'!F$3:F168)</f>
        <v>1.5</v>
      </c>
      <c r="AI168" s="6">
        <f>AVERAGE('Input_QA-samples'!G$3:G168)</f>
        <v>1.5</v>
      </c>
      <c r="AJ168" s="6">
        <f>AVERAGE('Input_QA-samples'!H$3:H168)</f>
        <v>1.5</v>
      </c>
      <c r="AK168" s="6">
        <f>AVERAGE('Input_QA-samples'!I$3:I168)</f>
        <v>1.5</v>
      </c>
      <c r="AL168" s="6">
        <f>AVERAGE('Input_QA-samples'!J$3:J168)</f>
        <v>1.5</v>
      </c>
      <c r="AM168" s="6">
        <f>AVERAGE('Input_QA-samples'!K$3:K168)</f>
        <v>1.5</v>
      </c>
      <c r="AN168" s="6">
        <f>AVERAGE('Input_QA-samples'!L$3:L168)</f>
        <v>1.5</v>
      </c>
      <c r="AO168" s="33">
        <f>AVERAGE('Input_QA-samples'!M$3:M168)</f>
        <v>1.5</v>
      </c>
      <c r="AP168" s="4">
        <f t="shared" si="48"/>
        <v>0.95142499999999997</v>
      </c>
      <c r="AQ168" s="6">
        <f t="shared" si="49"/>
        <v>1.4249999999999998</v>
      </c>
      <c r="AR168" s="6">
        <f t="shared" si="50"/>
        <v>1.4249999999999998</v>
      </c>
      <c r="AS168" s="6">
        <f t="shared" si="51"/>
        <v>1.4249999999999998</v>
      </c>
      <c r="AT168" s="6">
        <f t="shared" si="52"/>
        <v>1.4249999999999998</v>
      </c>
      <c r="AU168" s="6">
        <f t="shared" si="53"/>
        <v>1.4249999999999998</v>
      </c>
      <c r="AV168" s="6">
        <f t="shared" si="60"/>
        <v>1.4249999999999998</v>
      </c>
      <c r="AW168" s="6">
        <f t="shared" si="61"/>
        <v>1.4249999999999998</v>
      </c>
      <c r="AX168" s="6">
        <f t="shared" si="62"/>
        <v>1.4249999999999998</v>
      </c>
      <c r="AY168" s="6">
        <f t="shared" si="63"/>
        <v>1.4249999999999998</v>
      </c>
      <c r="AZ168" s="4">
        <f t="shared" si="54"/>
        <v>1.0515750000000001</v>
      </c>
      <c r="BA168" s="6">
        <f t="shared" si="55"/>
        <v>1.5750000000000002</v>
      </c>
      <c r="BB168" s="6">
        <f t="shared" si="56"/>
        <v>1.5750000000000002</v>
      </c>
      <c r="BC168" s="6">
        <f t="shared" si="57"/>
        <v>1.5750000000000002</v>
      </c>
      <c r="BD168" s="6">
        <f t="shared" si="58"/>
        <v>1.5750000000000002</v>
      </c>
      <c r="BE168" s="6">
        <f t="shared" si="59"/>
        <v>1.5750000000000002</v>
      </c>
      <c r="BF168" s="6">
        <f t="shared" si="64"/>
        <v>1.5750000000000002</v>
      </c>
      <c r="BG168" s="6">
        <f t="shared" si="65"/>
        <v>1.5750000000000002</v>
      </c>
      <c r="BH168" s="6">
        <f t="shared" si="66"/>
        <v>1.5750000000000002</v>
      </c>
      <c r="BI168" s="6">
        <f t="shared" si="67"/>
        <v>1.5750000000000002</v>
      </c>
      <c r="BJ168" s="7">
        <f>B168-3*_xlfn.STDEV.S('Input_QA-samples'!D$3:D$300)</f>
        <v>0.99762701665379272</v>
      </c>
      <c r="BK168" s="5">
        <f>C168-3*_xlfn.STDEV.S('Input_QA-samples'!E$3:E$300)</f>
        <v>-0.23205080756887719</v>
      </c>
      <c r="BL168" s="5">
        <f>D168-3*_xlfn.STDEV.S('Input_QA-samples'!F$3:F$300)</f>
        <v>-0.23205080756887719</v>
      </c>
      <c r="BM168" s="5">
        <f>E168-3*_xlfn.STDEV.S('Input_QA-samples'!G$3:G$300)</f>
        <v>-0.23205080756887719</v>
      </c>
      <c r="BN168" s="5">
        <f>F168-3*_xlfn.STDEV.S('Input_QA-samples'!H$3:H$300)</f>
        <v>-0.23205080756887719</v>
      </c>
      <c r="BO168" s="5">
        <f>G168-3*_xlfn.STDEV.S('Input_QA-samples'!I$3:I$300)</f>
        <v>-0.23205080756887719</v>
      </c>
      <c r="BP168" s="5">
        <f>H168-3*_xlfn.STDEV.S('Input_QA-samples'!J$3:J$300)</f>
        <v>-0.23205080756887719</v>
      </c>
      <c r="BQ168" s="5">
        <f>I168-3*_xlfn.STDEV.S('Input_QA-samples'!K$3:K$300)</f>
        <v>-0.23205080756887719</v>
      </c>
      <c r="BR168" s="5">
        <f>J168-3*_xlfn.STDEV.S('Input_QA-samples'!L$3:L$300)</f>
        <v>-0.23205080756887719</v>
      </c>
      <c r="BS168" s="5">
        <f>K168-3*_xlfn.STDEV.S('Input_QA-samples'!M$3:M$300)</f>
        <v>-0.23205080756887719</v>
      </c>
      <c r="BT168" s="7">
        <f>B168+3*_xlfn.STDEV.S('Input_QA-samples'!D$3:D$300)</f>
        <v>1.0053729833462073</v>
      </c>
      <c r="BU168" s="5">
        <f>C168+3*_xlfn.STDEV.S('Input_QA-samples'!E$3:E$300)</f>
        <v>3.2320508075688772</v>
      </c>
      <c r="BV168" s="5">
        <f>D168+3*_xlfn.STDEV.S('Input_QA-samples'!F$3:F$300)</f>
        <v>3.2320508075688772</v>
      </c>
      <c r="BW168" s="5">
        <f>E168+3*_xlfn.STDEV.S('Input_QA-samples'!G$3:G$300)</f>
        <v>3.2320508075688772</v>
      </c>
      <c r="BX168" s="5">
        <f>F168+3*_xlfn.STDEV.S('Input_QA-samples'!H$3:H$300)</f>
        <v>3.2320508075688772</v>
      </c>
      <c r="BY168" s="5">
        <f>G168+3*_xlfn.STDEV.S('Input_QA-samples'!I$3:I$300)</f>
        <v>3.2320508075688772</v>
      </c>
      <c r="BZ168" s="5">
        <f>H168+3*_xlfn.STDEV.S('Input_QA-samples'!J$3:J$300)</f>
        <v>3.2320508075688772</v>
      </c>
      <c r="CA168" s="5">
        <f>I168+3*_xlfn.STDEV.S('Input_QA-samples'!K$3:K$300)</f>
        <v>3.2320508075688772</v>
      </c>
      <c r="CB168" s="5">
        <f>J168+3*_xlfn.STDEV.S('Input_QA-samples'!L$3:L$300)</f>
        <v>3.2320508075688772</v>
      </c>
      <c r="CC168" s="5">
        <f>K168+3*_xlfn.STDEV.S('Input_QA-samples'!M$3:M$300)</f>
        <v>3.2320508075688772</v>
      </c>
    </row>
    <row r="169" spans="1:81" x14ac:dyDescent="0.2">
      <c r="A169" s="10">
        <f>'Input_QA-samples'!B169</f>
        <v>43922</v>
      </c>
      <c r="B169" s="4">
        <f>AVERAGE('Input_QA-samples'!D$3:D$300)</f>
        <v>1.0015000000000001</v>
      </c>
      <c r="C169" s="6">
        <f>AVERAGE('Input_QA-samples'!E$3:E$300)</f>
        <v>1.5</v>
      </c>
      <c r="D169" s="6">
        <f>AVERAGE('Input_QA-samples'!F$3:F$300)</f>
        <v>1.5</v>
      </c>
      <c r="E169" s="6">
        <f>AVERAGE('Input_QA-samples'!G$3:G$300)</f>
        <v>1.5</v>
      </c>
      <c r="F169" s="6">
        <f>AVERAGE('Input_QA-samples'!H$3:H$300)</f>
        <v>1.5</v>
      </c>
      <c r="G169" s="6">
        <f>AVERAGE('Input_QA-samples'!I$3:I$300)</f>
        <v>1.5</v>
      </c>
      <c r="H169" s="6">
        <f>AVERAGE('Input_QA-samples'!J$3:J$300)</f>
        <v>1.5</v>
      </c>
      <c r="I169" s="6">
        <f>AVERAGE('Input_QA-samples'!K$3:K$300)</f>
        <v>1.5</v>
      </c>
      <c r="J169" s="6">
        <f>AVERAGE('Input_QA-samples'!L$3:L$300)</f>
        <v>1.5</v>
      </c>
      <c r="K169" s="6">
        <f>AVERAGE('Input_QA-samples'!M$3:M$300)</f>
        <v>1.5</v>
      </c>
      <c r="L169" s="4">
        <f>B169-_xlfn.STDEV.S('Input_QA-samples'!D$3:D$300)</f>
        <v>1.0002090055512642</v>
      </c>
      <c r="M169" s="6">
        <f>C169-_xlfn.STDEV.S('Input_QA-samples'!E$3:E$300)</f>
        <v>0.92264973081037427</v>
      </c>
      <c r="N169" s="6">
        <f>D169-_xlfn.STDEV.S('Input_QA-samples'!F$3:F$300)</f>
        <v>0.92264973081037427</v>
      </c>
      <c r="O169" s="6">
        <f>E169-_xlfn.STDEV.S('Input_QA-samples'!G$3:G$300)</f>
        <v>0.92264973081037427</v>
      </c>
      <c r="P169" s="6">
        <f>F169-_xlfn.STDEV.S('Input_QA-samples'!H$3:H$300)</f>
        <v>0.92264973081037427</v>
      </c>
      <c r="Q169" s="6">
        <f>G169-_xlfn.STDEV.S('Input_QA-samples'!I$3:I$300)</f>
        <v>0.92264973081037427</v>
      </c>
      <c r="R169" s="6">
        <f>H169-_xlfn.STDEV.S('Input_QA-samples'!J$3:J$300)</f>
        <v>0.92264973081037427</v>
      </c>
      <c r="S169" s="6">
        <f>I169-_xlfn.STDEV.S('Input_QA-samples'!K$3:K$300)</f>
        <v>0.92264973081037427</v>
      </c>
      <c r="T169" s="6">
        <f>J169-_xlfn.STDEV.S('Input_QA-samples'!L$3:L$300)</f>
        <v>0.92264973081037427</v>
      </c>
      <c r="U169" s="6">
        <f>K169-_xlfn.STDEV.S('Input_QA-samples'!M$3:M$300)</f>
        <v>0.92264973081037427</v>
      </c>
      <c r="V169" s="4">
        <f>B169+_xlfn.STDEV.S('Input_QA-samples'!D$3:D$300)</f>
        <v>1.0027909944487359</v>
      </c>
      <c r="W169" s="6">
        <f>C169+_xlfn.STDEV.S('Input_QA-samples'!E$3:E$300)</f>
        <v>2.0773502691896257</v>
      </c>
      <c r="X169" s="6">
        <f>D169+_xlfn.STDEV.S('Input_QA-samples'!F$3:F$300)</f>
        <v>2.0773502691896257</v>
      </c>
      <c r="Y169" s="6">
        <f>E169+_xlfn.STDEV.S('Input_QA-samples'!G$3:G$300)</f>
        <v>2.0773502691896257</v>
      </c>
      <c r="Z169" s="6">
        <f>F169+_xlfn.STDEV.S('Input_QA-samples'!H$3:H$300)</f>
        <v>2.0773502691896257</v>
      </c>
      <c r="AA169" s="6">
        <f>G169+_xlfn.STDEV.S('Input_QA-samples'!I$3:I$300)</f>
        <v>2.0773502691896257</v>
      </c>
      <c r="AB169" s="6">
        <f>H169+_xlfn.STDEV.S('Input_QA-samples'!J$3:J$300)</f>
        <v>2.0773502691896257</v>
      </c>
      <c r="AC169" s="6">
        <f>I169+_xlfn.STDEV.S('Input_QA-samples'!K$3:K$300)</f>
        <v>2.0773502691896257</v>
      </c>
      <c r="AD169" s="6">
        <f>J169+_xlfn.STDEV.S('Input_QA-samples'!L$3:L$300)</f>
        <v>2.0773502691896257</v>
      </c>
      <c r="AE169" s="6">
        <f>K169+_xlfn.STDEV.S('Input_QA-samples'!M$3:M$300)</f>
        <v>2.0773502691896257</v>
      </c>
      <c r="AF169" s="4">
        <f>AVERAGE('Input_QA-samples'!D$3:D169)</f>
        <v>1.0015000000000001</v>
      </c>
      <c r="AG169" s="6">
        <f>AVERAGE('Input_QA-samples'!E$3:E169)</f>
        <v>1.5</v>
      </c>
      <c r="AH169" s="6">
        <f>AVERAGE('Input_QA-samples'!F$3:F169)</f>
        <v>1.5</v>
      </c>
      <c r="AI169" s="6">
        <f>AVERAGE('Input_QA-samples'!G$3:G169)</f>
        <v>1.5</v>
      </c>
      <c r="AJ169" s="6">
        <f>AVERAGE('Input_QA-samples'!H$3:H169)</f>
        <v>1.5</v>
      </c>
      <c r="AK169" s="6">
        <f>AVERAGE('Input_QA-samples'!I$3:I169)</f>
        <v>1.5</v>
      </c>
      <c r="AL169" s="6">
        <f>AVERAGE('Input_QA-samples'!J$3:J169)</f>
        <v>1.5</v>
      </c>
      <c r="AM169" s="6">
        <f>AVERAGE('Input_QA-samples'!K$3:K169)</f>
        <v>1.5</v>
      </c>
      <c r="AN169" s="6">
        <f>AVERAGE('Input_QA-samples'!L$3:L169)</f>
        <v>1.5</v>
      </c>
      <c r="AO169" s="33">
        <f>AVERAGE('Input_QA-samples'!M$3:M169)</f>
        <v>1.5</v>
      </c>
      <c r="AP169" s="4">
        <f t="shared" si="48"/>
        <v>0.95142499999999997</v>
      </c>
      <c r="AQ169" s="6">
        <f t="shared" si="49"/>
        <v>1.4249999999999998</v>
      </c>
      <c r="AR169" s="6">
        <f t="shared" si="50"/>
        <v>1.4249999999999998</v>
      </c>
      <c r="AS169" s="6">
        <f t="shared" si="51"/>
        <v>1.4249999999999998</v>
      </c>
      <c r="AT169" s="6">
        <f t="shared" si="52"/>
        <v>1.4249999999999998</v>
      </c>
      <c r="AU169" s="6">
        <f t="shared" si="53"/>
        <v>1.4249999999999998</v>
      </c>
      <c r="AV169" s="6">
        <f t="shared" si="60"/>
        <v>1.4249999999999998</v>
      </c>
      <c r="AW169" s="6">
        <f t="shared" si="61"/>
        <v>1.4249999999999998</v>
      </c>
      <c r="AX169" s="6">
        <f t="shared" si="62"/>
        <v>1.4249999999999998</v>
      </c>
      <c r="AY169" s="6">
        <f t="shared" si="63"/>
        <v>1.4249999999999998</v>
      </c>
      <c r="AZ169" s="4">
        <f t="shared" si="54"/>
        <v>1.0515750000000001</v>
      </c>
      <c r="BA169" s="6">
        <f t="shared" si="55"/>
        <v>1.5750000000000002</v>
      </c>
      <c r="BB169" s="6">
        <f t="shared" si="56"/>
        <v>1.5750000000000002</v>
      </c>
      <c r="BC169" s="6">
        <f t="shared" si="57"/>
        <v>1.5750000000000002</v>
      </c>
      <c r="BD169" s="6">
        <f t="shared" si="58"/>
        <v>1.5750000000000002</v>
      </c>
      <c r="BE169" s="6">
        <f t="shared" si="59"/>
        <v>1.5750000000000002</v>
      </c>
      <c r="BF169" s="6">
        <f t="shared" si="64"/>
        <v>1.5750000000000002</v>
      </c>
      <c r="BG169" s="6">
        <f t="shared" si="65"/>
        <v>1.5750000000000002</v>
      </c>
      <c r="BH169" s="6">
        <f t="shared" si="66"/>
        <v>1.5750000000000002</v>
      </c>
      <c r="BI169" s="6">
        <f t="shared" si="67"/>
        <v>1.5750000000000002</v>
      </c>
      <c r="BJ169" s="7">
        <f>B169-3*_xlfn.STDEV.S('Input_QA-samples'!D$3:D$300)</f>
        <v>0.99762701665379272</v>
      </c>
      <c r="BK169" s="5">
        <f>C169-3*_xlfn.STDEV.S('Input_QA-samples'!E$3:E$300)</f>
        <v>-0.23205080756887719</v>
      </c>
      <c r="BL169" s="5">
        <f>D169-3*_xlfn.STDEV.S('Input_QA-samples'!F$3:F$300)</f>
        <v>-0.23205080756887719</v>
      </c>
      <c r="BM169" s="5">
        <f>E169-3*_xlfn.STDEV.S('Input_QA-samples'!G$3:G$300)</f>
        <v>-0.23205080756887719</v>
      </c>
      <c r="BN169" s="5">
        <f>F169-3*_xlfn.STDEV.S('Input_QA-samples'!H$3:H$300)</f>
        <v>-0.23205080756887719</v>
      </c>
      <c r="BO169" s="5">
        <f>G169-3*_xlfn.STDEV.S('Input_QA-samples'!I$3:I$300)</f>
        <v>-0.23205080756887719</v>
      </c>
      <c r="BP169" s="5">
        <f>H169-3*_xlfn.STDEV.S('Input_QA-samples'!J$3:J$300)</f>
        <v>-0.23205080756887719</v>
      </c>
      <c r="BQ169" s="5">
        <f>I169-3*_xlfn.STDEV.S('Input_QA-samples'!K$3:K$300)</f>
        <v>-0.23205080756887719</v>
      </c>
      <c r="BR169" s="5">
        <f>J169-3*_xlfn.STDEV.S('Input_QA-samples'!L$3:L$300)</f>
        <v>-0.23205080756887719</v>
      </c>
      <c r="BS169" s="5">
        <f>K169-3*_xlfn.STDEV.S('Input_QA-samples'!M$3:M$300)</f>
        <v>-0.23205080756887719</v>
      </c>
      <c r="BT169" s="7">
        <f>B169+3*_xlfn.STDEV.S('Input_QA-samples'!D$3:D$300)</f>
        <v>1.0053729833462073</v>
      </c>
      <c r="BU169" s="5">
        <f>C169+3*_xlfn.STDEV.S('Input_QA-samples'!E$3:E$300)</f>
        <v>3.2320508075688772</v>
      </c>
      <c r="BV169" s="5">
        <f>D169+3*_xlfn.STDEV.S('Input_QA-samples'!F$3:F$300)</f>
        <v>3.2320508075688772</v>
      </c>
      <c r="BW169" s="5">
        <f>E169+3*_xlfn.STDEV.S('Input_QA-samples'!G$3:G$300)</f>
        <v>3.2320508075688772</v>
      </c>
      <c r="BX169" s="5">
        <f>F169+3*_xlfn.STDEV.S('Input_QA-samples'!H$3:H$300)</f>
        <v>3.2320508075688772</v>
      </c>
      <c r="BY169" s="5">
        <f>G169+3*_xlfn.STDEV.S('Input_QA-samples'!I$3:I$300)</f>
        <v>3.2320508075688772</v>
      </c>
      <c r="BZ169" s="5">
        <f>H169+3*_xlfn.STDEV.S('Input_QA-samples'!J$3:J$300)</f>
        <v>3.2320508075688772</v>
      </c>
      <c r="CA169" s="5">
        <f>I169+3*_xlfn.STDEV.S('Input_QA-samples'!K$3:K$300)</f>
        <v>3.2320508075688772</v>
      </c>
      <c r="CB169" s="5">
        <f>J169+3*_xlfn.STDEV.S('Input_QA-samples'!L$3:L$300)</f>
        <v>3.2320508075688772</v>
      </c>
      <c r="CC169" s="5">
        <f>K169+3*_xlfn.STDEV.S('Input_QA-samples'!M$3:M$300)</f>
        <v>3.2320508075688772</v>
      </c>
    </row>
    <row r="170" spans="1:81" x14ac:dyDescent="0.2">
      <c r="A170" s="10">
        <f>'Input_QA-samples'!B170</f>
        <v>43922</v>
      </c>
      <c r="B170" s="4">
        <f>AVERAGE('Input_QA-samples'!D$3:D$300)</f>
        <v>1.0015000000000001</v>
      </c>
      <c r="C170" s="6">
        <f>AVERAGE('Input_QA-samples'!E$3:E$300)</f>
        <v>1.5</v>
      </c>
      <c r="D170" s="6">
        <f>AVERAGE('Input_QA-samples'!F$3:F$300)</f>
        <v>1.5</v>
      </c>
      <c r="E170" s="6">
        <f>AVERAGE('Input_QA-samples'!G$3:G$300)</f>
        <v>1.5</v>
      </c>
      <c r="F170" s="6">
        <f>AVERAGE('Input_QA-samples'!H$3:H$300)</f>
        <v>1.5</v>
      </c>
      <c r="G170" s="6">
        <f>AVERAGE('Input_QA-samples'!I$3:I$300)</f>
        <v>1.5</v>
      </c>
      <c r="H170" s="6">
        <f>AVERAGE('Input_QA-samples'!J$3:J$300)</f>
        <v>1.5</v>
      </c>
      <c r="I170" s="6">
        <f>AVERAGE('Input_QA-samples'!K$3:K$300)</f>
        <v>1.5</v>
      </c>
      <c r="J170" s="6">
        <f>AVERAGE('Input_QA-samples'!L$3:L$300)</f>
        <v>1.5</v>
      </c>
      <c r="K170" s="6">
        <f>AVERAGE('Input_QA-samples'!M$3:M$300)</f>
        <v>1.5</v>
      </c>
      <c r="L170" s="4">
        <f>B170-_xlfn.STDEV.S('Input_QA-samples'!D$3:D$300)</f>
        <v>1.0002090055512642</v>
      </c>
      <c r="M170" s="6">
        <f>C170-_xlfn.STDEV.S('Input_QA-samples'!E$3:E$300)</f>
        <v>0.92264973081037427</v>
      </c>
      <c r="N170" s="6">
        <f>D170-_xlfn.STDEV.S('Input_QA-samples'!F$3:F$300)</f>
        <v>0.92264973081037427</v>
      </c>
      <c r="O170" s="6">
        <f>E170-_xlfn.STDEV.S('Input_QA-samples'!G$3:G$300)</f>
        <v>0.92264973081037427</v>
      </c>
      <c r="P170" s="6">
        <f>F170-_xlfn.STDEV.S('Input_QA-samples'!H$3:H$300)</f>
        <v>0.92264973081037427</v>
      </c>
      <c r="Q170" s="6">
        <f>G170-_xlfn.STDEV.S('Input_QA-samples'!I$3:I$300)</f>
        <v>0.92264973081037427</v>
      </c>
      <c r="R170" s="6">
        <f>H170-_xlfn.STDEV.S('Input_QA-samples'!J$3:J$300)</f>
        <v>0.92264973081037427</v>
      </c>
      <c r="S170" s="6">
        <f>I170-_xlfn.STDEV.S('Input_QA-samples'!K$3:K$300)</f>
        <v>0.92264973081037427</v>
      </c>
      <c r="T170" s="6">
        <f>J170-_xlfn.STDEV.S('Input_QA-samples'!L$3:L$300)</f>
        <v>0.92264973081037427</v>
      </c>
      <c r="U170" s="6">
        <f>K170-_xlfn.STDEV.S('Input_QA-samples'!M$3:M$300)</f>
        <v>0.92264973081037427</v>
      </c>
      <c r="V170" s="4">
        <f>B170+_xlfn.STDEV.S('Input_QA-samples'!D$3:D$300)</f>
        <v>1.0027909944487359</v>
      </c>
      <c r="W170" s="6">
        <f>C170+_xlfn.STDEV.S('Input_QA-samples'!E$3:E$300)</f>
        <v>2.0773502691896257</v>
      </c>
      <c r="X170" s="6">
        <f>D170+_xlfn.STDEV.S('Input_QA-samples'!F$3:F$300)</f>
        <v>2.0773502691896257</v>
      </c>
      <c r="Y170" s="6">
        <f>E170+_xlfn.STDEV.S('Input_QA-samples'!G$3:G$300)</f>
        <v>2.0773502691896257</v>
      </c>
      <c r="Z170" s="6">
        <f>F170+_xlfn.STDEV.S('Input_QA-samples'!H$3:H$300)</f>
        <v>2.0773502691896257</v>
      </c>
      <c r="AA170" s="6">
        <f>G170+_xlfn.STDEV.S('Input_QA-samples'!I$3:I$300)</f>
        <v>2.0773502691896257</v>
      </c>
      <c r="AB170" s="6">
        <f>H170+_xlfn.STDEV.S('Input_QA-samples'!J$3:J$300)</f>
        <v>2.0773502691896257</v>
      </c>
      <c r="AC170" s="6">
        <f>I170+_xlfn.STDEV.S('Input_QA-samples'!K$3:K$300)</f>
        <v>2.0773502691896257</v>
      </c>
      <c r="AD170" s="6">
        <f>J170+_xlfn.STDEV.S('Input_QA-samples'!L$3:L$300)</f>
        <v>2.0773502691896257</v>
      </c>
      <c r="AE170" s="6">
        <f>K170+_xlfn.STDEV.S('Input_QA-samples'!M$3:M$300)</f>
        <v>2.0773502691896257</v>
      </c>
      <c r="AF170" s="4">
        <f>AVERAGE('Input_QA-samples'!D$3:D170)</f>
        <v>1.0015000000000001</v>
      </c>
      <c r="AG170" s="6">
        <f>AVERAGE('Input_QA-samples'!E$3:E170)</f>
        <v>1.5</v>
      </c>
      <c r="AH170" s="6">
        <f>AVERAGE('Input_QA-samples'!F$3:F170)</f>
        <v>1.5</v>
      </c>
      <c r="AI170" s="6">
        <f>AVERAGE('Input_QA-samples'!G$3:G170)</f>
        <v>1.5</v>
      </c>
      <c r="AJ170" s="6">
        <f>AVERAGE('Input_QA-samples'!H$3:H170)</f>
        <v>1.5</v>
      </c>
      <c r="AK170" s="6">
        <f>AVERAGE('Input_QA-samples'!I$3:I170)</f>
        <v>1.5</v>
      </c>
      <c r="AL170" s="6">
        <f>AVERAGE('Input_QA-samples'!J$3:J170)</f>
        <v>1.5</v>
      </c>
      <c r="AM170" s="6">
        <f>AVERAGE('Input_QA-samples'!K$3:K170)</f>
        <v>1.5</v>
      </c>
      <c r="AN170" s="6">
        <f>AVERAGE('Input_QA-samples'!L$3:L170)</f>
        <v>1.5</v>
      </c>
      <c r="AO170" s="33">
        <f>AVERAGE('Input_QA-samples'!M$3:M170)</f>
        <v>1.5</v>
      </c>
      <c r="AP170" s="4">
        <f t="shared" si="48"/>
        <v>0.95142499999999997</v>
      </c>
      <c r="AQ170" s="6">
        <f t="shared" si="49"/>
        <v>1.4249999999999998</v>
      </c>
      <c r="AR170" s="6">
        <f t="shared" si="50"/>
        <v>1.4249999999999998</v>
      </c>
      <c r="AS170" s="6">
        <f t="shared" si="51"/>
        <v>1.4249999999999998</v>
      </c>
      <c r="AT170" s="6">
        <f t="shared" si="52"/>
        <v>1.4249999999999998</v>
      </c>
      <c r="AU170" s="6">
        <f t="shared" si="53"/>
        <v>1.4249999999999998</v>
      </c>
      <c r="AV170" s="6">
        <f t="shared" si="60"/>
        <v>1.4249999999999998</v>
      </c>
      <c r="AW170" s="6">
        <f t="shared" si="61"/>
        <v>1.4249999999999998</v>
      </c>
      <c r="AX170" s="6">
        <f t="shared" si="62"/>
        <v>1.4249999999999998</v>
      </c>
      <c r="AY170" s="6">
        <f t="shared" si="63"/>
        <v>1.4249999999999998</v>
      </c>
      <c r="AZ170" s="4">
        <f t="shared" si="54"/>
        <v>1.0515750000000001</v>
      </c>
      <c r="BA170" s="6">
        <f t="shared" si="55"/>
        <v>1.5750000000000002</v>
      </c>
      <c r="BB170" s="6">
        <f t="shared" si="56"/>
        <v>1.5750000000000002</v>
      </c>
      <c r="BC170" s="6">
        <f t="shared" si="57"/>
        <v>1.5750000000000002</v>
      </c>
      <c r="BD170" s="6">
        <f t="shared" si="58"/>
        <v>1.5750000000000002</v>
      </c>
      <c r="BE170" s="6">
        <f t="shared" si="59"/>
        <v>1.5750000000000002</v>
      </c>
      <c r="BF170" s="6">
        <f t="shared" si="64"/>
        <v>1.5750000000000002</v>
      </c>
      <c r="BG170" s="6">
        <f t="shared" si="65"/>
        <v>1.5750000000000002</v>
      </c>
      <c r="BH170" s="6">
        <f t="shared" si="66"/>
        <v>1.5750000000000002</v>
      </c>
      <c r="BI170" s="6">
        <f t="shared" si="67"/>
        <v>1.5750000000000002</v>
      </c>
      <c r="BJ170" s="7">
        <f>B170-3*_xlfn.STDEV.S('Input_QA-samples'!D$3:D$300)</f>
        <v>0.99762701665379272</v>
      </c>
      <c r="BK170" s="5">
        <f>C170-3*_xlfn.STDEV.S('Input_QA-samples'!E$3:E$300)</f>
        <v>-0.23205080756887719</v>
      </c>
      <c r="BL170" s="5">
        <f>D170-3*_xlfn.STDEV.S('Input_QA-samples'!F$3:F$300)</f>
        <v>-0.23205080756887719</v>
      </c>
      <c r="BM170" s="5">
        <f>E170-3*_xlfn.STDEV.S('Input_QA-samples'!G$3:G$300)</f>
        <v>-0.23205080756887719</v>
      </c>
      <c r="BN170" s="5">
        <f>F170-3*_xlfn.STDEV.S('Input_QA-samples'!H$3:H$300)</f>
        <v>-0.23205080756887719</v>
      </c>
      <c r="BO170" s="5">
        <f>G170-3*_xlfn.STDEV.S('Input_QA-samples'!I$3:I$300)</f>
        <v>-0.23205080756887719</v>
      </c>
      <c r="BP170" s="5">
        <f>H170-3*_xlfn.STDEV.S('Input_QA-samples'!J$3:J$300)</f>
        <v>-0.23205080756887719</v>
      </c>
      <c r="BQ170" s="5">
        <f>I170-3*_xlfn.STDEV.S('Input_QA-samples'!K$3:K$300)</f>
        <v>-0.23205080756887719</v>
      </c>
      <c r="BR170" s="5">
        <f>J170-3*_xlfn.STDEV.S('Input_QA-samples'!L$3:L$300)</f>
        <v>-0.23205080756887719</v>
      </c>
      <c r="BS170" s="5">
        <f>K170-3*_xlfn.STDEV.S('Input_QA-samples'!M$3:M$300)</f>
        <v>-0.23205080756887719</v>
      </c>
      <c r="BT170" s="7">
        <f>B170+3*_xlfn.STDEV.S('Input_QA-samples'!D$3:D$300)</f>
        <v>1.0053729833462073</v>
      </c>
      <c r="BU170" s="5">
        <f>C170+3*_xlfn.STDEV.S('Input_QA-samples'!E$3:E$300)</f>
        <v>3.2320508075688772</v>
      </c>
      <c r="BV170" s="5">
        <f>D170+3*_xlfn.STDEV.S('Input_QA-samples'!F$3:F$300)</f>
        <v>3.2320508075688772</v>
      </c>
      <c r="BW170" s="5">
        <f>E170+3*_xlfn.STDEV.S('Input_QA-samples'!G$3:G$300)</f>
        <v>3.2320508075688772</v>
      </c>
      <c r="BX170" s="5">
        <f>F170+3*_xlfn.STDEV.S('Input_QA-samples'!H$3:H$300)</f>
        <v>3.2320508075688772</v>
      </c>
      <c r="BY170" s="5">
        <f>G170+3*_xlfn.STDEV.S('Input_QA-samples'!I$3:I$300)</f>
        <v>3.2320508075688772</v>
      </c>
      <c r="BZ170" s="5">
        <f>H170+3*_xlfn.STDEV.S('Input_QA-samples'!J$3:J$300)</f>
        <v>3.2320508075688772</v>
      </c>
      <c r="CA170" s="5">
        <f>I170+3*_xlfn.STDEV.S('Input_QA-samples'!K$3:K$300)</f>
        <v>3.2320508075688772</v>
      </c>
      <c r="CB170" s="5">
        <f>J170+3*_xlfn.STDEV.S('Input_QA-samples'!L$3:L$300)</f>
        <v>3.2320508075688772</v>
      </c>
      <c r="CC170" s="5">
        <f>K170+3*_xlfn.STDEV.S('Input_QA-samples'!M$3:M$300)</f>
        <v>3.2320508075688772</v>
      </c>
    </row>
    <row r="171" spans="1:81" x14ac:dyDescent="0.2">
      <c r="A171" s="10">
        <f>'Input_QA-samples'!B171</f>
        <v>43922</v>
      </c>
      <c r="B171" s="4">
        <f>AVERAGE('Input_QA-samples'!D$3:D$300)</f>
        <v>1.0015000000000001</v>
      </c>
      <c r="C171" s="6">
        <f>AVERAGE('Input_QA-samples'!E$3:E$300)</f>
        <v>1.5</v>
      </c>
      <c r="D171" s="6">
        <f>AVERAGE('Input_QA-samples'!F$3:F$300)</f>
        <v>1.5</v>
      </c>
      <c r="E171" s="6">
        <f>AVERAGE('Input_QA-samples'!G$3:G$300)</f>
        <v>1.5</v>
      </c>
      <c r="F171" s="6">
        <f>AVERAGE('Input_QA-samples'!H$3:H$300)</f>
        <v>1.5</v>
      </c>
      <c r="G171" s="6">
        <f>AVERAGE('Input_QA-samples'!I$3:I$300)</f>
        <v>1.5</v>
      </c>
      <c r="H171" s="6">
        <f>AVERAGE('Input_QA-samples'!J$3:J$300)</f>
        <v>1.5</v>
      </c>
      <c r="I171" s="6">
        <f>AVERAGE('Input_QA-samples'!K$3:K$300)</f>
        <v>1.5</v>
      </c>
      <c r="J171" s="6">
        <f>AVERAGE('Input_QA-samples'!L$3:L$300)</f>
        <v>1.5</v>
      </c>
      <c r="K171" s="6">
        <f>AVERAGE('Input_QA-samples'!M$3:M$300)</f>
        <v>1.5</v>
      </c>
      <c r="L171" s="4">
        <f>B171-_xlfn.STDEV.S('Input_QA-samples'!D$3:D$300)</f>
        <v>1.0002090055512642</v>
      </c>
      <c r="M171" s="6">
        <f>C171-_xlfn.STDEV.S('Input_QA-samples'!E$3:E$300)</f>
        <v>0.92264973081037427</v>
      </c>
      <c r="N171" s="6">
        <f>D171-_xlfn.STDEV.S('Input_QA-samples'!F$3:F$300)</f>
        <v>0.92264973081037427</v>
      </c>
      <c r="O171" s="6">
        <f>E171-_xlfn.STDEV.S('Input_QA-samples'!G$3:G$300)</f>
        <v>0.92264973081037427</v>
      </c>
      <c r="P171" s="6">
        <f>F171-_xlfn.STDEV.S('Input_QA-samples'!H$3:H$300)</f>
        <v>0.92264973081037427</v>
      </c>
      <c r="Q171" s="6">
        <f>G171-_xlfn.STDEV.S('Input_QA-samples'!I$3:I$300)</f>
        <v>0.92264973081037427</v>
      </c>
      <c r="R171" s="6">
        <f>H171-_xlfn.STDEV.S('Input_QA-samples'!J$3:J$300)</f>
        <v>0.92264973081037427</v>
      </c>
      <c r="S171" s="6">
        <f>I171-_xlfn.STDEV.S('Input_QA-samples'!K$3:K$300)</f>
        <v>0.92264973081037427</v>
      </c>
      <c r="T171" s="6">
        <f>J171-_xlfn.STDEV.S('Input_QA-samples'!L$3:L$300)</f>
        <v>0.92264973081037427</v>
      </c>
      <c r="U171" s="6">
        <f>K171-_xlfn.STDEV.S('Input_QA-samples'!M$3:M$300)</f>
        <v>0.92264973081037427</v>
      </c>
      <c r="V171" s="4">
        <f>B171+_xlfn.STDEV.S('Input_QA-samples'!D$3:D$300)</f>
        <v>1.0027909944487359</v>
      </c>
      <c r="W171" s="6">
        <f>C171+_xlfn.STDEV.S('Input_QA-samples'!E$3:E$300)</f>
        <v>2.0773502691896257</v>
      </c>
      <c r="X171" s="6">
        <f>D171+_xlfn.STDEV.S('Input_QA-samples'!F$3:F$300)</f>
        <v>2.0773502691896257</v>
      </c>
      <c r="Y171" s="6">
        <f>E171+_xlfn.STDEV.S('Input_QA-samples'!G$3:G$300)</f>
        <v>2.0773502691896257</v>
      </c>
      <c r="Z171" s="6">
        <f>F171+_xlfn.STDEV.S('Input_QA-samples'!H$3:H$300)</f>
        <v>2.0773502691896257</v>
      </c>
      <c r="AA171" s="6">
        <f>G171+_xlfn.STDEV.S('Input_QA-samples'!I$3:I$300)</f>
        <v>2.0773502691896257</v>
      </c>
      <c r="AB171" s="6">
        <f>H171+_xlfn.STDEV.S('Input_QA-samples'!J$3:J$300)</f>
        <v>2.0773502691896257</v>
      </c>
      <c r="AC171" s="6">
        <f>I171+_xlfn.STDEV.S('Input_QA-samples'!K$3:K$300)</f>
        <v>2.0773502691896257</v>
      </c>
      <c r="AD171" s="6">
        <f>J171+_xlfn.STDEV.S('Input_QA-samples'!L$3:L$300)</f>
        <v>2.0773502691896257</v>
      </c>
      <c r="AE171" s="6">
        <f>K171+_xlfn.STDEV.S('Input_QA-samples'!M$3:M$300)</f>
        <v>2.0773502691896257</v>
      </c>
      <c r="AF171" s="4">
        <f>AVERAGE('Input_QA-samples'!D$3:D171)</f>
        <v>1.0015000000000001</v>
      </c>
      <c r="AG171" s="6">
        <f>AVERAGE('Input_QA-samples'!E$3:E171)</f>
        <v>1.5</v>
      </c>
      <c r="AH171" s="6">
        <f>AVERAGE('Input_QA-samples'!F$3:F171)</f>
        <v>1.5</v>
      </c>
      <c r="AI171" s="6">
        <f>AVERAGE('Input_QA-samples'!G$3:G171)</f>
        <v>1.5</v>
      </c>
      <c r="AJ171" s="6">
        <f>AVERAGE('Input_QA-samples'!H$3:H171)</f>
        <v>1.5</v>
      </c>
      <c r="AK171" s="6">
        <f>AVERAGE('Input_QA-samples'!I$3:I171)</f>
        <v>1.5</v>
      </c>
      <c r="AL171" s="6">
        <f>AVERAGE('Input_QA-samples'!J$3:J171)</f>
        <v>1.5</v>
      </c>
      <c r="AM171" s="6">
        <f>AVERAGE('Input_QA-samples'!K$3:K171)</f>
        <v>1.5</v>
      </c>
      <c r="AN171" s="6">
        <f>AVERAGE('Input_QA-samples'!L$3:L171)</f>
        <v>1.5</v>
      </c>
      <c r="AO171" s="33">
        <f>AVERAGE('Input_QA-samples'!M$3:M171)</f>
        <v>1.5</v>
      </c>
      <c r="AP171" s="4">
        <f t="shared" si="48"/>
        <v>0.95142499999999997</v>
      </c>
      <c r="AQ171" s="6">
        <f t="shared" si="49"/>
        <v>1.4249999999999998</v>
      </c>
      <c r="AR171" s="6">
        <f t="shared" si="50"/>
        <v>1.4249999999999998</v>
      </c>
      <c r="AS171" s="6">
        <f t="shared" si="51"/>
        <v>1.4249999999999998</v>
      </c>
      <c r="AT171" s="6">
        <f t="shared" si="52"/>
        <v>1.4249999999999998</v>
      </c>
      <c r="AU171" s="6">
        <f t="shared" si="53"/>
        <v>1.4249999999999998</v>
      </c>
      <c r="AV171" s="6">
        <f t="shared" si="60"/>
        <v>1.4249999999999998</v>
      </c>
      <c r="AW171" s="6">
        <f t="shared" si="61"/>
        <v>1.4249999999999998</v>
      </c>
      <c r="AX171" s="6">
        <f t="shared" si="62"/>
        <v>1.4249999999999998</v>
      </c>
      <c r="AY171" s="6">
        <f t="shared" si="63"/>
        <v>1.4249999999999998</v>
      </c>
      <c r="AZ171" s="4">
        <f t="shared" si="54"/>
        <v>1.0515750000000001</v>
      </c>
      <c r="BA171" s="6">
        <f t="shared" si="55"/>
        <v>1.5750000000000002</v>
      </c>
      <c r="BB171" s="6">
        <f t="shared" si="56"/>
        <v>1.5750000000000002</v>
      </c>
      <c r="BC171" s="6">
        <f t="shared" si="57"/>
        <v>1.5750000000000002</v>
      </c>
      <c r="BD171" s="6">
        <f t="shared" si="58"/>
        <v>1.5750000000000002</v>
      </c>
      <c r="BE171" s="6">
        <f t="shared" si="59"/>
        <v>1.5750000000000002</v>
      </c>
      <c r="BF171" s="6">
        <f t="shared" si="64"/>
        <v>1.5750000000000002</v>
      </c>
      <c r="BG171" s="6">
        <f t="shared" si="65"/>
        <v>1.5750000000000002</v>
      </c>
      <c r="BH171" s="6">
        <f t="shared" si="66"/>
        <v>1.5750000000000002</v>
      </c>
      <c r="BI171" s="6">
        <f t="shared" si="67"/>
        <v>1.5750000000000002</v>
      </c>
      <c r="BJ171" s="7">
        <f>B171-3*_xlfn.STDEV.S('Input_QA-samples'!D$3:D$300)</f>
        <v>0.99762701665379272</v>
      </c>
      <c r="BK171" s="5">
        <f>C171-3*_xlfn.STDEV.S('Input_QA-samples'!E$3:E$300)</f>
        <v>-0.23205080756887719</v>
      </c>
      <c r="BL171" s="5">
        <f>D171-3*_xlfn.STDEV.S('Input_QA-samples'!F$3:F$300)</f>
        <v>-0.23205080756887719</v>
      </c>
      <c r="BM171" s="5">
        <f>E171-3*_xlfn.STDEV.S('Input_QA-samples'!G$3:G$300)</f>
        <v>-0.23205080756887719</v>
      </c>
      <c r="BN171" s="5">
        <f>F171-3*_xlfn.STDEV.S('Input_QA-samples'!H$3:H$300)</f>
        <v>-0.23205080756887719</v>
      </c>
      <c r="BO171" s="5">
        <f>G171-3*_xlfn.STDEV.S('Input_QA-samples'!I$3:I$300)</f>
        <v>-0.23205080756887719</v>
      </c>
      <c r="BP171" s="5">
        <f>H171-3*_xlfn.STDEV.S('Input_QA-samples'!J$3:J$300)</f>
        <v>-0.23205080756887719</v>
      </c>
      <c r="BQ171" s="5">
        <f>I171-3*_xlfn.STDEV.S('Input_QA-samples'!K$3:K$300)</f>
        <v>-0.23205080756887719</v>
      </c>
      <c r="BR171" s="5">
        <f>J171-3*_xlfn.STDEV.S('Input_QA-samples'!L$3:L$300)</f>
        <v>-0.23205080756887719</v>
      </c>
      <c r="BS171" s="5">
        <f>K171-3*_xlfn.STDEV.S('Input_QA-samples'!M$3:M$300)</f>
        <v>-0.23205080756887719</v>
      </c>
      <c r="BT171" s="7">
        <f>B171+3*_xlfn.STDEV.S('Input_QA-samples'!D$3:D$300)</f>
        <v>1.0053729833462073</v>
      </c>
      <c r="BU171" s="5">
        <f>C171+3*_xlfn.STDEV.S('Input_QA-samples'!E$3:E$300)</f>
        <v>3.2320508075688772</v>
      </c>
      <c r="BV171" s="5">
        <f>D171+3*_xlfn.STDEV.S('Input_QA-samples'!F$3:F$300)</f>
        <v>3.2320508075688772</v>
      </c>
      <c r="BW171" s="5">
        <f>E171+3*_xlfn.STDEV.S('Input_QA-samples'!G$3:G$300)</f>
        <v>3.2320508075688772</v>
      </c>
      <c r="BX171" s="5">
        <f>F171+3*_xlfn.STDEV.S('Input_QA-samples'!H$3:H$300)</f>
        <v>3.2320508075688772</v>
      </c>
      <c r="BY171" s="5">
        <f>G171+3*_xlfn.STDEV.S('Input_QA-samples'!I$3:I$300)</f>
        <v>3.2320508075688772</v>
      </c>
      <c r="BZ171" s="5">
        <f>H171+3*_xlfn.STDEV.S('Input_QA-samples'!J$3:J$300)</f>
        <v>3.2320508075688772</v>
      </c>
      <c r="CA171" s="5">
        <f>I171+3*_xlfn.STDEV.S('Input_QA-samples'!K$3:K$300)</f>
        <v>3.2320508075688772</v>
      </c>
      <c r="CB171" s="5">
        <f>J171+3*_xlfn.STDEV.S('Input_QA-samples'!L$3:L$300)</f>
        <v>3.2320508075688772</v>
      </c>
      <c r="CC171" s="5">
        <f>K171+3*_xlfn.STDEV.S('Input_QA-samples'!M$3:M$300)</f>
        <v>3.2320508075688772</v>
      </c>
    </row>
    <row r="172" spans="1:81" x14ac:dyDescent="0.2">
      <c r="A172" s="10">
        <f>'Input_QA-samples'!B172</f>
        <v>43922</v>
      </c>
      <c r="B172" s="4">
        <f>AVERAGE('Input_QA-samples'!D$3:D$300)</f>
        <v>1.0015000000000001</v>
      </c>
      <c r="C172" s="6">
        <f>AVERAGE('Input_QA-samples'!E$3:E$300)</f>
        <v>1.5</v>
      </c>
      <c r="D172" s="6">
        <f>AVERAGE('Input_QA-samples'!F$3:F$300)</f>
        <v>1.5</v>
      </c>
      <c r="E172" s="6">
        <f>AVERAGE('Input_QA-samples'!G$3:G$300)</f>
        <v>1.5</v>
      </c>
      <c r="F172" s="6">
        <f>AVERAGE('Input_QA-samples'!H$3:H$300)</f>
        <v>1.5</v>
      </c>
      <c r="G172" s="6">
        <f>AVERAGE('Input_QA-samples'!I$3:I$300)</f>
        <v>1.5</v>
      </c>
      <c r="H172" s="6">
        <f>AVERAGE('Input_QA-samples'!J$3:J$300)</f>
        <v>1.5</v>
      </c>
      <c r="I172" s="6">
        <f>AVERAGE('Input_QA-samples'!K$3:K$300)</f>
        <v>1.5</v>
      </c>
      <c r="J172" s="6">
        <f>AVERAGE('Input_QA-samples'!L$3:L$300)</f>
        <v>1.5</v>
      </c>
      <c r="K172" s="6">
        <f>AVERAGE('Input_QA-samples'!M$3:M$300)</f>
        <v>1.5</v>
      </c>
      <c r="L172" s="4">
        <f>B172-_xlfn.STDEV.S('Input_QA-samples'!D$3:D$300)</f>
        <v>1.0002090055512642</v>
      </c>
      <c r="M172" s="6">
        <f>C172-_xlfn.STDEV.S('Input_QA-samples'!E$3:E$300)</f>
        <v>0.92264973081037427</v>
      </c>
      <c r="N172" s="6">
        <f>D172-_xlfn.STDEV.S('Input_QA-samples'!F$3:F$300)</f>
        <v>0.92264973081037427</v>
      </c>
      <c r="O172" s="6">
        <f>E172-_xlfn.STDEV.S('Input_QA-samples'!G$3:G$300)</f>
        <v>0.92264973081037427</v>
      </c>
      <c r="P172" s="6">
        <f>F172-_xlfn.STDEV.S('Input_QA-samples'!H$3:H$300)</f>
        <v>0.92264973081037427</v>
      </c>
      <c r="Q172" s="6">
        <f>G172-_xlfn.STDEV.S('Input_QA-samples'!I$3:I$300)</f>
        <v>0.92264973081037427</v>
      </c>
      <c r="R172" s="6">
        <f>H172-_xlfn.STDEV.S('Input_QA-samples'!J$3:J$300)</f>
        <v>0.92264973081037427</v>
      </c>
      <c r="S172" s="6">
        <f>I172-_xlfn.STDEV.S('Input_QA-samples'!K$3:K$300)</f>
        <v>0.92264973081037427</v>
      </c>
      <c r="T172" s="6">
        <f>J172-_xlfn.STDEV.S('Input_QA-samples'!L$3:L$300)</f>
        <v>0.92264973081037427</v>
      </c>
      <c r="U172" s="6">
        <f>K172-_xlfn.STDEV.S('Input_QA-samples'!M$3:M$300)</f>
        <v>0.92264973081037427</v>
      </c>
      <c r="V172" s="4">
        <f>B172+_xlfn.STDEV.S('Input_QA-samples'!D$3:D$300)</f>
        <v>1.0027909944487359</v>
      </c>
      <c r="W172" s="6">
        <f>C172+_xlfn.STDEV.S('Input_QA-samples'!E$3:E$300)</f>
        <v>2.0773502691896257</v>
      </c>
      <c r="X172" s="6">
        <f>D172+_xlfn.STDEV.S('Input_QA-samples'!F$3:F$300)</f>
        <v>2.0773502691896257</v>
      </c>
      <c r="Y172" s="6">
        <f>E172+_xlfn.STDEV.S('Input_QA-samples'!G$3:G$300)</f>
        <v>2.0773502691896257</v>
      </c>
      <c r="Z172" s="6">
        <f>F172+_xlfn.STDEV.S('Input_QA-samples'!H$3:H$300)</f>
        <v>2.0773502691896257</v>
      </c>
      <c r="AA172" s="6">
        <f>G172+_xlfn.STDEV.S('Input_QA-samples'!I$3:I$300)</f>
        <v>2.0773502691896257</v>
      </c>
      <c r="AB172" s="6">
        <f>H172+_xlfn.STDEV.S('Input_QA-samples'!J$3:J$300)</f>
        <v>2.0773502691896257</v>
      </c>
      <c r="AC172" s="6">
        <f>I172+_xlfn.STDEV.S('Input_QA-samples'!K$3:K$300)</f>
        <v>2.0773502691896257</v>
      </c>
      <c r="AD172" s="6">
        <f>J172+_xlfn.STDEV.S('Input_QA-samples'!L$3:L$300)</f>
        <v>2.0773502691896257</v>
      </c>
      <c r="AE172" s="6">
        <f>K172+_xlfn.STDEV.S('Input_QA-samples'!M$3:M$300)</f>
        <v>2.0773502691896257</v>
      </c>
      <c r="AF172" s="4">
        <f>AVERAGE('Input_QA-samples'!D$3:D172)</f>
        <v>1.0015000000000001</v>
      </c>
      <c r="AG172" s="6">
        <f>AVERAGE('Input_QA-samples'!E$3:E172)</f>
        <v>1.5</v>
      </c>
      <c r="AH172" s="6">
        <f>AVERAGE('Input_QA-samples'!F$3:F172)</f>
        <v>1.5</v>
      </c>
      <c r="AI172" s="6">
        <f>AVERAGE('Input_QA-samples'!G$3:G172)</f>
        <v>1.5</v>
      </c>
      <c r="AJ172" s="6">
        <f>AVERAGE('Input_QA-samples'!H$3:H172)</f>
        <v>1.5</v>
      </c>
      <c r="AK172" s="6">
        <f>AVERAGE('Input_QA-samples'!I$3:I172)</f>
        <v>1.5</v>
      </c>
      <c r="AL172" s="6">
        <f>AVERAGE('Input_QA-samples'!J$3:J172)</f>
        <v>1.5</v>
      </c>
      <c r="AM172" s="6">
        <f>AVERAGE('Input_QA-samples'!K$3:K172)</f>
        <v>1.5</v>
      </c>
      <c r="AN172" s="6">
        <f>AVERAGE('Input_QA-samples'!L$3:L172)</f>
        <v>1.5</v>
      </c>
      <c r="AO172" s="33">
        <f>AVERAGE('Input_QA-samples'!M$3:M172)</f>
        <v>1.5</v>
      </c>
      <c r="AP172" s="4">
        <f t="shared" si="48"/>
        <v>0.95142499999999997</v>
      </c>
      <c r="AQ172" s="6">
        <f t="shared" si="49"/>
        <v>1.4249999999999998</v>
      </c>
      <c r="AR172" s="6">
        <f t="shared" si="50"/>
        <v>1.4249999999999998</v>
      </c>
      <c r="AS172" s="6">
        <f t="shared" si="51"/>
        <v>1.4249999999999998</v>
      </c>
      <c r="AT172" s="6">
        <f t="shared" si="52"/>
        <v>1.4249999999999998</v>
      </c>
      <c r="AU172" s="6">
        <f t="shared" si="53"/>
        <v>1.4249999999999998</v>
      </c>
      <c r="AV172" s="6">
        <f t="shared" si="60"/>
        <v>1.4249999999999998</v>
      </c>
      <c r="AW172" s="6">
        <f t="shared" si="61"/>
        <v>1.4249999999999998</v>
      </c>
      <c r="AX172" s="6">
        <f t="shared" si="62"/>
        <v>1.4249999999999998</v>
      </c>
      <c r="AY172" s="6">
        <f t="shared" si="63"/>
        <v>1.4249999999999998</v>
      </c>
      <c r="AZ172" s="4">
        <f t="shared" si="54"/>
        <v>1.0515750000000001</v>
      </c>
      <c r="BA172" s="6">
        <f t="shared" si="55"/>
        <v>1.5750000000000002</v>
      </c>
      <c r="BB172" s="6">
        <f t="shared" si="56"/>
        <v>1.5750000000000002</v>
      </c>
      <c r="BC172" s="6">
        <f t="shared" si="57"/>
        <v>1.5750000000000002</v>
      </c>
      <c r="BD172" s="6">
        <f t="shared" si="58"/>
        <v>1.5750000000000002</v>
      </c>
      <c r="BE172" s="6">
        <f t="shared" si="59"/>
        <v>1.5750000000000002</v>
      </c>
      <c r="BF172" s="6">
        <f t="shared" si="64"/>
        <v>1.5750000000000002</v>
      </c>
      <c r="BG172" s="6">
        <f t="shared" si="65"/>
        <v>1.5750000000000002</v>
      </c>
      <c r="BH172" s="6">
        <f t="shared" si="66"/>
        <v>1.5750000000000002</v>
      </c>
      <c r="BI172" s="6">
        <f t="shared" si="67"/>
        <v>1.5750000000000002</v>
      </c>
      <c r="BJ172" s="7">
        <f>B172-3*_xlfn.STDEV.S('Input_QA-samples'!D$3:D$300)</f>
        <v>0.99762701665379272</v>
      </c>
      <c r="BK172" s="5">
        <f>C172-3*_xlfn.STDEV.S('Input_QA-samples'!E$3:E$300)</f>
        <v>-0.23205080756887719</v>
      </c>
      <c r="BL172" s="5">
        <f>D172-3*_xlfn.STDEV.S('Input_QA-samples'!F$3:F$300)</f>
        <v>-0.23205080756887719</v>
      </c>
      <c r="BM172" s="5">
        <f>E172-3*_xlfn.STDEV.S('Input_QA-samples'!G$3:G$300)</f>
        <v>-0.23205080756887719</v>
      </c>
      <c r="BN172" s="5">
        <f>F172-3*_xlfn.STDEV.S('Input_QA-samples'!H$3:H$300)</f>
        <v>-0.23205080756887719</v>
      </c>
      <c r="BO172" s="5">
        <f>G172-3*_xlfn.STDEV.S('Input_QA-samples'!I$3:I$300)</f>
        <v>-0.23205080756887719</v>
      </c>
      <c r="BP172" s="5">
        <f>H172-3*_xlfn.STDEV.S('Input_QA-samples'!J$3:J$300)</f>
        <v>-0.23205080756887719</v>
      </c>
      <c r="BQ172" s="5">
        <f>I172-3*_xlfn.STDEV.S('Input_QA-samples'!K$3:K$300)</f>
        <v>-0.23205080756887719</v>
      </c>
      <c r="BR172" s="5">
        <f>J172-3*_xlfn.STDEV.S('Input_QA-samples'!L$3:L$300)</f>
        <v>-0.23205080756887719</v>
      </c>
      <c r="BS172" s="5">
        <f>K172-3*_xlfn.STDEV.S('Input_QA-samples'!M$3:M$300)</f>
        <v>-0.23205080756887719</v>
      </c>
      <c r="BT172" s="7">
        <f>B172+3*_xlfn.STDEV.S('Input_QA-samples'!D$3:D$300)</f>
        <v>1.0053729833462073</v>
      </c>
      <c r="BU172" s="5">
        <f>C172+3*_xlfn.STDEV.S('Input_QA-samples'!E$3:E$300)</f>
        <v>3.2320508075688772</v>
      </c>
      <c r="BV172" s="5">
        <f>D172+3*_xlfn.STDEV.S('Input_QA-samples'!F$3:F$300)</f>
        <v>3.2320508075688772</v>
      </c>
      <c r="BW172" s="5">
        <f>E172+3*_xlfn.STDEV.S('Input_QA-samples'!G$3:G$300)</f>
        <v>3.2320508075688772</v>
      </c>
      <c r="BX172" s="5">
        <f>F172+3*_xlfn.STDEV.S('Input_QA-samples'!H$3:H$300)</f>
        <v>3.2320508075688772</v>
      </c>
      <c r="BY172" s="5">
        <f>G172+3*_xlfn.STDEV.S('Input_QA-samples'!I$3:I$300)</f>
        <v>3.2320508075688772</v>
      </c>
      <c r="BZ172" s="5">
        <f>H172+3*_xlfn.STDEV.S('Input_QA-samples'!J$3:J$300)</f>
        <v>3.2320508075688772</v>
      </c>
      <c r="CA172" s="5">
        <f>I172+3*_xlfn.STDEV.S('Input_QA-samples'!K$3:K$300)</f>
        <v>3.2320508075688772</v>
      </c>
      <c r="CB172" s="5">
        <f>J172+3*_xlfn.STDEV.S('Input_QA-samples'!L$3:L$300)</f>
        <v>3.2320508075688772</v>
      </c>
      <c r="CC172" s="5">
        <f>K172+3*_xlfn.STDEV.S('Input_QA-samples'!M$3:M$300)</f>
        <v>3.2320508075688772</v>
      </c>
    </row>
    <row r="173" spans="1:81" x14ac:dyDescent="0.2">
      <c r="A173" s="10">
        <f>'Input_QA-samples'!B173</f>
        <v>43922</v>
      </c>
      <c r="B173" s="4">
        <f>AVERAGE('Input_QA-samples'!D$3:D$300)</f>
        <v>1.0015000000000001</v>
      </c>
      <c r="C173" s="6">
        <f>AVERAGE('Input_QA-samples'!E$3:E$300)</f>
        <v>1.5</v>
      </c>
      <c r="D173" s="6">
        <f>AVERAGE('Input_QA-samples'!F$3:F$300)</f>
        <v>1.5</v>
      </c>
      <c r="E173" s="6">
        <f>AVERAGE('Input_QA-samples'!G$3:G$300)</f>
        <v>1.5</v>
      </c>
      <c r="F173" s="6">
        <f>AVERAGE('Input_QA-samples'!H$3:H$300)</f>
        <v>1.5</v>
      </c>
      <c r="G173" s="6">
        <f>AVERAGE('Input_QA-samples'!I$3:I$300)</f>
        <v>1.5</v>
      </c>
      <c r="H173" s="6">
        <f>AVERAGE('Input_QA-samples'!J$3:J$300)</f>
        <v>1.5</v>
      </c>
      <c r="I173" s="6">
        <f>AVERAGE('Input_QA-samples'!K$3:K$300)</f>
        <v>1.5</v>
      </c>
      <c r="J173" s="6">
        <f>AVERAGE('Input_QA-samples'!L$3:L$300)</f>
        <v>1.5</v>
      </c>
      <c r="K173" s="6">
        <f>AVERAGE('Input_QA-samples'!M$3:M$300)</f>
        <v>1.5</v>
      </c>
      <c r="L173" s="4">
        <f>B173-_xlfn.STDEV.S('Input_QA-samples'!D$3:D$300)</f>
        <v>1.0002090055512642</v>
      </c>
      <c r="M173" s="6">
        <f>C173-_xlfn.STDEV.S('Input_QA-samples'!E$3:E$300)</f>
        <v>0.92264973081037427</v>
      </c>
      <c r="N173" s="6">
        <f>D173-_xlfn.STDEV.S('Input_QA-samples'!F$3:F$300)</f>
        <v>0.92264973081037427</v>
      </c>
      <c r="O173" s="6">
        <f>E173-_xlfn.STDEV.S('Input_QA-samples'!G$3:G$300)</f>
        <v>0.92264973081037427</v>
      </c>
      <c r="P173" s="6">
        <f>F173-_xlfn.STDEV.S('Input_QA-samples'!H$3:H$300)</f>
        <v>0.92264973081037427</v>
      </c>
      <c r="Q173" s="6">
        <f>G173-_xlfn.STDEV.S('Input_QA-samples'!I$3:I$300)</f>
        <v>0.92264973081037427</v>
      </c>
      <c r="R173" s="6">
        <f>H173-_xlfn.STDEV.S('Input_QA-samples'!J$3:J$300)</f>
        <v>0.92264973081037427</v>
      </c>
      <c r="S173" s="6">
        <f>I173-_xlfn.STDEV.S('Input_QA-samples'!K$3:K$300)</f>
        <v>0.92264973081037427</v>
      </c>
      <c r="T173" s="6">
        <f>J173-_xlfn.STDEV.S('Input_QA-samples'!L$3:L$300)</f>
        <v>0.92264973081037427</v>
      </c>
      <c r="U173" s="6">
        <f>K173-_xlfn.STDEV.S('Input_QA-samples'!M$3:M$300)</f>
        <v>0.92264973081037427</v>
      </c>
      <c r="V173" s="4">
        <f>B173+_xlfn.STDEV.S('Input_QA-samples'!D$3:D$300)</f>
        <v>1.0027909944487359</v>
      </c>
      <c r="W173" s="6">
        <f>C173+_xlfn.STDEV.S('Input_QA-samples'!E$3:E$300)</f>
        <v>2.0773502691896257</v>
      </c>
      <c r="X173" s="6">
        <f>D173+_xlfn.STDEV.S('Input_QA-samples'!F$3:F$300)</f>
        <v>2.0773502691896257</v>
      </c>
      <c r="Y173" s="6">
        <f>E173+_xlfn.STDEV.S('Input_QA-samples'!G$3:G$300)</f>
        <v>2.0773502691896257</v>
      </c>
      <c r="Z173" s="6">
        <f>F173+_xlfn.STDEV.S('Input_QA-samples'!H$3:H$300)</f>
        <v>2.0773502691896257</v>
      </c>
      <c r="AA173" s="6">
        <f>G173+_xlfn.STDEV.S('Input_QA-samples'!I$3:I$300)</f>
        <v>2.0773502691896257</v>
      </c>
      <c r="AB173" s="6">
        <f>H173+_xlfn.STDEV.S('Input_QA-samples'!J$3:J$300)</f>
        <v>2.0773502691896257</v>
      </c>
      <c r="AC173" s="6">
        <f>I173+_xlfn.STDEV.S('Input_QA-samples'!K$3:K$300)</f>
        <v>2.0773502691896257</v>
      </c>
      <c r="AD173" s="6">
        <f>J173+_xlfn.STDEV.S('Input_QA-samples'!L$3:L$300)</f>
        <v>2.0773502691896257</v>
      </c>
      <c r="AE173" s="6">
        <f>K173+_xlfn.STDEV.S('Input_QA-samples'!M$3:M$300)</f>
        <v>2.0773502691896257</v>
      </c>
      <c r="AF173" s="4">
        <f>AVERAGE('Input_QA-samples'!D$3:D173)</f>
        <v>1.0015000000000001</v>
      </c>
      <c r="AG173" s="6">
        <f>AVERAGE('Input_QA-samples'!E$3:E173)</f>
        <v>1.5</v>
      </c>
      <c r="AH173" s="6">
        <f>AVERAGE('Input_QA-samples'!F$3:F173)</f>
        <v>1.5</v>
      </c>
      <c r="AI173" s="6">
        <f>AVERAGE('Input_QA-samples'!G$3:G173)</f>
        <v>1.5</v>
      </c>
      <c r="AJ173" s="6">
        <f>AVERAGE('Input_QA-samples'!H$3:H173)</f>
        <v>1.5</v>
      </c>
      <c r="AK173" s="6">
        <f>AVERAGE('Input_QA-samples'!I$3:I173)</f>
        <v>1.5</v>
      </c>
      <c r="AL173" s="6">
        <f>AVERAGE('Input_QA-samples'!J$3:J173)</f>
        <v>1.5</v>
      </c>
      <c r="AM173" s="6">
        <f>AVERAGE('Input_QA-samples'!K$3:K173)</f>
        <v>1.5</v>
      </c>
      <c r="AN173" s="6">
        <f>AVERAGE('Input_QA-samples'!L$3:L173)</f>
        <v>1.5</v>
      </c>
      <c r="AO173" s="33">
        <f>AVERAGE('Input_QA-samples'!M$3:M173)</f>
        <v>1.5</v>
      </c>
      <c r="AP173" s="4">
        <f t="shared" si="48"/>
        <v>0.95142499999999997</v>
      </c>
      <c r="AQ173" s="6">
        <f t="shared" si="49"/>
        <v>1.4249999999999998</v>
      </c>
      <c r="AR173" s="6">
        <f t="shared" si="50"/>
        <v>1.4249999999999998</v>
      </c>
      <c r="AS173" s="6">
        <f t="shared" si="51"/>
        <v>1.4249999999999998</v>
      </c>
      <c r="AT173" s="6">
        <f t="shared" si="52"/>
        <v>1.4249999999999998</v>
      </c>
      <c r="AU173" s="6">
        <f t="shared" si="53"/>
        <v>1.4249999999999998</v>
      </c>
      <c r="AV173" s="6">
        <f t="shared" si="60"/>
        <v>1.4249999999999998</v>
      </c>
      <c r="AW173" s="6">
        <f t="shared" si="61"/>
        <v>1.4249999999999998</v>
      </c>
      <c r="AX173" s="6">
        <f t="shared" si="62"/>
        <v>1.4249999999999998</v>
      </c>
      <c r="AY173" s="6">
        <f t="shared" si="63"/>
        <v>1.4249999999999998</v>
      </c>
      <c r="AZ173" s="4">
        <f t="shared" si="54"/>
        <v>1.0515750000000001</v>
      </c>
      <c r="BA173" s="6">
        <f t="shared" si="55"/>
        <v>1.5750000000000002</v>
      </c>
      <c r="BB173" s="6">
        <f t="shared" si="56"/>
        <v>1.5750000000000002</v>
      </c>
      <c r="BC173" s="6">
        <f t="shared" si="57"/>
        <v>1.5750000000000002</v>
      </c>
      <c r="BD173" s="6">
        <f t="shared" si="58"/>
        <v>1.5750000000000002</v>
      </c>
      <c r="BE173" s="6">
        <f t="shared" si="59"/>
        <v>1.5750000000000002</v>
      </c>
      <c r="BF173" s="6">
        <f t="shared" si="64"/>
        <v>1.5750000000000002</v>
      </c>
      <c r="BG173" s="6">
        <f t="shared" si="65"/>
        <v>1.5750000000000002</v>
      </c>
      <c r="BH173" s="6">
        <f t="shared" si="66"/>
        <v>1.5750000000000002</v>
      </c>
      <c r="BI173" s="6">
        <f t="shared" si="67"/>
        <v>1.5750000000000002</v>
      </c>
      <c r="BJ173" s="7">
        <f>B173-3*_xlfn.STDEV.S('Input_QA-samples'!D$3:D$300)</f>
        <v>0.99762701665379272</v>
      </c>
      <c r="BK173" s="5">
        <f>C173-3*_xlfn.STDEV.S('Input_QA-samples'!E$3:E$300)</f>
        <v>-0.23205080756887719</v>
      </c>
      <c r="BL173" s="5">
        <f>D173-3*_xlfn.STDEV.S('Input_QA-samples'!F$3:F$300)</f>
        <v>-0.23205080756887719</v>
      </c>
      <c r="BM173" s="5">
        <f>E173-3*_xlfn.STDEV.S('Input_QA-samples'!G$3:G$300)</f>
        <v>-0.23205080756887719</v>
      </c>
      <c r="BN173" s="5">
        <f>F173-3*_xlfn.STDEV.S('Input_QA-samples'!H$3:H$300)</f>
        <v>-0.23205080756887719</v>
      </c>
      <c r="BO173" s="5">
        <f>G173-3*_xlfn.STDEV.S('Input_QA-samples'!I$3:I$300)</f>
        <v>-0.23205080756887719</v>
      </c>
      <c r="BP173" s="5">
        <f>H173-3*_xlfn.STDEV.S('Input_QA-samples'!J$3:J$300)</f>
        <v>-0.23205080756887719</v>
      </c>
      <c r="BQ173" s="5">
        <f>I173-3*_xlfn.STDEV.S('Input_QA-samples'!K$3:K$300)</f>
        <v>-0.23205080756887719</v>
      </c>
      <c r="BR173" s="5">
        <f>J173-3*_xlfn.STDEV.S('Input_QA-samples'!L$3:L$300)</f>
        <v>-0.23205080756887719</v>
      </c>
      <c r="BS173" s="5">
        <f>K173-3*_xlfn.STDEV.S('Input_QA-samples'!M$3:M$300)</f>
        <v>-0.23205080756887719</v>
      </c>
      <c r="BT173" s="7">
        <f>B173+3*_xlfn.STDEV.S('Input_QA-samples'!D$3:D$300)</f>
        <v>1.0053729833462073</v>
      </c>
      <c r="BU173" s="5">
        <f>C173+3*_xlfn.STDEV.S('Input_QA-samples'!E$3:E$300)</f>
        <v>3.2320508075688772</v>
      </c>
      <c r="BV173" s="5">
        <f>D173+3*_xlfn.STDEV.S('Input_QA-samples'!F$3:F$300)</f>
        <v>3.2320508075688772</v>
      </c>
      <c r="BW173" s="5">
        <f>E173+3*_xlfn.STDEV.S('Input_QA-samples'!G$3:G$300)</f>
        <v>3.2320508075688772</v>
      </c>
      <c r="BX173" s="5">
        <f>F173+3*_xlfn.STDEV.S('Input_QA-samples'!H$3:H$300)</f>
        <v>3.2320508075688772</v>
      </c>
      <c r="BY173" s="5">
        <f>G173+3*_xlfn.STDEV.S('Input_QA-samples'!I$3:I$300)</f>
        <v>3.2320508075688772</v>
      </c>
      <c r="BZ173" s="5">
        <f>H173+3*_xlfn.STDEV.S('Input_QA-samples'!J$3:J$300)</f>
        <v>3.2320508075688772</v>
      </c>
      <c r="CA173" s="5">
        <f>I173+3*_xlfn.STDEV.S('Input_QA-samples'!K$3:K$300)</f>
        <v>3.2320508075688772</v>
      </c>
      <c r="CB173" s="5">
        <f>J173+3*_xlfn.STDEV.S('Input_QA-samples'!L$3:L$300)</f>
        <v>3.2320508075688772</v>
      </c>
      <c r="CC173" s="5">
        <f>K173+3*_xlfn.STDEV.S('Input_QA-samples'!M$3:M$300)</f>
        <v>3.2320508075688772</v>
      </c>
    </row>
    <row r="174" spans="1:81" x14ac:dyDescent="0.2">
      <c r="A174" s="10">
        <f>'Input_QA-samples'!B174</f>
        <v>43922</v>
      </c>
      <c r="B174" s="4">
        <f>AVERAGE('Input_QA-samples'!D$3:D$300)</f>
        <v>1.0015000000000001</v>
      </c>
      <c r="C174" s="6">
        <f>AVERAGE('Input_QA-samples'!E$3:E$300)</f>
        <v>1.5</v>
      </c>
      <c r="D174" s="6">
        <f>AVERAGE('Input_QA-samples'!F$3:F$300)</f>
        <v>1.5</v>
      </c>
      <c r="E174" s="6">
        <f>AVERAGE('Input_QA-samples'!G$3:G$300)</f>
        <v>1.5</v>
      </c>
      <c r="F174" s="6">
        <f>AVERAGE('Input_QA-samples'!H$3:H$300)</f>
        <v>1.5</v>
      </c>
      <c r="G174" s="6">
        <f>AVERAGE('Input_QA-samples'!I$3:I$300)</f>
        <v>1.5</v>
      </c>
      <c r="H174" s="6">
        <f>AVERAGE('Input_QA-samples'!J$3:J$300)</f>
        <v>1.5</v>
      </c>
      <c r="I174" s="6">
        <f>AVERAGE('Input_QA-samples'!K$3:K$300)</f>
        <v>1.5</v>
      </c>
      <c r="J174" s="6">
        <f>AVERAGE('Input_QA-samples'!L$3:L$300)</f>
        <v>1.5</v>
      </c>
      <c r="K174" s="6">
        <f>AVERAGE('Input_QA-samples'!M$3:M$300)</f>
        <v>1.5</v>
      </c>
      <c r="L174" s="4">
        <f>B174-_xlfn.STDEV.S('Input_QA-samples'!D$3:D$300)</f>
        <v>1.0002090055512642</v>
      </c>
      <c r="M174" s="6">
        <f>C174-_xlfn.STDEV.S('Input_QA-samples'!E$3:E$300)</f>
        <v>0.92264973081037427</v>
      </c>
      <c r="N174" s="6">
        <f>D174-_xlfn.STDEV.S('Input_QA-samples'!F$3:F$300)</f>
        <v>0.92264973081037427</v>
      </c>
      <c r="O174" s="6">
        <f>E174-_xlfn.STDEV.S('Input_QA-samples'!G$3:G$300)</f>
        <v>0.92264973081037427</v>
      </c>
      <c r="P174" s="6">
        <f>F174-_xlfn.STDEV.S('Input_QA-samples'!H$3:H$300)</f>
        <v>0.92264973081037427</v>
      </c>
      <c r="Q174" s="6">
        <f>G174-_xlfn.STDEV.S('Input_QA-samples'!I$3:I$300)</f>
        <v>0.92264973081037427</v>
      </c>
      <c r="R174" s="6">
        <f>H174-_xlfn.STDEV.S('Input_QA-samples'!J$3:J$300)</f>
        <v>0.92264973081037427</v>
      </c>
      <c r="S174" s="6">
        <f>I174-_xlfn.STDEV.S('Input_QA-samples'!K$3:K$300)</f>
        <v>0.92264973081037427</v>
      </c>
      <c r="T174" s="6">
        <f>J174-_xlfn.STDEV.S('Input_QA-samples'!L$3:L$300)</f>
        <v>0.92264973081037427</v>
      </c>
      <c r="U174" s="6">
        <f>K174-_xlfn.STDEV.S('Input_QA-samples'!M$3:M$300)</f>
        <v>0.92264973081037427</v>
      </c>
      <c r="V174" s="4">
        <f>B174+_xlfn.STDEV.S('Input_QA-samples'!D$3:D$300)</f>
        <v>1.0027909944487359</v>
      </c>
      <c r="W174" s="6">
        <f>C174+_xlfn.STDEV.S('Input_QA-samples'!E$3:E$300)</f>
        <v>2.0773502691896257</v>
      </c>
      <c r="X174" s="6">
        <f>D174+_xlfn.STDEV.S('Input_QA-samples'!F$3:F$300)</f>
        <v>2.0773502691896257</v>
      </c>
      <c r="Y174" s="6">
        <f>E174+_xlfn.STDEV.S('Input_QA-samples'!G$3:G$300)</f>
        <v>2.0773502691896257</v>
      </c>
      <c r="Z174" s="6">
        <f>F174+_xlfn.STDEV.S('Input_QA-samples'!H$3:H$300)</f>
        <v>2.0773502691896257</v>
      </c>
      <c r="AA174" s="6">
        <f>G174+_xlfn.STDEV.S('Input_QA-samples'!I$3:I$300)</f>
        <v>2.0773502691896257</v>
      </c>
      <c r="AB174" s="6">
        <f>H174+_xlfn.STDEV.S('Input_QA-samples'!J$3:J$300)</f>
        <v>2.0773502691896257</v>
      </c>
      <c r="AC174" s="6">
        <f>I174+_xlfn.STDEV.S('Input_QA-samples'!K$3:K$300)</f>
        <v>2.0773502691896257</v>
      </c>
      <c r="AD174" s="6">
        <f>J174+_xlfn.STDEV.S('Input_QA-samples'!L$3:L$300)</f>
        <v>2.0773502691896257</v>
      </c>
      <c r="AE174" s="6">
        <f>K174+_xlfn.STDEV.S('Input_QA-samples'!M$3:M$300)</f>
        <v>2.0773502691896257</v>
      </c>
      <c r="AF174" s="4">
        <f>AVERAGE('Input_QA-samples'!D$3:D174)</f>
        <v>1.0015000000000001</v>
      </c>
      <c r="AG174" s="6">
        <f>AVERAGE('Input_QA-samples'!E$3:E174)</f>
        <v>1.5</v>
      </c>
      <c r="AH174" s="6">
        <f>AVERAGE('Input_QA-samples'!F$3:F174)</f>
        <v>1.5</v>
      </c>
      <c r="AI174" s="6">
        <f>AVERAGE('Input_QA-samples'!G$3:G174)</f>
        <v>1.5</v>
      </c>
      <c r="AJ174" s="6">
        <f>AVERAGE('Input_QA-samples'!H$3:H174)</f>
        <v>1.5</v>
      </c>
      <c r="AK174" s="6">
        <f>AVERAGE('Input_QA-samples'!I$3:I174)</f>
        <v>1.5</v>
      </c>
      <c r="AL174" s="6">
        <f>AVERAGE('Input_QA-samples'!J$3:J174)</f>
        <v>1.5</v>
      </c>
      <c r="AM174" s="6">
        <f>AVERAGE('Input_QA-samples'!K$3:K174)</f>
        <v>1.5</v>
      </c>
      <c r="AN174" s="6">
        <f>AVERAGE('Input_QA-samples'!L$3:L174)</f>
        <v>1.5</v>
      </c>
      <c r="AO174" s="33">
        <f>AVERAGE('Input_QA-samples'!M$3:M174)</f>
        <v>1.5</v>
      </c>
      <c r="AP174" s="4">
        <f t="shared" si="48"/>
        <v>0.95142499999999997</v>
      </c>
      <c r="AQ174" s="6">
        <f t="shared" si="49"/>
        <v>1.4249999999999998</v>
      </c>
      <c r="AR174" s="6">
        <f t="shared" si="50"/>
        <v>1.4249999999999998</v>
      </c>
      <c r="AS174" s="6">
        <f t="shared" si="51"/>
        <v>1.4249999999999998</v>
      </c>
      <c r="AT174" s="6">
        <f t="shared" si="52"/>
        <v>1.4249999999999998</v>
      </c>
      <c r="AU174" s="6">
        <f t="shared" si="53"/>
        <v>1.4249999999999998</v>
      </c>
      <c r="AV174" s="6">
        <f t="shared" si="60"/>
        <v>1.4249999999999998</v>
      </c>
      <c r="AW174" s="6">
        <f t="shared" si="61"/>
        <v>1.4249999999999998</v>
      </c>
      <c r="AX174" s="6">
        <f t="shared" si="62"/>
        <v>1.4249999999999998</v>
      </c>
      <c r="AY174" s="6">
        <f t="shared" si="63"/>
        <v>1.4249999999999998</v>
      </c>
      <c r="AZ174" s="4">
        <f t="shared" si="54"/>
        <v>1.0515750000000001</v>
      </c>
      <c r="BA174" s="6">
        <f t="shared" si="55"/>
        <v>1.5750000000000002</v>
      </c>
      <c r="BB174" s="6">
        <f t="shared" si="56"/>
        <v>1.5750000000000002</v>
      </c>
      <c r="BC174" s="6">
        <f t="shared" si="57"/>
        <v>1.5750000000000002</v>
      </c>
      <c r="BD174" s="6">
        <f t="shared" si="58"/>
        <v>1.5750000000000002</v>
      </c>
      <c r="BE174" s="6">
        <f t="shared" si="59"/>
        <v>1.5750000000000002</v>
      </c>
      <c r="BF174" s="6">
        <f t="shared" si="64"/>
        <v>1.5750000000000002</v>
      </c>
      <c r="BG174" s="6">
        <f t="shared" si="65"/>
        <v>1.5750000000000002</v>
      </c>
      <c r="BH174" s="6">
        <f t="shared" si="66"/>
        <v>1.5750000000000002</v>
      </c>
      <c r="BI174" s="6">
        <f t="shared" si="67"/>
        <v>1.5750000000000002</v>
      </c>
      <c r="BJ174" s="7">
        <f>B174-3*_xlfn.STDEV.S('Input_QA-samples'!D$3:D$300)</f>
        <v>0.99762701665379272</v>
      </c>
      <c r="BK174" s="5">
        <f>C174-3*_xlfn.STDEV.S('Input_QA-samples'!E$3:E$300)</f>
        <v>-0.23205080756887719</v>
      </c>
      <c r="BL174" s="5">
        <f>D174-3*_xlfn.STDEV.S('Input_QA-samples'!F$3:F$300)</f>
        <v>-0.23205080756887719</v>
      </c>
      <c r="BM174" s="5">
        <f>E174-3*_xlfn.STDEV.S('Input_QA-samples'!G$3:G$300)</f>
        <v>-0.23205080756887719</v>
      </c>
      <c r="BN174" s="5">
        <f>F174-3*_xlfn.STDEV.S('Input_QA-samples'!H$3:H$300)</f>
        <v>-0.23205080756887719</v>
      </c>
      <c r="BO174" s="5">
        <f>G174-3*_xlfn.STDEV.S('Input_QA-samples'!I$3:I$300)</f>
        <v>-0.23205080756887719</v>
      </c>
      <c r="BP174" s="5">
        <f>H174-3*_xlfn.STDEV.S('Input_QA-samples'!J$3:J$300)</f>
        <v>-0.23205080756887719</v>
      </c>
      <c r="BQ174" s="5">
        <f>I174-3*_xlfn.STDEV.S('Input_QA-samples'!K$3:K$300)</f>
        <v>-0.23205080756887719</v>
      </c>
      <c r="BR174" s="5">
        <f>J174-3*_xlfn.STDEV.S('Input_QA-samples'!L$3:L$300)</f>
        <v>-0.23205080756887719</v>
      </c>
      <c r="BS174" s="5">
        <f>K174-3*_xlfn.STDEV.S('Input_QA-samples'!M$3:M$300)</f>
        <v>-0.23205080756887719</v>
      </c>
      <c r="BT174" s="7">
        <f>B174+3*_xlfn.STDEV.S('Input_QA-samples'!D$3:D$300)</f>
        <v>1.0053729833462073</v>
      </c>
      <c r="BU174" s="5">
        <f>C174+3*_xlfn.STDEV.S('Input_QA-samples'!E$3:E$300)</f>
        <v>3.2320508075688772</v>
      </c>
      <c r="BV174" s="5">
        <f>D174+3*_xlfn.STDEV.S('Input_QA-samples'!F$3:F$300)</f>
        <v>3.2320508075688772</v>
      </c>
      <c r="BW174" s="5">
        <f>E174+3*_xlfn.STDEV.S('Input_QA-samples'!G$3:G$300)</f>
        <v>3.2320508075688772</v>
      </c>
      <c r="BX174" s="5">
        <f>F174+3*_xlfn.STDEV.S('Input_QA-samples'!H$3:H$300)</f>
        <v>3.2320508075688772</v>
      </c>
      <c r="BY174" s="5">
        <f>G174+3*_xlfn.STDEV.S('Input_QA-samples'!I$3:I$300)</f>
        <v>3.2320508075688772</v>
      </c>
      <c r="BZ174" s="5">
        <f>H174+3*_xlfn.STDEV.S('Input_QA-samples'!J$3:J$300)</f>
        <v>3.2320508075688772</v>
      </c>
      <c r="CA174" s="5">
        <f>I174+3*_xlfn.STDEV.S('Input_QA-samples'!K$3:K$300)</f>
        <v>3.2320508075688772</v>
      </c>
      <c r="CB174" s="5">
        <f>J174+3*_xlfn.STDEV.S('Input_QA-samples'!L$3:L$300)</f>
        <v>3.2320508075688772</v>
      </c>
      <c r="CC174" s="5">
        <f>K174+3*_xlfn.STDEV.S('Input_QA-samples'!M$3:M$300)</f>
        <v>3.2320508075688772</v>
      </c>
    </row>
    <row r="175" spans="1:81" x14ac:dyDescent="0.2">
      <c r="A175" s="10">
        <f>'Input_QA-samples'!B175</f>
        <v>43922</v>
      </c>
      <c r="B175" s="4">
        <f>AVERAGE('Input_QA-samples'!D$3:D$300)</f>
        <v>1.0015000000000001</v>
      </c>
      <c r="C175" s="6">
        <f>AVERAGE('Input_QA-samples'!E$3:E$300)</f>
        <v>1.5</v>
      </c>
      <c r="D175" s="6">
        <f>AVERAGE('Input_QA-samples'!F$3:F$300)</f>
        <v>1.5</v>
      </c>
      <c r="E175" s="6">
        <f>AVERAGE('Input_QA-samples'!G$3:G$300)</f>
        <v>1.5</v>
      </c>
      <c r="F175" s="6">
        <f>AVERAGE('Input_QA-samples'!H$3:H$300)</f>
        <v>1.5</v>
      </c>
      <c r="G175" s="6">
        <f>AVERAGE('Input_QA-samples'!I$3:I$300)</f>
        <v>1.5</v>
      </c>
      <c r="H175" s="6">
        <f>AVERAGE('Input_QA-samples'!J$3:J$300)</f>
        <v>1.5</v>
      </c>
      <c r="I175" s="6">
        <f>AVERAGE('Input_QA-samples'!K$3:K$300)</f>
        <v>1.5</v>
      </c>
      <c r="J175" s="6">
        <f>AVERAGE('Input_QA-samples'!L$3:L$300)</f>
        <v>1.5</v>
      </c>
      <c r="K175" s="6">
        <f>AVERAGE('Input_QA-samples'!M$3:M$300)</f>
        <v>1.5</v>
      </c>
      <c r="L175" s="4">
        <f>B175-_xlfn.STDEV.S('Input_QA-samples'!D$3:D$300)</f>
        <v>1.0002090055512642</v>
      </c>
      <c r="M175" s="6">
        <f>C175-_xlfn.STDEV.S('Input_QA-samples'!E$3:E$300)</f>
        <v>0.92264973081037427</v>
      </c>
      <c r="N175" s="6">
        <f>D175-_xlfn.STDEV.S('Input_QA-samples'!F$3:F$300)</f>
        <v>0.92264973081037427</v>
      </c>
      <c r="O175" s="6">
        <f>E175-_xlfn.STDEV.S('Input_QA-samples'!G$3:G$300)</f>
        <v>0.92264973081037427</v>
      </c>
      <c r="P175" s="6">
        <f>F175-_xlfn.STDEV.S('Input_QA-samples'!H$3:H$300)</f>
        <v>0.92264973081037427</v>
      </c>
      <c r="Q175" s="6">
        <f>G175-_xlfn.STDEV.S('Input_QA-samples'!I$3:I$300)</f>
        <v>0.92264973081037427</v>
      </c>
      <c r="R175" s="6">
        <f>H175-_xlfn.STDEV.S('Input_QA-samples'!J$3:J$300)</f>
        <v>0.92264973081037427</v>
      </c>
      <c r="S175" s="6">
        <f>I175-_xlfn.STDEV.S('Input_QA-samples'!K$3:K$300)</f>
        <v>0.92264973081037427</v>
      </c>
      <c r="T175" s="6">
        <f>J175-_xlfn.STDEV.S('Input_QA-samples'!L$3:L$300)</f>
        <v>0.92264973081037427</v>
      </c>
      <c r="U175" s="6">
        <f>K175-_xlfn.STDEV.S('Input_QA-samples'!M$3:M$300)</f>
        <v>0.92264973081037427</v>
      </c>
      <c r="V175" s="4">
        <f>B175+_xlfn.STDEV.S('Input_QA-samples'!D$3:D$300)</f>
        <v>1.0027909944487359</v>
      </c>
      <c r="W175" s="6">
        <f>C175+_xlfn.STDEV.S('Input_QA-samples'!E$3:E$300)</f>
        <v>2.0773502691896257</v>
      </c>
      <c r="X175" s="6">
        <f>D175+_xlfn.STDEV.S('Input_QA-samples'!F$3:F$300)</f>
        <v>2.0773502691896257</v>
      </c>
      <c r="Y175" s="6">
        <f>E175+_xlfn.STDEV.S('Input_QA-samples'!G$3:G$300)</f>
        <v>2.0773502691896257</v>
      </c>
      <c r="Z175" s="6">
        <f>F175+_xlfn.STDEV.S('Input_QA-samples'!H$3:H$300)</f>
        <v>2.0773502691896257</v>
      </c>
      <c r="AA175" s="6">
        <f>G175+_xlfn.STDEV.S('Input_QA-samples'!I$3:I$300)</f>
        <v>2.0773502691896257</v>
      </c>
      <c r="AB175" s="6">
        <f>H175+_xlfn.STDEV.S('Input_QA-samples'!J$3:J$300)</f>
        <v>2.0773502691896257</v>
      </c>
      <c r="AC175" s="6">
        <f>I175+_xlfn.STDEV.S('Input_QA-samples'!K$3:K$300)</f>
        <v>2.0773502691896257</v>
      </c>
      <c r="AD175" s="6">
        <f>J175+_xlfn.STDEV.S('Input_QA-samples'!L$3:L$300)</f>
        <v>2.0773502691896257</v>
      </c>
      <c r="AE175" s="6">
        <f>K175+_xlfn.STDEV.S('Input_QA-samples'!M$3:M$300)</f>
        <v>2.0773502691896257</v>
      </c>
      <c r="AF175" s="4">
        <f>AVERAGE('Input_QA-samples'!D$3:D175)</f>
        <v>1.0015000000000001</v>
      </c>
      <c r="AG175" s="6">
        <f>AVERAGE('Input_QA-samples'!E$3:E175)</f>
        <v>1.5</v>
      </c>
      <c r="AH175" s="6">
        <f>AVERAGE('Input_QA-samples'!F$3:F175)</f>
        <v>1.5</v>
      </c>
      <c r="AI175" s="6">
        <f>AVERAGE('Input_QA-samples'!G$3:G175)</f>
        <v>1.5</v>
      </c>
      <c r="AJ175" s="6">
        <f>AVERAGE('Input_QA-samples'!H$3:H175)</f>
        <v>1.5</v>
      </c>
      <c r="AK175" s="6">
        <f>AVERAGE('Input_QA-samples'!I$3:I175)</f>
        <v>1.5</v>
      </c>
      <c r="AL175" s="6">
        <f>AVERAGE('Input_QA-samples'!J$3:J175)</f>
        <v>1.5</v>
      </c>
      <c r="AM175" s="6">
        <f>AVERAGE('Input_QA-samples'!K$3:K175)</f>
        <v>1.5</v>
      </c>
      <c r="AN175" s="6">
        <f>AVERAGE('Input_QA-samples'!L$3:L175)</f>
        <v>1.5</v>
      </c>
      <c r="AO175" s="33">
        <f>AVERAGE('Input_QA-samples'!M$3:M175)</f>
        <v>1.5</v>
      </c>
      <c r="AP175" s="4">
        <f t="shared" si="48"/>
        <v>0.95142499999999997</v>
      </c>
      <c r="AQ175" s="6">
        <f t="shared" si="49"/>
        <v>1.4249999999999998</v>
      </c>
      <c r="AR175" s="6">
        <f t="shared" si="50"/>
        <v>1.4249999999999998</v>
      </c>
      <c r="AS175" s="6">
        <f t="shared" si="51"/>
        <v>1.4249999999999998</v>
      </c>
      <c r="AT175" s="6">
        <f t="shared" si="52"/>
        <v>1.4249999999999998</v>
      </c>
      <c r="AU175" s="6">
        <f t="shared" si="53"/>
        <v>1.4249999999999998</v>
      </c>
      <c r="AV175" s="6">
        <f t="shared" si="60"/>
        <v>1.4249999999999998</v>
      </c>
      <c r="AW175" s="6">
        <f t="shared" si="61"/>
        <v>1.4249999999999998</v>
      </c>
      <c r="AX175" s="6">
        <f t="shared" si="62"/>
        <v>1.4249999999999998</v>
      </c>
      <c r="AY175" s="6">
        <f t="shared" si="63"/>
        <v>1.4249999999999998</v>
      </c>
      <c r="AZ175" s="4">
        <f t="shared" si="54"/>
        <v>1.0515750000000001</v>
      </c>
      <c r="BA175" s="6">
        <f t="shared" si="55"/>
        <v>1.5750000000000002</v>
      </c>
      <c r="BB175" s="6">
        <f t="shared" si="56"/>
        <v>1.5750000000000002</v>
      </c>
      <c r="BC175" s="6">
        <f t="shared" si="57"/>
        <v>1.5750000000000002</v>
      </c>
      <c r="BD175" s="6">
        <f t="shared" si="58"/>
        <v>1.5750000000000002</v>
      </c>
      <c r="BE175" s="6">
        <f t="shared" si="59"/>
        <v>1.5750000000000002</v>
      </c>
      <c r="BF175" s="6">
        <f t="shared" si="64"/>
        <v>1.5750000000000002</v>
      </c>
      <c r="BG175" s="6">
        <f t="shared" si="65"/>
        <v>1.5750000000000002</v>
      </c>
      <c r="BH175" s="6">
        <f t="shared" si="66"/>
        <v>1.5750000000000002</v>
      </c>
      <c r="BI175" s="6">
        <f t="shared" si="67"/>
        <v>1.5750000000000002</v>
      </c>
      <c r="BJ175" s="7">
        <f>B175-3*_xlfn.STDEV.S('Input_QA-samples'!D$3:D$300)</f>
        <v>0.99762701665379272</v>
      </c>
      <c r="BK175" s="5">
        <f>C175-3*_xlfn.STDEV.S('Input_QA-samples'!E$3:E$300)</f>
        <v>-0.23205080756887719</v>
      </c>
      <c r="BL175" s="5">
        <f>D175-3*_xlfn.STDEV.S('Input_QA-samples'!F$3:F$300)</f>
        <v>-0.23205080756887719</v>
      </c>
      <c r="BM175" s="5">
        <f>E175-3*_xlfn.STDEV.S('Input_QA-samples'!G$3:G$300)</f>
        <v>-0.23205080756887719</v>
      </c>
      <c r="BN175" s="5">
        <f>F175-3*_xlfn.STDEV.S('Input_QA-samples'!H$3:H$300)</f>
        <v>-0.23205080756887719</v>
      </c>
      <c r="BO175" s="5">
        <f>G175-3*_xlfn.STDEV.S('Input_QA-samples'!I$3:I$300)</f>
        <v>-0.23205080756887719</v>
      </c>
      <c r="BP175" s="5">
        <f>H175-3*_xlfn.STDEV.S('Input_QA-samples'!J$3:J$300)</f>
        <v>-0.23205080756887719</v>
      </c>
      <c r="BQ175" s="5">
        <f>I175-3*_xlfn.STDEV.S('Input_QA-samples'!K$3:K$300)</f>
        <v>-0.23205080756887719</v>
      </c>
      <c r="BR175" s="5">
        <f>J175-3*_xlfn.STDEV.S('Input_QA-samples'!L$3:L$300)</f>
        <v>-0.23205080756887719</v>
      </c>
      <c r="BS175" s="5">
        <f>K175-3*_xlfn.STDEV.S('Input_QA-samples'!M$3:M$300)</f>
        <v>-0.23205080756887719</v>
      </c>
      <c r="BT175" s="7">
        <f>B175+3*_xlfn.STDEV.S('Input_QA-samples'!D$3:D$300)</f>
        <v>1.0053729833462073</v>
      </c>
      <c r="BU175" s="5">
        <f>C175+3*_xlfn.STDEV.S('Input_QA-samples'!E$3:E$300)</f>
        <v>3.2320508075688772</v>
      </c>
      <c r="BV175" s="5">
        <f>D175+3*_xlfn.STDEV.S('Input_QA-samples'!F$3:F$300)</f>
        <v>3.2320508075688772</v>
      </c>
      <c r="BW175" s="5">
        <f>E175+3*_xlfn.STDEV.S('Input_QA-samples'!G$3:G$300)</f>
        <v>3.2320508075688772</v>
      </c>
      <c r="BX175" s="5">
        <f>F175+3*_xlfn.STDEV.S('Input_QA-samples'!H$3:H$300)</f>
        <v>3.2320508075688772</v>
      </c>
      <c r="BY175" s="5">
        <f>G175+3*_xlfn.STDEV.S('Input_QA-samples'!I$3:I$300)</f>
        <v>3.2320508075688772</v>
      </c>
      <c r="BZ175" s="5">
        <f>H175+3*_xlfn.STDEV.S('Input_QA-samples'!J$3:J$300)</f>
        <v>3.2320508075688772</v>
      </c>
      <c r="CA175" s="5">
        <f>I175+3*_xlfn.STDEV.S('Input_QA-samples'!K$3:K$300)</f>
        <v>3.2320508075688772</v>
      </c>
      <c r="CB175" s="5">
        <f>J175+3*_xlfn.STDEV.S('Input_QA-samples'!L$3:L$300)</f>
        <v>3.2320508075688772</v>
      </c>
      <c r="CC175" s="5">
        <f>K175+3*_xlfn.STDEV.S('Input_QA-samples'!M$3:M$300)</f>
        <v>3.2320508075688772</v>
      </c>
    </row>
    <row r="176" spans="1:81" x14ac:dyDescent="0.2">
      <c r="A176" s="10">
        <f>'Input_QA-samples'!B176</f>
        <v>43922</v>
      </c>
      <c r="B176" s="4">
        <f>AVERAGE('Input_QA-samples'!D$3:D$300)</f>
        <v>1.0015000000000001</v>
      </c>
      <c r="C176" s="6">
        <f>AVERAGE('Input_QA-samples'!E$3:E$300)</f>
        <v>1.5</v>
      </c>
      <c r="D176" s="6">
        <f>AVERAGE('Input_QA-samples'!F$3:F$300)</f>
        <v>1.5</v>
      </c>
      <c r="E176" s="6">
        <f>AVERAGE('Input_QA-samples'!G$3:G$300)</f>
        <v>1.5</v>
      </c>
      <c r="F176" s="6">
        <f>AVERAGE('Input_QA-samples'!H$3:H$300)</f>
        <v>1.5</v>
      </c>
      <c r="G176" s="6">
        <f>AVERAGE('Input_QA-samples'!I$3:I$300)</f>
        <v>1.5</v>
      </c>
      <c r="H176" s="6">
        <f>AVERAGE('Input_QA-samples'!J$3:J$300)</f>
        <v>1.5</v>
      </c>
      <c r="I176" s="6">
        <f>AVERAGE('Input_QA-samples'!K$3:K$300)</f>
        <v>1.5</v>
      </c>
      <c r="J176" s="6">
        <f>AVERAGE('Input_QA-samples'!L$3:L$300)</f>
        <v>1.5</v>
      </c>
      <c r="K176" s="6">
        <f>AVERAGE('Input_QA-samples'!M$3:M$300)</f>
        <v>1.5</v>
      </c>
      <c r="L176" s="4">
        <f>B176-_xlfn.STDEV.S('Input_QA-samples'!D$3:D$300)</f>
        <v>1.0002090055512642</v>
      </c>
      <c r="M176" s="6">
        <f>C176-_xlfn.STDEV.S('Input_QA-samples'!E$3:E$300)</f>
        <v>0.92264973081037427</v>
      </c>
      <c r="N176" s="6">
        <f>D176-_xlfn.STDEV.S('Input_QA-samples'!F$3:F$300)</f>
        <v>0.92264973081037427</v>
      </c>
      <c r="O176" s="6">
        <f>E176-_xlfn.STDEV.S('Input_QA-samples'!G$3:G$300)</f>
        <v>0.92264973081037427</v>
      </c>
      <c r="P176" s="6">
        <f>F176-_xlfn.STDEV.S('Input_QA-samples'!H$3:H$300)</f>
        <v>0.92264973081037427</v>
      </c>
      <c r="Q176" s="6">
        <f>G176-_xlfn.STDEV.S('Input_QA-samples'!I$3:I$300)</f>
        <v>0.92264973081037427</v>
      </c>
      <c r="R176" s="6">
        <f>H176-_xlfn.STDEV.S('Input_QA-samples'!J$3:J$300)</f>
        <v>0.92264973081037427</v>
      </c>
      <c r="S176" s="6">
        <f>I176-_xlfn.STDEV.S('Input_QA-samples'!K$3:K$300)</f>
        <v>0.92264973081037427</v>
      </c>
      <c r="T176" s="6">
        <f>J176-_xlfn.STDEV.S('Input_QA-samples'!L$3:L$300)</f>
        <v>0.92264973081037427</v>
      </c>
      <c r="U176" s="6">
        <f>K176-_xlfn.STDEV.S('Input_QA-samples'!M$3:M$300)</f>
        <v>0.92264973081037427</v>
      </c>
      <c r="V176" s="4">
        <f>B176+_xlfn.STDEV.S('Input_QA-samples'!D$3:D$300)</f>
        <v>1.0027909944487359</v>
      </c>
      <c r="W176" s="6">
        <f>C176+_xlfn.STDEV.S('Input_QA-samples'!E$3:E$300)</f>
        <v>2.0773502691896257</v>
      </c>
      <c r="X176" s="6">
        <f>D176+_xlfn.STDEV.S('Input_QA-samples'!F$3:F$300)</f>
        <v>2.0773502691896257</v>
      </c>
      <c r="Y176" s="6">
        <f>E176+_xlfn.STDEV.S('Input_QA-samples'!G$3:G$300)</f>
        <v>2.0773502691896257</v>
      </c>
      <c r="Z176" s="6">
        <f>F176+_xlfn.STDEV.S('Input_QA-samples'!H$3:H$300)</f>
        <v>2.0773502691896257</v>
      </c>
      <c r="AA176" s="6">
        <f>G176+_xlfn.STDEV.S('Input_QA-samples'!I$3:I$300)</f>
        <v>2.0773502691896257</v>
      </c>
      <c r="AB176" s="6">
        <f>H176+_xlfn.STDEV.S('Input_QA-samples'!J$3:J$300)</f>
        <v>2.0773502691896257</v>
      </c>
      <c r="AC176" s="6">
        <f>I176+_xlfn.STDEV.S('Input_QA-samples'!K$3:K$300)</f>
        <v>2.0773502691896257</v>
      </c>
      <c r="AD176" s="6">
        <f>J176+_xlfn.STDEV.S('Input_QA-samples'!L$3:L$300)</f>
        <v>2.0773502691896257</v>
      </c>
      <c r="AE176" s="6">
        <f>K176+_xlfn.STDEV.S('Input_QA-samples'!M$3:M$300)</f>
        <v>2.0773502691896257</v>
      </c>
      <c r="AF176" s="4">
        <f>AVERAGE('Input_QA-samples'!D$3:D176)</f>
        <v>1.0015000000000001</v>
      </c>
      <c r="AG176" s="6">
        <f>AVERAGE('Input_QA-samples'!E$3:E176)</f>
        <v>1.5</v>
      </c>
      <c r="AH176" s="6">
        <f>AVERAGE('Input_QA-samples'!F$3:F176)</f>
        <v>1.5</v>
      </c>
      <c r="AI176" s="6">
        <f>AVERAGE('Input_QA-samples'!G$3:G176)</f>
        <v>1.5</v>
      </c>
      <c r="AJ176" s="6">
        <f>AVERAGE('Input_QA-samples'!H$3:H176)</f>
        <v>1.5</v>
      </c>
      <c r="AK176" s="6">
        <f>AVERAGE('Input_QA-samples'!I$3:I176)</f>
        <v>1.5</v>
      </c>
      <c r="AL176" s="6">
        <f>AVERAGE('Input_QA-samples'!J$3:J176)</f>
        <v>1.5</v>
      </c>
      <c r="AM176" s="6">
        <f>AVERAGE('Input_QA-samples'!K$3:K176)</f>
        <v>1.5</v>
      </c>
      <c r="AN176" s="6">
        <f>AVERAGE('Input_QA-samples'!L$3:L176)</f>
        <v>1.5</v>
      </c>
      <c r="AO176" s="33">
        <f>AVERAGE('Input_QA-samples'!M$3:M176)</f>
        <v>1.5</v>
      </c>
      <c r="AP176" s="4">
        <f t="shared" si="48"/>
        <v>0.95142499999999997</v>
      </c>
      <c r="AQ176" s="6">
        <f t="shared" si="49"/>
        <v>1.4249999999999998</v>
      </c>
      <c r="AR176" s="6">
        <f t="shared" si="50"/>
        <v>1.4249999999999998</v>
      </c>
      <c r="AS176" s="6">
        <f t="shared" si="51"/>
        <v>1.4249999999999998</v>
      </c>
      <c r="AT176" s="6">
        <f t="shared" si="52"/>
        <v>1.4249999999999998</v>
      </c>
      <c r="AU176" s="6">
        <f t="shared" si="53"/>
        <v>1.4249999999999998</v>
      </c>
      <c r="AV176" s="6">
        <f t="shared" si="60"/>
        <v>1.4249999999999998</v>
      </c>
      <c r="AW176" s="6">
        <f t="shared" si="61"/>
        <v>1.4249999999999998</v>
      </c>
      <c r="AX176" s="6">
        <f t="shared" si="62"/>
        <v>1.4249999999999998</v>
      </c>
      <c r="AY176" s="6">
        <f t="shared" si="63"/>
        <v>1.4249999999999998</v>
      </c>
      <c r="AZ176" s="4">
        <f t="shared" si="54"/>
        <v>1.0515750000000001</v>
      </c>
      <c r="BA176" s="6">
        <f t="shared" si="55"/>
        <v>1.5750000000000002</v>
      </c>
      <c r="BB176" s="6">
        <f t="shared" si="56"/>
        <v>1.5750000000000002</v>
      </c>
      <c r="BC176" s="6">
        <f t="shared" si="57"/>
        <v>1.5750000000000002</v>
      </c>
      <c r="BD176" s="6">
        <f t="shared" si="58"/>
        <v>1.5750000000000002</v>
      </c>
      <c r="BE176" s="6">
        <f t="shared" si="59"/>
        <v>1.5750000000000002</v>
      </c>
      <c r="BF176" s="6">
        <f t="shared" si="64"/>
        <v>1.5750000000000002</v>
      </c>
      <c r="BG176" s="6">
        <f t="shared" si="65"/>
        <v>1.5750000000000002</v>
      </c>
      <c r="BH176" s="6">
        <f t="shared" si="66"/>
        <v>1.5750000000000002</v>
      </c>
      <c r="BI176" s="6">
        <f t="shared" si="67"/>
        <v>1.5750000000000002</v>
      </c>
      <c r="BJ176" s="7">
        <f>B176-3*_xlfn.STDEV.S('Input_QA-samples'!D$3:D$300)</f>
        <v>0.99762701665379272</v>
      </c>
      <c r="BK176" s="5">
        <f>C176-3*_xlfn.STDEV.S('Input_QA-samples'!E$3:E$300)</f>
        <v>-0.23205080756887719</v>
      </c>
      <c r="BL176" s="5">
        <f>D176-3*_xlfn.STDEV.S('Input_QA-samples'!F$3:F$300)</f>
        <v>-0.23205080756887719</v>
      </c>
      <c r="BM176" s="5">
        <f>E176-3*_xlfn.STDEV.S('Input_QA-samples'!G$3:G$300)</f>
        <v>-0.23205080756887719</v>
      </c>
      <c r="BN176" s="5">
        <f>F176-3*_xlfn.STDEV.S('Input_QA-samples'!H$3:H$300)</f>
        <v>-0.23205080756887719</v>
      </c>
      <c r="BO176" s="5">
        <f>G176-3*_xlfn.STDEV.S('Input_QA-samples'!I$3:I$300)</f>
        <v>-0.23205080756887719</v>
      </c>
      <c r="BP176" s="5">
        <f>H176-3*_xlfn.STDEV.S('Input_QA-samples'!J$3:J$300)</f>
        <v>-0.23205080756887719</v>
      </c>
      <c r="BQ176" s="5">
        <f>I176-3*_xlfn.STDEV.S('Input_QA-samples'!K$3:K$300)</f>
        <v>-0.23205080756887719</v>
      </c>
      <c r="BR176" s="5">
        <f>J176-3*_xlfn.STDEV.S('Input_QA-samples'!L$3:L$300)</f>
        <v>-0.23205080756887719</v>
      </c>
      <c r="BS176" s="5">
        <f>K176-3*_xlfn.STDEV.S('Input_QA-samples'!M$3:M$300)</f>
        <v>-0.23205080756887719</v>
      </c>
      <c r="BT176" s="7">
        <f>B176+3*_xlfn.STDEV.S('Input_QA-samples'!D$3:D$300)</f>
        <v>1.0053729833462073</v>
      </c>
      <c r="BU176" s="5">
        <f>C176+3*_xlfn.STDEV.S('Input_QA-samples'!E$3:E$300)</f>
        <v>3.2320508075688772</v>
      </c>
      <c r="BV176" s="5">
        <f>D176+3*_xlfn.STDEV.S('Input_QA-samples'!F$3:F$300)</f>
        <v>3.2320508075688772</v>
      </c>
      <c r="BW176" s="5">
        <f>E176+3*_xlfn.STDEV.S('Input_QA-samples'!G$3:G$300)</f>
        <v>3.2320508075688772</v>
      </c>
      <c r="BX176" s="5">
        <f>F176+3*_xlfn.STDEV.S('Input_QA-samples'!H$3:H$300)</f>
        <v>3.2320508075688772</v>
      </c>
      <c r="BY176" s="5">
        <f>G176+3*_xlfn.STDEV.S('Input_QA-samples'!I$3:I$300)</f>
        <v>3.2320508075688772</v>
      </c>
      <c r="BZ176" s="5">
        <f>H176+3*_xlfn.STDEV.S('Input_QA-samples'!J$3:J$300)</f>
        <v>3.2320508075688772</v>
      </c>
      <c r="CA176" s="5">
        <f>I176+3*_xlfn.STDEV.S('Input_QA-samples'!K$3:K$300)</f>
        <v>3.2320508075688772</v>
      </c>
      <c r="CB176" s="5">
        <f>J176+3*_xlfn.STDEV.S('Input_QA-samples'!L$3:L$300)</f>
        <v>3.2320508075688772</v>
      </c>
      <c r="CC176" s="5">
        <f>K176+3*_xlfn.STDEV.S('Input_QA-samples'!M$3:M$300)</f>
        <v>3.2320508075688772</v>
      </c>
    </row>
    <row r="177" spans="1:81" x14ac:dyDescent="0.2">
      <c r="A177" s="10">
        <f>'Input_QA-samples'!B177</f>
        <v>43922</v>
      </c>
      <c r="B177" s="4">
        <f>AVERAGE('Input_QA-samples'!D$3:D$300)</f>
        <v>1.0015000000000001</v>
      </c>
      <c r="C177" s="6">
        <f>AVERAGE('Input_QA-samples'!E$3:E$300)</f>
        <v>1.5</v>
      </c>
      <c r="D177" s="6">
        <f>AVERAGE('Input_QA-samples'!F$3:F$300)</f>
        <v>1.5</v>
      </c>
      <c r="E177" s="6">
        <f>AVERAGE('Input_QA-samples'!G$3:G$300)</f>
        <v>1.5</v>
      </c>
      <c r="F177" s="6">
        <f>AVERAGE('Input_QA-samples'!H$3:H$300)</f>
        <v>1.5</v>
      </c>
      <c r="G177" s="6">
        <f>AVERAGE('Input_QA-samples'!I$3:I$300)</f>
        <v>1.5</v>
      </c>
      <c r="H177" s="6">
        <f>AVERAGE('Input_QA-samples'!J$3:J$300)</f>
        <v>1.5</v>
      </c>
      <c r="I177" s="6">
        <f>AVERAGE('Input_QA-samples'!K$3:K$300)</f>
        <v>1.5</v>
      </c>
      <c r="J177" s="6">
        <f>AVERAGE('Input_QA-samples'!L$3:L$300)</f>
        <v>1.5</v>
      </c>
      <c r="K177" s="6">
        <f>AVERAGE('Input_QA-samples'!M$3:M$300)</f>
        <v>1.5</v>
      </c>
      <c r="L177" s="4">
        <f>B177-_xlfn.STDEV.S('Input_QA-samples'!D$3:D$300)</f>
        <v>1.0002090055512642</v>
      </c>
      <c r="M177" s="6">
        <f>C177-_xlfn.STDEV.S('Input_QA-samples'!E$3:E$300)</f>
        <v>0.92264973081037427</v>
      </c>
      <c r="N177" s="6">
        <f>D177-_xlfn.STDEV.S('Input_QA-samples'!F$3:F$300)</f>
        <v>0.92264973081037427</v>
      </c>
      <c r="O177" s="6">
        <f>E177-_xlfn.STDEV.S('Input_QA-samples'!G$3:G$300)</f>
        <v>0.92264973081037427</v>
      </c>
      <c r="P177" s="6">
        <f>F177-_xlfn.STDEV.S('Input_QA-samples'!H$3:H$300)</f>
        <v>0.92264973081037427</v>
      </c>
      <c r="Q177" s="6">
        <f>G177-_xlfn.STDEV.S('Input_QA-samples'!I$3:I$300)</f>
        <v>0.92264973081037427</v>
      </c>
      <c r="R177" s="6">
        <f>H177-_xlfn.STDEV.S('Input_QA-samples'!J$3:J$300)</f>
        <v>0.92264973081037427</v>
      </c>
      <c r="S177" s="6">
        <f>I177-_xlfn.STDEV.S('Input_QA-samples'!K$3:K$300)</f>
        <v>0.92264973081037427</v>
      </c>
      <c r="T177" s="6">
        <f>J177-_xlfn.STDEV.S('Input_QA-samples'!L$3:L$300)</f>
        <v>0.92264973081037427</v>
      </c>
      <c r="U177" s="6">
        <f>K177-_xlfn.STDEV.S('Input_QA-samples'!M$3:M$300)</f>
        <v>0.92264973081037427</v>
      </c>
      <c r="V177" s="4">
        <f>B177+_xlfn.STDEV.S('Input_QA-samples'!D$3:D$300)</f>
        <v>1.0027909944487359</v>
      </c>
      <c r="W177" s="6">
        <f>C177+_xlfn.STDEV.S('Input_QA-samples'!E$3:E$300)</f>
        <v>2.0773502691896257</v>
      </c>
      <c r="X177" s="6">
        <f>D177+_xlfn.STDEV.S('Input_QA-samples'!F$3:F$300)</f>
        <v>2.0773502691896257</v>
      </c>
      <c r="Y177" s="6">
        <f>E177+_xlfn.STDEV.S('Input_QA-samples'!G$3:G$300)</f>
        <v>2.0773502691896257</v>
      </c>
      <c r="Z177" s="6">
        <f>F177+_xlfn.STDEV.S('Input_QA-samples'!H$3:H$300)</f>
        <v>2.0773502691896257</v>
      </c>
      <c r="AA177" s="6">
        <f>G177+_xlfn.STDEV.S('Input_QA-samples'!I$3:I$300)</f>
        <v>2.0773502691896257</v>
      </c>
      <c r="AB177" s="6">
        <f>H177+_xlfn.STDEV.S('Input_QA-samples'!J$3:J$300)</f>
        <v>2.0773502691896257</v>
      </c>
      <c r="AC177" s="6">
        <f>I177+_xlfn.STDEV.S('Input_QA-samples'!K$3:K$300)</f>
        <v>2.0773502691896257</v>
      </c>
      <c r="AD177" s="6">
        <f>J177+_xlfn.STDEV.S('Input_QA-samples'!L$3:L$300)</f>
        <v>2.0773502691896257</v>
      </c>
      <c r="AE177" s="6">
        <f>K177+_xlfn.STDEV.S('Input_QA-samples'!M$3:M$300)</f>
        <v>2.0773502691896257</v>
      </c>
      <c r="AF177" s="4">
        <f>AVERAGE('Input_QA-samples'!D$3:D177)</f>
        <v>1.0015000000000001</v>
      </c>
      <c r="AG177" s="6">
        <f>AVERAGE('Input_QA-samples'!E$3:E177)</f>
        <v>1.5</v>
      </c>
      <c r="AH177" s="6">
        <f>AVERAGE('Input_QA-samples'!F$3:F177)</f>
        <v>1.5</v>
      </c>
      <c r="AI177" s="6">
        <f>AVERAGE('Input_QA-samples'!G$3:G177)</f>
        <v>1.5</v>
      </c>
      <c r="AJ177" s="6">
        <f>AVERAGE('Input_QA-samples'!H$3:H177)</f>
        <v>1.5</v>
      </c>
      <c r="AK177" s="6">
        <f>AVERAGE('Input_QA-samples'!I$3:I177)</f>
        <v>1.5</v>
      </c>
      <c r="AL177" s="6">
        <f>AVERAGE('Input_QA-samples'!J$3:J177)</f>
        <v>1.5</v>
      </c>
      <c r="AM177" s="6">
        <f>AVERAGE('Input_QA-samples'!K$3:K177)</f>
        <v>1.5</v>
      </c>
      <c r="AN177" s="6">
        <f>AVERAGE('Input_QA-samples'!L$3:L177)</f>
        <v>1.5</v>
      </c>
      <c r="AO177" s="33">
        <f>AVERAGE('Input_QA-samples'!M$3:M177)</f>
        <v>1.5</v>
      </c>
      <c r="AP177" s="4">
        <f t="shared" si="48"/>
        <v>0.95142499999999997</v>
      </c>
      <c r="AQ177" s="6">
        <f t="shared" si="49"/>
        <v>1.4249999999999998</v>
      </c>
      <c r="AR177" s="6">
        <f t="shared" si="50"/>
        <v>1.4249999999999998</v>
      </c>
      <c r="AS177" s="6">
        <f t="shared" si="51"/>
        <v>1.4249999999999998</v>
      </c>
      <c r="AT177" s="6">
        <f t="shared" si="52"/>
        <v>1.4249999999999998</v>
      </c>
      <c r="AU177" s="6">
        <f t="shared" si="53"/>
        <v>1.4249999999999998</v>
      </c>
      <c r="AV177" s="6">
        <f t="shared" si="60"/>
        <v>1.4249999999999998</v>
      </c>
      <c r="AW177" s="6">
        <f t="shared" si="61"/>
        <v>1.4249999999999998</v>
      </c>
      <c r="AX177" s="6">
        <f t="shared" si="62"/>
        <v>1.4249999999999998</v>
      </c>
      <c r="AY177" s="6">
        <f t="shared" si="63"/>
        <v>1.4249999999999998</v>
      </c>
      <c r="AZ177" s="4">
        <f t="shared" si="54"/>
        <v>1.0515750000000001</v>
      </c>
      <c r="BA177" s="6">
        <f t="shared" si="55"/>
        <v>1.5750000000000002</v>
      </c>
      <c r="BB177" s="6">
        <f t="shared" si="56"/>
        <v>1.5750000000000002</v>
      </c>
      <c r="BC177" s="6">
        <f t="shared" si="57"/>
        <v>1.5750000000000002</v>
      </c>
      <c r="BD177" s="6">
        <f t="shared" si="58"/>
        <v>1.5750000000000002</v>
      </c>
      <c r="BE177" s="6">
        <f t="shared" si="59"/>
        <v>1.5750000000000002</v>
      </c>
      <c r="BF177" s="6">
        <f t="shared" si="64"/>
        <v>1.5750000000000002</v>
      </c>
      <c r="BG177" s="6">
        <f t="shared" si="65"/>
        <v>1.5750000000000002</v>
      </c>
      <c r="BH177" s="6">
        <f t="shared" si="66"/>
        <v>1.5750000000000002</v>
      </c>
      <c r="BI177" s="6">
        <f t="shared" si="67"/>
        <v>1.5750000000000002</v>
      </c>
      <c r="BJ177" s="7">
        <f>B177-3*_xlfn.STDEV.S('Input_QA-samples'!D$3:D$300)</f>
        <v>0.99762701665379272</v>
      </c>
      <c r="BK177" s="5">
        <f>C177-3*_xlfn.STDEV.S('Input_QA-samples'!E$3:E$300)</f>
        <v>-0.23205080756887719</v>
      </c>
      <c r="BL177" s="5">
        <f>D177-3*_xlfn.STDEV.S('Input_QA-samples'!F$3:F$300)</f>
        <v>-0.23205080756887719</v>
      </c>
      <c r="BM177" s="5">
        <f>E177-3*_xlfn.STDEV.S('Input_QA-samples'!G$3:G$300)</f>
        <v>-0.23205080756887719</v>
      </c>
      <c r="BN177" s="5">
        <f>F177-3*_xlfn.STDEV.S('Input_QA-samples'!H$3:H$300)</f>
        <v>-0.23205080756887719</v>
      </c>
      <c r="BO177" s="5">
        <f>G177-3*_xlfn.STDEV.S('Input_QA-samples'!I$3:I$300)</f>
        <v>-0.23205080756887719</v>
      </c>
      <c r="BP177" s="5">
        <f>H177-3*_xlfn.STDEV.S('Input_QA-samples'!J$3:J$300)</f>
        <v>-0.23205080756887719</v>
      </c>
      <c r="BQ177" s="5">
        <f>I177-3*_xlfn.STDEV.S('Input_QA-samples'!K$3:K$300)</f>
        <v>-0.23205080756887719</v>
      </c>
      <c r="BR177" s="5">
        <f>J177-3*_xlfn.STDEV.S('Input_QA-samples'!L$3:L$300)</f>
        <v>-0.23205080756887719</v>
      </c>
      <c r="BS177" s="5">
        <f>K177-3*_xlfn.STDEV.S('Input_QA-samples'!M$3:M$300)</f>
        <v>-0.23205080756887719</v>
      </c>
      <c r="BT177" s="7">
        <f>B177+3*_xlfn.STDEV.S('Input_QA-samples'!D$3:D$300)</f>
        <v>1.0053729833462073</v>
      </c>
      <c r="BU177" s="5">
        <f>C177+3*_xlfn.STDEV.S('Input_QA-samples'!E$3:E$300)</f>
        <v>3.2320508075688772</v>
      </c>
      <c r="BV177" s="5">
        <f>D177+3*_xlfn.STDEV.S('Input_QA-samples'!F$3:F$300)</f>
        <v>3.2320508075688772</v>
      </c>
      <c r="BW177" s="5">
        <f>E177+3*_xlfn.STDEV.S('Input_QA-samples'!G$3:G$300)</f>
        <v>3.2320508075688772</v>
      </c>
      <c r="BX177" s="5">
        <f>F177+3*_xlfn.STDEV.S('Input_QA-samples'!H$3:H$300)</f>
        <v>3.2320508075688772</v>
      </c>
      <c r="BY177" s="5">
        <f>G177+3*_xlfn.STDEV.S('Input_QA-samples'!I$3:I$300)</f>
        <v>3.2320508075688772</v>
      </c>
      <c r="BZ177" s="5">
        <f>H177+3*_xlfn.STDEV.S('Input_QA-samples'!J$3:J$300)</f>
        <v>3.2320508075688772</v>
      </c>
      <c r="CA177" s="5">
        <f>I177+3*_xlfn.STDEV.S('Input_QA-samples'!K$3:K$300)</f>
        <v>3.2320508075688772</v>
      </c>
      <c r="CB177" s="5">
        <f>J177+3*_xlfn.STDEV.S('Input_QA-samples'!L$3:L$300)</f>
        <v>3.2320508075688772</v>
      </c>
      <c r="CC177" s="5">
        <f>K177+3*_xlfn.STDEV.S('Input_QA-samples'!M$3:M$300)</f>
        <v>3.2320508075688772</v>
      </c>
    </row>
    <row r="178" spans="1:81" x14ac:dyDescent="0.2">
      <c r="A178" s="10">
        <f>'Input_QA-samples'!B178</f>
        <v>43922</v>
      </c>
      <c r="B178" s="4">
        <f>AVERAGE('Input_QA-samples'!D$3:D$300)</f>
        <v>1.0015000000000001</v>
      </c>
      <c r="C178" s="6">
        <f>AVERAGE('Input_QA-samples'!E$3:E$300)</f>
        <v>1.5</v>
      </c>
      <c r="D178" s="6">
        <f>AVERAGE('Input_QA-samples'!F$3:F$300)</f>
        <v>1.5</v>
      </c>
      <c r="E178" s="6">
        <f>AVERAGE('Input_QA-samples'!G$3:G$300)</f>
        <v>1.5</v>
      </c>
      <c r="F178" s="6">
        <f>AVERAGE('Input_QA-samples'!H$3:H$300)</f>
        <v>1.5</v>
      </c>
      <c r="G178" s="6">
        <f>AVERAGE('Input_QA-samples'!I$3:I$300)</f>
        <v>1.5</v>
      </c>
      <c r="H178" s="6">
        <f>AVERAGE('Input_QA-samples'!J$3:J$300)</f>
        <v>1.5</v>
      </c>
      <c r="I178" s="6">
        <f>AVERAGE('Input_QA-samples'!K$3:K$300)</f>
        <v>1.5</v>
      </c>
      <c r="J178" s="6">
        <f>AVERAGE('Input_QA-samples'!L$3:L$300)</f>
        <v>1.5</v>
      </c>
      <c r="K178" s="6">
        <f>AVERAGE('Input_QA-samples'!M$3:M$300)</f>
        <v>1.5</v>
      </c>
      <c r="L178" s="4">
        <f>B178-_xlfn.STDEV.S('Input_QA-samples'!D$3:D$300)</f>
        <v>1.0002090055512642</v>
      </c>
      <c r="M178" s="6">
        <f>C178-_xlfn.STDEV.S('Input_QA-samples'!E$3:E$300)</f>
        <v>0.92264973081037427</v>
      </c>
      <c r="N178" s="6">
        <f>D178-_xlfn.STDEV.S('Input_QA-samples'!F$3:F$300)</f>
        <v>0.92264973081037427</v>
      </c>
      <c r="O178" s="6">
        <f>E178-_xlfn.STDEV.S('Input_QA-samples'!G$3:G$300)</f>
        <v>0.92264973081037427</v>
      </c>
      <c r="P178" s="6">
        <f>F178-_xlfn.STDEV.S('Input_QA-samples'!H$3:H$300)</f>
        <v>0.92264973081037427</v>
      </c>
      <c r="Q178" s="6">
        <f>G178-_xlfn.STDEV.S('Input_QA-samples'!I$3:I$300)</f>
        <v>0.92264973081037427</v>
      </c>
      <c r="R178" s="6">
        <f>H178-_xlfn.STDEV.S('Input_QA-samples'!J$3:J$300)</f>
        <v>0.92264973081037427</v>
      </c>
      <c r="S178" s="6">
        <f>I178-_xlfn.STDEV.S('Input_QA-samples'!K$3:K$300)</f>
        <v>0.92264973081037427</v>
      </c>
      <c r="T178" s="6">
        <f>J178-_xlfn.STDEV.S('Input_QA-samples'!L$3:L$300)</f>
        <v>0.92264973081037427</v>
      </c>
      <c r="U178" s="6">
        <f>K178-_xlfn.STDEV.S('Input_QA-samples'!M$3:M$300)</f>
        <v>0.92264973081037427</v>
      </c>
      <c r="V178" s="4">
        <f>B178+_xlfn.STDEV.S('Input_QA-samples'!D$3:D$300)</f>
        <v>1.0027909944487359</v>
      </c>
      <c r="W178" s="6">
        <f>C178+_xlfn.STDEV.S('Input_QA-samples'!E$3:E$300)</f>
        <v>2.0773502691896257</v>
      </c>
      <c r="X178" s="6">
        <f>D178+_xlfn.STDEV.S('Input_QA-samples'!F$3:F$300)</f>
        <v>2.0773502691896257</v>
      </c>
      <c r="Y178" s="6">
        <f>E178+_xlfn.STDEV.S('Input_QA-samples'!G$3:G$300)</f>
        <v>2.0773502691896257</v>
      </c>
      <c r="Z178" s="6">
        <f>F178+_xlfn.STDEV.S('Input_QA-samples'!H$3:H$300)</f>
        <v>2.0773502691896257</v>
      </c>
      <c r="AA178" s="6">
        <f>G178+_xlfn.STDEV.S('Input_QA-samples'!I$3:I$300)</f>
        <v>2.0773502691896257</v>
      </c>
      <c r="AB178" s="6">
        <f>H178+_xlfn.STDEV.S('Input_QA-samples'!J$3:J$300)</f>
        <v>2.0773502691896257</v>
      </c>
      <c r="AC178" s="6">
        <f>I178+_xlfn.STDEV.S('Input_QA-samples'!K$3:K$300)</f>
        <v>2.0773502691896257</v>
      </c>
      <c r="AD178" s="6">
        <f>J178+_xlfn.STDEV.S('Input_QA-samples'!L$3:L$300)</f>
        <v>2.0773502691896257</v>
      </c>
      <c r="AE178" s="6">
        <f>K178+_xlfn.STDEV.S('Input_QA-samples'!M$3:M$300)</f>
        <v>2.0773502691896257</v>
      </c>
      <c r="AF178" s="4">
        <f>AVERAGE('Input_QA-samples'!D$3:D178)</f>
        <v>1.0015000000000001</v>
      </c>
      <c r="AG178" s="6">
        <f>AVERAGE('Input_QA-samples'!E$3:E178)</f>
        <v>1.5</v>
      </c>
      <c r="AH178" s="6">
        <f>AVERAGE('Input_QA-samples'!F$3:F178)</f>
        <v>1.5</v>
      </c>
      <c r="AI178" s="6">
        <f>AVERAGE('Input_QA-samples'!G$3:G178)</f>
        <v>1.5</v>
      </c>
      <c r="AJ178" s="6">
        <f>AVERAGE('Input_QA-samples'!H$3:H178)</f>
        <v>1.5</v>
      </c>
      <c r="AK178" s="6">
        <f>AVERAGE('Input_QA-samples'!I$3:I178)</f>
        <v>1.5</v>
      </c>
      <c r="AL178" s="6">
        <f>AVERAGE('Input_QA-samples'!J$3:J178)</f>
        <v>1.5</v>
      </c>
      <c r="AM178" s="6">
        <f>AVERAGE('Input_QA-samples'!K$3:K178)</f>
        <v>1.5</v>
      </c>
      <c r="AN178" s="6">
        <f>AVERAGE('Input_QA-samples'!L$3:L178)</f>
        <v>1.5</v>
      </c>
      <c r="AO178" s="33">
        <f>AVERAGE('Input_QA-samples'!M$3:M178)</f>
        <v>1.5</v>
      </c>
      <c r="AP178" s="4">
        <f t="shared" si="48"/>
        <v>0.95142499999999997</v>
      </c>
      <c r="AQ178" s="6">
        <f t="shared" si="49"/>
        <v>1.4249999999999998</v>
      </c>
      <c r="AR178" s="6">
        <f t="shared" si="50"/>
        <v>1.4249999999999998</v>
      </c>
      <c r="AS178" s="6">
        <f t="shared" si="51"/>
        <v>1.4249999999999998</v>
      </c>
      <c r="AT178" s="6">
        <f t="shared" si="52"/>
        <v>1.4249999999999998</v>
      </c>
      <c r="AU178" s="6">
        <f t="shared" si="53"/>
        <v>1.4249999999999998</v>
      </c>
      <c r="AV178" s="6">
        <f t="shared" si="60"/>
        <v>1.4249999999999998</v>
      </c>
      <c r="AW178" s="6">
        <f t="shared" si="61"/>
        <v>1.4249999999999998</v>
      </c>
      <c r="AX178" s="6">
        <f t="shared" si="62"/>
        <v>1.4249999999999998</v>
      </c>
      <c r="AY178" s="6">
        <f t="shared" si="63"/>
        <v>1.4249999999999998</v>
      </c>
      <c r="AZ178" s="4">
        <f t="shared" si="54"/>
        <v>1.0515750000000001</v>
      </c>
      <c r="BA178" s="6">
        <f t="shared" si="55"/>
        <v>1.5750000000000002</v>
      </c>
      <c r="BB178" s="6">
        <f t="shared" si="56"/>
        <v>1.5750000000000002</v>
      </c>
      <c r="BC178" s="6">
        <f t="shared" si="57"/>
        <v>1.5750000000000002</v>
      </c>
      <c r="BD178" s="6">
        <f t="shared" si="58"/>
        <v>1.5750000000000002</v>
      </c>
      <c r="BE178" s="6">
        <f t="shared" si="59"/>
        <v>1.5750000000000002</v>
      </c>
      <c r="BF178" s="6">
        <f t="shared" si="64"/>
        <v>1.5750000000000002</v>
      </c>
      <c r="BG178" s="6">
        <f t="shared" si="65"/>
        <v>1.5750000000000002</v>
      </c>
      <c r="BH178" s="6">
        <f t="shared" si="66"/>
        <v>1.5750000000000002</v>
      </c>
      <c r="BI178" s="6">
        <f t="shared" si="67"/>
        <v>1.5750000000000002</v>
      </c>
      <c r="BJ178" s="7">
        <f>B178-3*_xlfn.STDEV.S('Input_QA-samples'!D$3:D$300)</f>
        <v>0.99762701665379272</v>
      </c>
      <c r="BK178" s="5">
        <f>C178-3*_xlfn.STDEV.S('Input_QA-samples'!E$3:E$300)</f>
        <v>-0.23205080756887719</v>
      </c>
      <c r="BL178" s="5">
        <f>D178-3*_xlfn.STDEV.S('Input_QA-samples'!F$3:F$300)</f>
        <v>-0.23205080756887719</v>
      </c>
      <c r="BM178" s="5">
        <f>E178-3*_xlfn.STDEV.S('Input_QA-samples'!G$3:G$300)</f>
        <v>-0.23205080756887719</v>
      </c>
      <c r="BN178" s="5">
        <f>F178-3*_xlfn.STDEV.S('Input_QA-samples'!H$3:H$300)</f>
        <v>-0.23205080756887719</v>
      </c>
      <c r="BO178" s="5">
        <f>G178-3*_xlfn.STDEV.S('Input_QA-samples'!I$3:I$300)</f>
        <v>-0.23205080756887719</v>
      </c>
      <c r="BP178" s="5">
        <f>H178-3*_xlfn.STDEV.S('Input_QA-samples'!J$3:J$300)</f>
        <v>-0.23205080756887719</v>
      </c>
      <c r="BQ178" s="5">
        <f>I178-3*_xlfn.STDEV.S('Input_QA-samples'!K$3:K$300)</f>
        <v>-0.23205080756887719</v>
      </c>
      <c r="BR178" s="5">
        <f>J178-3*_xlfn.STDEV.S('Input_QA-samples'!L$3:L$300)</f>
        <v>-0.23205080756887719</v>
      </c>
      <c r="BS178" s="5">
        <f>K178-3*_xlfn.STDEV.S('Input_QA-samples'!M$3:M$300)</f>
        <v>-0.23205080756887719</v>
      </c>
      <c r="BT178" s="7">
        <f>B178+3*_xlfn.STDEV.S('Input_QA-samples'!D$3:D$300)</f>
        <v>1.0053729833462073</v>
      </c>
      <c r="BU178" s="5">
        <f>C178+3*_xlfn.STDEV.S('Input_QA-samples'!E$3:E$300)</f>
        <v>3.2320508075688772</v>
      </c>
      <c r="BV178" s="5">
        <f>D178+3*_xlfn.STDEV.S('Input_QA-samples'!F$3:F$300)</f>
        <v>3.2320508075688772</v>
      </c>
      <c r="BW178" s="5">
        <f>E178+3*_xlfn.STDEV.S('Input_QA-samples'!G$3:G$300)</f>
        <v>3.2320508075688772</v>
      </c>
      <c r="BX178" s="5">
        <f>F178+3*_xlfn.STDEV.S('Input_QA-samples'!H$3:H$300)</f>
        <v>3.2320508075688772</v>
      </c>
      <c r="BY178" s="5">
        <f>G178+3*_xlfn.STDEV.S('Input_QA-samples'!I$3:I$300)</f>
        <v>3.2320508075688772</v>
      </c>
      <c r="BZ178" s="5">
        <f>H178+3*_xlfn.STDEV.S('Input_QA-samples'!J$3:J$300)</f>
        <v>3.2320508075688772</v>
      </c>
      <c r="CA178" s="5">
        <f>I178+3*_xlfn.STDEV.S('Input_QA-samples'!K$3:K$300)</f>
        <v>3.2320508075688772</v>
      </c>
      <c r="CB178" s="5">
        <f>J178+3*_xlfn.STDEV.S('Input_QA-samples'!L$3:L$300)</f>
        <v>3.2320508075688772</v>
      </c>
      <c r="CC178" s="5">
        <f>K178+3*_xlfn.STDEV.S('Input_QA-samples'!M$3:M$300)</f>
        <v>3.2320508075688772</v>
      </c>
    </row>
    <row r="179" spans="1:81" x14ac:dyDescent="0.2">
      <c r="A179" s="10">
        <f>'Input_QA-samples'!B179</f>
        <v>43922</v>
      </c>
      <c r="B179" s="4">
        <f>AVERAGE('Input_QA-samples'!D$3:D$300)</f>
        <v>1.0015000000000001</v>
      </c>
      <c r="C179" s="6">
        <f>AVERAGE('Input_QA-samples'!E$3:E$300)</f>
        <v>1.5</v>
      </c>
      <c r="D179" s="6">
        <f>AVERAGE('Input_QA-samples'!F$3:F$300)</f>
        <v>1.5</v>
      </c>
      <c r="E179" s="6">
        <f>AVERAGE('Input_QA-samples'!G$3:G$300)</f>
        <v>1.5</v>
      </c>
      <c r="F179" s="6">
        <f>AVERAGE('Input_QA-samples'!H$3:H$300)</f>
        <v>1.5</v>
      </c>
      <c r="G179" s="6">
        <f>AVERAGE('Input_QA-samples'!I$3:I$300)</f>
        <v>1.5</v>
      </c>
      <c r="H179" s="6">
        <f>AVERAGE('Input_QA-samples'!J$3:J$300)</f>
        <v>1.5</v>
      </c>
      <c r="I179" s="6">
        <f>AVERAGE('Input_QA-samples'!K$3:K$300)</f>
        <v>1.5</v>
      </c>
      <c r="J179" s="6">
        <f>AVERAGE('Input_QA-samples'!L$3:L$300)</f>
        <v>1.5</v>
      </c>
      <c r="K179" s="6">
        <f>AVERAGE('Input_QA-samples'!M$3:M$300)</f>
        <v>1.5</v>
      </c>
      <c r="L179" s="4">
        <f>B179-_xlfn.STDEV.S('Input_QA-samples'!D$3:D$300)</f>
        <v>1.0002090055512642</v>
      </c>
      <c r="M179" s="6">
        <f>C179-_xlfn.STDEV.S('Input_QA-samples'!E$3:E$300)</f>
        <v>0.92264973081037427</v>
      </c>
      <c r="N179" s="6">
        <f>D179-_xlfn.STDEV.S('Input_QA-samples'!F$3:F$300)</f>
        <v>0.92264973081037427</v>
      </c>
      <c r="O179" s="6">
        <f>E179-_xlfn.STDEV.S('Input_QA-samples'!G$3:G$300)</f>
        <v>0.92264973081037427</v>
      </c>
      <c r="P179" s="6">
        <f>F179-_xlfn.STDEV.S('Input_QA-samples'!H$3:H$300)</f>
        <v>0.92264973081037427</v>
      </c>
      <c r="Q179" s="6">
        <f>G179-_xlfn.STDEV.S('Input_QA-samples'!I$3:I$300)</f>
        <v>0.92264973081037427</v>
      </c>
      <c r="R179" s="6">
        <f>H179-_xlfn.STDEV.S('Input_QA-samples'!J$3:J$300)</f>
        <v>0.92264973081037427</v>
      </c>
      <c r="S179" s="6">
        <f>I179-_xlfn.STDEV.S('Input_QA-samples'!K$3:K$300)</f>
        <v>0.92264973081037427</v>
      </c>
      <c r="T179" s="6">
        <f>J179-_xlfn.STDEV.S('Input_QA-samples'!L$3:L$300)</f>
        <v>0.92264973081037427</v>
      </c>
      <c r="U179" s="6">
        <f>K179-_xlfn.STDEV.S('Input_QA-samples'!M$3:M$300)</f>
        <v>0.92264973081037427</v>
      </c>
      <c r="V179" s="4">
        <f>B179+_xlfn.STDEV.S('Input_QA-samples'!D$3:D$300)</f>
        <v>1.0027909944487359</v>
      </c>
      <c r="W179" s="6">
        <f>C179+_xlfn.STDEV.S('Input_QA-samples'!E$3:E$300)</f>
        <v>2.0773502691896257</v>
      </c>
      <c r="X179" s="6">
        <f>D179+_xlfn.STDEV.S('Input_QA-samples'!F$3:F$300)</f>
        <v>2.0773502691896257</v>
      </c>
      <c r="Y179" s="6">
        <f>E179+_xlfn.STDEV.S('Input_QA-samples'!G$3:G$300)</f>
        <v>2.0773502691896257</v>
      </c>
      <c r="Z179" s="6">
        <f>F179+_xlfn.STDEV.S('Input_QA-samples'!H$3:H$300)</f>
        <v>2.0773502691896257</v>
      </c>
      <c r="AA179" s="6">
        <f>G179+_xlfn.STDEV.S('Input_QA-samples'!I$3:I$300)</f>
        <v>2.0773502691896257</v>
      </c>
      <c r="AB179" s="6">
        <f>H179+_xlfn.STDEV.S('Input_QA-samples'!J$3:J$300)</f>
        <v>2.0773502691896257</v>
      </c>
      <c r="AC179" s="6">
        <f>I179+_xlfn.STDEV.S('Input_QA-samples'!K$3:K$300)</f>
        <v>2.0773502691896257</v>
      </c>
      <c r="AD179" s="6">
        <f>J179+_xlfn.STDEV.S('Input_QA-samples'!L$3:L$300)</f>
        <v>2.0773502691896257</v>
      </c>
      <c r="AE179" s="6">
        <f>K179+_xlfn.STDEV.S('Input_QA-samples'!M$3:M$300)</f>
        <v>2.0773502691896257</v>
      </c>
      <c r="AF179" s="4">
        <f>AVERAGE('Input_QA-samples'!D$3:D179)</f>
        <v>1.0015000000000001</v>
      </c>
      <c r="AG179" s="6">
        <f>AVERAGE('Input_QA-samples'!E$3:E179)</f>
        <v>1.5</v>
      </c>
      <c r="AH179" s="6">
        <f>AVERAGE('Input_QA-samples'!F$3:F179)</f>
        <v>1.5</v>
      </c>
      <c r="AI179" s="6">
        <f>AVERAGE('Input_QA-samples'!G$3:G179)</f>
        <v>1.5</v>
      </c>
      <c r="AJ179" s="6">
        <f>AVERAGE('Input_QA-samples'!H$3:H179)</f>
        <v>1.5</v>
      </c>
      <c r="AK179" s="6">
        <f>AVERAGE('Input_QA-samples'!I$3:I179)</f>
        <v>1.5</v>
      </c>
      <c r="AL179" s="6">
        <f>AVERAGE('Input_QA-samples'!J$3:J179)</f>
        <v>1.5</v>
      </c>
      <c r="AM179" s="6">
        <f>AVERAGE('Input_QA-samples'!K$3:K179)</f>
        <v>1.5</v>
      </c>
      <c r="AN179" s="6">
        <f>AVERAGE('Input_QA-samples'!L$3:L179)</f>
        <v>1.5</v>
      </c>
      <c r="AO179" s="33">
        <f>AVERAGE('Input_QA-samples'!M$3:M179)</f>
        <v>1.5</v>
      </c>
      <c r="AP179" s="4">
        <f t="shared" si="48"/>
        <v>0.95142499999999997</v>
      </c>
      <c r="AQ179" s="6">
        <f t="shared" si="49"/>
        <v>1.4249999999999998</v>
      </c>
      <c r="AR179" s="6">
        <f t="shared" si="50"/>
        <v>1.4249999999999998</v>
      </c>
      <c r="AS179" s="6">
        <f t="shared" si="51"/>
        <v>1.4249999999999998</v>
      </c>
      <c r="AT179" s="6">
        <f t="shared" si="52"/>
        <v>1.4249999999999998</v>
      </c>
      <c r="AU179" s="6">
        <f t="shared" si="53"/>
        <v>1.4249999999999998</v>
      </c>
      <c r="AV179" s="6">
        <f t="shared" si="60"/>
        <v>1.4249999999999998</v>
      </c>
      <c r="AW179" s="6">
        <f t="shared" si="61"/>
        <v>1.4249999999999998</v>
      </c>
      <c r="AX179" s="6">
        <f t="shared" si="62"/>
        <v>1.4249999999999998</v>
      </c>
      <c r="AY179" s="6">
        <f t="shared" si="63"/>
        <v>1.4249999999999998</v>
      </c>
      <c r="AZ179" s="4">
        <f t="shared" si="54"/>
        <v>1.0515750000000001</v>
      </c>
      <c r="BA179" s="6">
        <f t="shared" si="55"/>
        <v>1.5750000000000002</v>
      </c>
      <c r="BB179" s="6">
        <f t="shared" si="56"/>
        <v>1.5750000000000002</v>
      </c>
      <c r="BC179" s="6">
        <f t="shared" si="57"/>
        <v>1.5750000000000002</v>
      </c>
      <c r="BD179" s="6">
        <f t="shared" si="58"/>
        <v>1.5750000000000002</v>
      </c>
      <c r="BE179" s="6">
        <f t="shared" si="59"/>
        <v>1.5750000000000002</v>
      </c>
      <c r="BF179" s="6">
        <f t="shared" si="64"/>
        <v>1.5750000000000002</v>
      </c>
      <c r="BG179" s="6">
        <f t="shared" si="65"/>
        <v>1.5750000000000002</v>
      </c>
      <c r="BH179" s="6">
        <f t="shared" si="66"/>
        <v>1.5750000000000002</v>
      </c>
      <c r="BI179" s="6">
        <f t="shared" si="67"/>
        <v>1.5750000000000002</v>
      </c>
      <c r="BJ179" s="7">
        <f>B179-3*_xlfn.STDEV.S('Input_QA-samples'!D$3:D$300)</f>
        <v>0.99762701665379272</v>
      </c>
      <c r="BK179" s="5">
        <f>C179-3*_xlfn.STDEV.S('Input_QA-samples'!E$3:E$300)</f>
        <v>-0.23205080756887719</v>
      </c>
      <c r="BL179" s="5">
        <f>D179-3*_xlfn.STDEV.S('Input_QA-samples'!F$3:F$300)</f>
        <v>-0.23205080756887719</v>
      </c>
      <c r="BM179" s="5">
        <f>E179-3*_xlfn.STDEV.S('Input_QA-samples'!G$3:G$300)</f>
        <v>-0.23205080756887719</v>
      </c>
      <c r="BN179" s="5">
        <f>F179-3*_xlfn.STDEV.S('Input_QA-samples'!H$3:H$300)</f>
        <v>-0.23205080756887719</v>
      </c>
      <c r="BO179" s="5">
        <f>G179-3*_xlfn.STDEV.S('Input_QA-samples'!I$3:I$300)</f>
        <v>-0.23205080756887719</v>
      </c>
      <c r="BP179" s="5">
        <f>H179-3*_xlfn.STDEV.S('Input_QA-samples'!J$3:J$300)</f>
        <v>-0.23205080756887719</v>
      </c>
      <c r="BQ179" s="5">
        <f>I179-3*_xlfn.STDEV.S('Input_QA-samples'!K$3:K$300)</f>
        <v>-0.23205080756887719</v>
      </c>
      <c r="BR179" s="5">
        <f>J179-3*_xlfn.STDEV.S('Input_QA-samples'!L$3:L$300)</f>
        <v>-0.23205080756887719</v>
      </c>
      <c r="BS179" s="5">
        <f>K179-3*_xlfn.STDEV.S('Input_QA-samples'!M$3:M$300)</f>
        <v>-0.23205080756887719</v>
      </c>
      <c r="BT179" s="7">
        <f>B179+3*_xlfn.STDEV.S('Input_QA-samples'!D$3:D$300)</f>
        <v>1.0053729833462073</v>
      </c>
      <c r="BU179" s="5">
        <f>C179+3*_xlfn.STDEV.S('Input_QA-samples'!E$3:E$300)</f>
        <v>3.2320508075688772</v>
      </c>
      <c r="BV179" s="5">
        <f>D179+3*_xlfn.STDEV.S('Input_QA-samples'!F$3:F$300)</f>
        <v>3.2320508075688772</v>
      </c>
      <c r="BW179" s="5">
        <f>E179+3*_xlfn.STDEV.S('Input_QA-samples'!G$3:G$300)</f>
        <v>3.2320508075688772</v>
      </c>
      <c r="BX179" s="5">
        <f>F179+3*_xlfn.STDEV.S('Input_QA-samples'!H$3:H$300)</f>
        <v>3.2320508075688772</v>
      </c>
      <c r="BY179" s="5">
        <f>G179+3*_xlfn.STDEV.S('Input_QA-samples'!I$3:I$300)</f>
        <v>3.2320508075688772</v>
      </c>
      <c r="BZ179" s="5">
        <f>H179+3*_xlfn.STDEV.S('Input_QA-samples'!J$3:J$300)</f>
        <v>3.2320508075688772</v>
      </c>
      <c r="CA179" s="5">
        <f>I179+3*_xlfn.STDEV.S('Input_QA-samples'!K$3:K$300)</f>
        <v>3.2320508075688772</v>
      </c>
      <c r="CB179" s="5">
        <f>J179+3*_xlfn.STDEV.S('Input_QA-samples'!L$3:L$300)</f>
        <v>3.2320508075688772</v>
      </c>
      <c r="CC179" s="5">
        <f>K179+3*_xlfn.STDEV.S('Input_QA-samples'!M$3:M$300)</f>
        <v>3.2320508075688772</v>
      </c>
    </row>
    <row r="180" spans="1:81" x14ac:dyDescent="0.2">
      <c r="A180" s="10">
        <f>'Input_QA-samples'!B180</f>
        <v>43922</v>
      </c>
      <c r="B180" s="4">
        <f>AVERAGE('Input_QA-samples'!D$3:D$300)</f>
        <v>1.0015000000000001</v>
      </c>
      <c r="C180" s="6">
        <f>AVERAGE('Input_QA-samples'!E$3:E$300)</f>
        <v>1.5</v>
      </c>
      <c r="D180" s="6">
        <f>AVERAGE('Input_QA-samples'!F$3:F$300)</f>
        <v>1.5</v>
      </c>
      <c r="E180" s="6">
        <f>AVERAGE('Input_QA-samples'!G$3:G$300)</f>
        <v>1.5</v>
      </c>
      <c r="F180" s="6">
        <f>AVERAGE('Input_QA-samples'!H$3:H$300)</f>
        <v>1.5</v>
      </c>
      <c r="G180" s="6">
        <f>AVERAGE('Input_QA-samples'!I$3:I$300)</f>
        <v>1.5</v>
      </c>
      <c r="H180" s="6">
        <f>AVERAGE('Input_QA-samples'!J$3:J$300)</f>
        <v>1.5</v>
      </c>
      <c r="I180" s="6">
        <f>AVERAGE('Input_QA-samples'!K$3:K$300)</f>
        <v>1.5</v>
      </c>
      <c r="J180" s="6">
        <f>AVERAGE('Input_QA-samples'!L$3:L$300)</f>
        <v>1.5</v>
      </c>
      <c r="K180" s="6">
        <f>AVERAGE('Input_QA-samples'!M$3:M$300)</f>
        <v>1.5</v>
      </c>
      <c r="L180" s="4">
        <f>B180-_xlfn.STDEV.S('Input_QA-samples'!D$3:D$300)</f>
        <v>1.0002090055512642</v>
      </c>
      <c r="M180" s="6">
        <f>C180-_xlfn.STDEV.S('Input_QA-samples'!E$3:E$300)</f>
        <v>0.92264973081037427</v>
      </c>
      <c r="N180" s="6">
        <f>D180-_xlfn.STDEV.S('Input_QA-samples'!F$3:F$300)</f>
        <v>0.92264973081037427</v>
      </c>
      <c r="O180" s="6">
        <f>E180-_xlfn.STDEV.S('Input_QA-samples'!G$3:G$300)</f>
        <v>0.92264973081037427</v>
      </c>
      <c r="P180" s="6">
        <f>F180-_xlfn.STDEV.S('Input_QA-samples'!H$3:H$300)</f>
        <v>0.92264973081037427</v>
      </c>
      <c r="Q180" s="6">
        <f>G180-_xlfn.STDEV.S('Input_QA-samples'!I$3:I$300)</f>
        <v>0.92264973081037427</v>
      </c>
      <c r="R180" s="6">
        <f>H180-_xlfn.STDEV.S('Input_QA-samples'!J$3:J$300)</f>
        <v>0.92264973081037427</v>
      </c>
      <c r="S180" s="6">
        <f>I180-_xlfn.STDEV.S('Input_QA-samples'!K$3:K$300)</f>
        <v>0.92264973081037427</v>
      </c>
      <c r="T180" s="6">
        <f>J180-_xlfn.STDEV.S('Input_QA-samples'!L$3:L$300)</f>
        <v>0.92264973081037427</v>
      </c>
      <c r="U180" s="6">
        <f>K180-_xlfn.STDEV.S('Input_QA-samples'!M$3:M$300)</f>
        <v>0.92264973081037427</v>
      </c>
      <c r="V180" s="4">
        <f>B180+_xlfn.STDEV.S('Input_QA-samples'!D$3:D$300)</f>
        <v>1.0027909944487359</v>
      </c>
      <c r="W180" s="6">
        <f>C180+_xlfn.STDEV.S('Input_QA-samples'!E$3:E$300)</f>
        <v>2.0773502691896257</v>
      </c>
      <c r="X180" s="6">
        <f>D180+_xlfn.STDEV.S('Input_QA-samples'!F$3:F$300)</f>
        <v>2.0773502691896257</v>
      </c>
      <c r="Y180" s="6">
        <f>E180+_xlfn.STDEV.S('Input_QA-samples'!G$3:G$300)</f>
        <v>2.0773502691896257</v>
      </c>
      <c r="Z180" s="6">
        <f>F180+_xlfn.STDEV.S('Input_QA-samples'!H$3:H$300)</f>
        <v>2.0773502691896257</v>
      </c>
      <c r="AA180" s="6">
        <f>G180+_xlfn.STDEV.S('Input_QA-samples'!I$3:I$300)</f>
        <v>2.0773502691896257</v>
      </c>
      <c r="AB180" s="6">
        <f>H180+_xlfn.STDEV.S('Input_QA-samples'!J$3:J$300)</f>
        <v>2.0773502691896257</v>
      </c>
      <c r="AC180" s="6">
        <f>I180+_xlfn.STDEV.S('Input_QA-samples'!K$3:K$300)</f>
        <v>2.0773502691896257</v>
      </c>
      <c r="AD180" s="6">
        <f>J180+_xlfn.STDEV.S('Input_QA-samples'!L$3:L$300)</f>
        <v>2.0773502691896257</v>
      </c>
      <c r="AE180" s="6">
        <f>K180+_xlfn.STDEV.S('Input_QA-samples'!M$3:M$300)</f>
        <v>2.0773502691896257</v>
      </c>
      <c r="AF180" s="4">
        <f>AVERAGE('Input_QA-samples'!D$3:D180)</f>
        <v>1.0015000000000001</v>
      </c>
      <c r="AG180" s="6">
        <f>AVERAGE('Input_QA-samples'!E$3:E180)</f>
        <v>1.5</v>
      </c>
      <c r="AH180" s="6">
        <f>AVERAGE('Input_QA-samples'!F$3:F180)</f>
        <v>1.5</v>
      </c>
      <c r="AI180" s="6">
        <f>AVERAGE('Input_QA-samples'!G$3:G180)</f>
        <v>1.5</v>
      </c>
      <c r="AJ180" s="6">
        <f>AVERAGE('Input_QA-samples'!H$3:H180)</f>
        <v>1.5</v>
      </c>
      <c r="AK180" s="6">
        <f>AVERAGE('Input_QA-samples'!I$3:I180)</f>
        <v>1.5</v>
      </c>
      <c r="AL180" s="6">
        <f>AVERAGE('Input_QA-samples'!J$3:J180)</f>
        <v>1.5</v>
      </c>
      <c r="AM180" s="6">
        <f>AVERAGE('Input_QA-samples'!K$3:K180)</f>
        <v>1.5</v>
      </c>
      <c r="AN180" s="6">
        <f>AVERAGE('Input_QA-samples'!L$3:L180)</f>
        <v>1.5</v>
      </c>
      <c r="AO180" s="33">
        <f>AVERAGE('Input_QA-samples'!M$3:M180)</f>
        <v>1.5</v>
      </c>
      <c r="AP180" s="4">
        <f t="shared" si="48"/>
        <v>0.95142499999999997</v>
      </c>
      <c r="AQ180" s="6">
        <f t="shared" si="49"/>
        <v>1.4249999999999998</v>
      </c>
      <c r="AR180" s="6">
        <f t="shared" si="50"/>
        <v>1.4249999999999998</v>
      </c>
      <c r="AS180" s="6">
        <f t="shared" si="51"/>
        <v>1.4249999999999998</v>
      </c>
      <c r="AT180" s="6">
        <f t="shared" si="52"/>
        <v>1.4249999999999998</v>
      </c>
      <c r="AU180" s="6">
        <f t="shared" si="53"/>
        <v>1.4249999999999998</v>
      </c>
      <c r="AV180" s="6">
        <f t="shared" si="60"/>
        <v>1.4249999999999998</v>
      </c>
      <c r="AW180" s="6">
        <f t="shared" si="61"/>
        <v>1.4249999999999998</v>
      </c>
      <c r="AX180" s="6">
        <f t="shared" si="62"/>
        <v>1.4249999999999998</v>
      </c>
      <c r="AY180" s="6">
        <f t="shared" si="63"/>
        <v>1.4249999999999998</v>
      </c>
      <c r="AZ180" s="4">
        <f t="shared" si="54"/>
        <v>1.0515750000000001</v>
      </c>
      <c r="BA180" s="6">
        <f t="shared" si="55"/>
        <v>1.5750000000000002</v>
      </c>
      <c r="BB180" s="6">
        <f t="shared" si="56"/>
        <v>1.5750000000000002</v>
      </c>
      <c r="BC180" s="6">
        <f t="shared" si="57"/>
        <v>1.5750000000000002</v>
      </c>
      <c r="BD180" s="6">
        <f t="shared" si="58"/>
        <v>1.5750000000000002</v>
      </c>
      <c r="BE180" s="6">
        <f t="shared" si="59"/>
        <v>1.5750000000000002</v>
      </c>
      <c r="BF180" s="6">
        <f t="shared" si="64"/>
        <v>1.5750000000000002</v>
      </c>
      <c r="BG180" s="6">
        <f t="shared" si="65"/>
        <v>1.5750000000000002</v>
      </c>
      <c r="BH180" s="6">
        <f t="shared" si="66"/>
        <v>1.5750000000000002</v>
      </c>
      <c r="BI180" s="6">
        <f t="shared" si="67"/>
        <v>1.5750000000000002</v>
      </c>
      <c r="BJ180" s="7">
        <f>B180-3*_xlfn.STDEV.S('Input_QA-samples'!D$3:D$300)</f>
        <v>0.99762701665379272</v>
      </c>
      <c r="BK180" s="5">
        <f>C180-3*_xlfn.STDEV.S('Input_QA-samples'!E$3:E$300)</f>
        <v>-0.23205080756887719</v>
      </c>
      <c r="BL180" s="5">
        <f>D180-3*_xlfn.STDEV.S('Input_QA-samples'!F$3:F$300)</f>
        <v>-0.23205080756887719</v>
      </c>
      <c r="BM180" s="5">
        <f>E180-3*_xlfn.STDEV.S('Input_QA-samples'!G$3:G$300)</f>
        <v>-0.23205080756887719</v>
      </c>
      <c r="BN180" s="5">
        <f>F180-3*_xlfn.STDEV.S('Input_QA-samples'!H$3:H$300)</f>
        <v>-0.23205080756887719</v>
      </c>
      <c r="BO180" s="5">
        <f>G180-3*_xlfn.STDEV.S('Input_QA-samples'!I$3:I$300)</f>
        <v>-0.23205080756887719</v>
      </c>
      <c r="BP180" s="5">
        <f>H180-3*_xlfn.STDEV.S('Input_QA-samples'!J$3:J$300)</f>
        <v>-0.23205080756887719</v>
      </c>
      <c r="BQ180" s="5">
        <f>I180-3*_xlfn.STDEV.S('Input_QA-samples'!K$3:K$300)</f>
        <v>-0.23205080756887719</v>
      </c>
      <c r="BR180" s="5">
        <f>J180-3*_xlfn.STDEV.S('Input_QA-samples'!L$3:L$300)</f>
        <v>-0.23205080756887719</v>
      </c>
      <c r="BS180" s="5">
        <f>K180-3*_xlfn.STDEV.S('Input_QA-samples'!M$3:M$300)</f>
        <v>-0.23205080756887719</v>
      </c>
      <c r="BT180" s="7">
        <f>B180+3*_xlfn.STDEV.S('Input_QA-samples'!D$3:D$300)</f>
        <v>1.0053729833462073</v>
      </c>
      <c r="BU180" s="5">
        <f>C180+3*_xlfn.STDEV.S('Input_QA-samples'!E$3:E$300)</f>
        <v>3.2320508075688772</v>
      </c>
      <c r="BV180" s="5">
        <f>D180+3*_xlfn.STDEV.S('Input_QA-samples'!F$3:F$300)</f>
        <v>3.2320508075688772</v>
      </c>
      <c r="BW180" s="5">
        <f>E180+3*_xlfn.STDEV.S('Input_QA-samples'!G$3:G$300)</f>
        <v>3.2320508075688772</v>
      </c>
      <c r="BX180" s="5">
        <f>F180+3*_xlfn.STDEV.S('Input_QA-samples'!H$3:H$300)</f>
        <v>3.2320508075688772</v>
      </c>
      <c r="BY180" s="5">
        <f>G180+3*_xlfn.STDEV.S('Input_QA-samples'!I$3:I$300)</f>
        <v>3.2320508075688772</v>
      </c>
      <c r="BZ180" s="5">
        <f>H180+3*_xlfn.STDEV.S('Input_QA-samples'!J$3:J$300)</f>
        <v>3.2320508075688772</v>
      </c>
      <c r="CA180" s="5">
        <f>I180+3*_xlfn.STDEV.S('Input_QA-samples'!K$3:K$300)</f>
        <v>3.2320508075688772</v>
      </c>
      <c r="CB180" s="5">
        <f>J180+3*_xlfn.STDEV.S('Input_QA-samples'!L$3:L$300)</f>
        <v>3.2320508075688772</v>
      </c>
      <c r="CC180" s="5">
        <f>K180+3*_xlfn.STDEV.S('Input_QA-samples'!M$3:M$300)</f>
        <v>3.2320508075688772</v>
      </c>
    </row>
    <row r="181" spans="1:81" x14ac:dyDescent="0.2">
      <c r="A181" s="10">
        <f>'Input_QA-samples'!B181</f>
        <v>43922</v>
      </c>
      <c r="B181" s="4">
        <f>AVERAGE('Input_QA-samples'!D$3:D$300)</f>
        <v>1.0015000000000001</v>
      </c>
      <c r="C181" s="6">
        <f>AVERAGE('Input_QA-samples'!E$3:E$300)</f>
        <v>1.5</v>
      </c>
      <c r="D181" s="6">
        <f>AVERAGE('Input_QA-samples'!F$3:F$300)</f>
        <v>1.5</v>
      </c>
      <c r="E181" s="6">
        <f>AVERAGE('Input_QA-samples'!G$3:G$300)</f>
        <v>1.5</v>
      </c>
      <c r="F181" s="6">
        <f>AVERAGE('Input_QA-samples'!H$3:H$300)</f>
        <v>1.5</v>
      </c>
      <c r="G181" s="6">
        <f>AVERAGE('Input_QA-samples'!I$3:I$300)</f>
        <v>1.5</v>
      </c>
      <c r="H181" s="6">
        <f>AVERAGE('Input_QA-samples'!J$3:J$300)</f>
        <v>1.5</v>
      </c>
      <c r="I181" s="6">
        <f>AVERAGE('Input_QA-samples'!K$3:K$300)</f>
        <v>1.5</v>
      </c>
      <c r="J181" s="6">
        <f>AVERAGE('Input_QA-samples'!L$3:L$300)</f>
        <v>1.5</v>
      </c>
      <c r="K181" s="6">
        <f>AVERAGE('Input_QA-samples'!M$3:M$300)</f>
        <v>1.5</v>
      </c>
      <c r="L181" s="4">
        <f>B181-_xlfn.STDEV.S('Input_QA-samples'!D$3:D$300)</f>
        <v>1.0002090055512642</v>
      </c>
      <c r="M181" s="6">
        <f>C181-_xlfn.STDEV.S('Input_QA-samples'!E$3:E$300)</f>
        <v>0.92264973081037427</v>
      </c>
      <c r="N181" s="6">
        <f>D181-_xlfn.STDEV.S('Input_QA-samples'!F$3:F$300)</f>
        <v>0.92264973081037427</v>
      </c>
      <c r="O181" s="6">
        <f>E181-_xlfn.STDEV.S('Input_QA-samples'!G$3:G$300)</f>
        <v>0.92264973081037427</v>
      </c>
      <c r="P181" s="6">
        <f>F181-_xlfn.STDEV.S('Input_QA-samples'!H$3:H$300)</f>
        <v>0.92264973081037427</v>
      </c>
      <c r="Q181" s="6">
        <f>G181-_xlfn.STDEV.S('Input_QA-samples'!I$3:I$300)</f>
        <v>0.92264973081037427</v>
      </c>
      <c r="R181" s="6">
        <f>H181-_xlfn.STDEV.S('Input_QA-samples'!J$3:J$300)</f>
        <v>0.92264973081037427</v>
      </c>
      <c r="S181" s="6">
        <f>I181-_xlfn.STDEV.S('Input_QA-samples'!K$3:K$300)</f>
        <v>0.92264973081037427</v>
      </c>
      <c r="T181" s="6">
        <f>J181-_xlfn.STDEV.S('Input_QA-samples'!L$3:L$300)</f>
        <v>0.92264973081037427</v>
      </c>
      <c r="U181" s="6">
        <f>K181-_xlfn.STDEV.S('Input_QA-samples'!M$3:M$300)</f>
        <v>0.92264973081037427</v>
      </c>
      <c r="V181" s="4">
        <f>B181+_xlfn.STDEV.S('Input_QA-samples'!D$3:D$300)</f>
        <v>1.0027909944487359</v>
      </c>
      <c r="W181" s="6">
        <f>C181+_xlfn.STDEV.S('Input_QA-samples'!E$3:E$300)</f>
        <v>2.0773502691896257</v>
      </c>
      <c r="X181" s="6">
        <f>D181+_xlfn.STDEV.S('Input_QA-samples'!F$3:F$300)</f>
        <v>2.0773502691896257</v>
      </c>
      <c r="Y181" s="6">
        <f>E181+_xlfn.STDEV.S('Input_QA-samples'!G$3:G$300)</f>
        <v>2.0773502691896257</v>
      </c>
      <c r="Z181" s="6">
        <f>F181+_xlfn.STDEV.S('Input_QA-samples'!H$3:H$300)</f>
        <v>2.0773502691896257</v>
      </c>
      <c r="AA181" s="6">
        <f>G181+_xlfn.STDEV.S('Input_QA-samples'!I$3:I$300)</f>
        <v>2.0773502691896257</v>
      </c>
      <c r="AB181" s="6">
        <f>H181+_xlfn.STDEV.S('Input_QA-samples'!J$3:J$300)</f>
        <v>2.0773502691896257</v>
      </c>
      <c r="AC181" s="6">
        <f>I181+_xlfn.STDEV.S('Input_QA-samples'!K$3:K$300)</f>
        <v>2.0773502691896257</v>
      </c>
      <c r="AD181" s="6">
        <f>J181+_xlfn.STDEV.S('Input_QA-samples'!L$3:L$300)</f>
        <v>2.0773502691896257</v>
      </c>
      <c r="AE181" s="6">
        <f>K181+_xlfn.STDEV.S('Input_QA-samples'!M$3:M$300)</f>
        <v>2.0773502691896257</v>
      </c>
      <c r="AF181" s="4">
        <f>AVERAGE('Input_QA-samples'!D$3:D181)</f>
        <v>1.0015000000000001</v>
      </c>
      <c r="AG181" s="6">
        <f>AVERAGE('Input_QA-samples'!E$3:E181)</f>
        <v>1.5</v>
      </c>
      <c r="AH181" s="6">
        <f>AVERAGE('Input_QA-samples'!F$3:F181)</f>
        <v>1.5</v>
      </c>
      <c r="AI181" s="6">
        <f>AVERAGE('Input_QA-samples'!G$3:G181)</f>
        <v>1.5</v>
      </c>
      <c r="AJ181" s="6">
        <f>AVERAGE('Input_QA-samples'!H$3:H181)</f>
        <v>1.5</v>
      </c>
      <c r="AK181" s="6">
        <f>AVERAGE('Input_QA-samples'!I$3:I181)</f>
        <v>1.5</v>
      </c>
      <c r="AL181" s="6">
        <f>AVERAGE('Input_QA-samples'!J$3:J181)</f>
        <v>1.5</v>
      </c>
      <c r="AM181" s="6">
        <f>AVERAGE('Input_QA-samples'!K$3:K181)</f>
        <v>1.5</v>
      </c>
      <c r="AN181" s="6">
        <f>AVERAGE('Input_QA-samples'!L$3:L181)</f>
        <v>1.5</v>
      </c>
      <c r="AO181" s="33">
        <f>AVERAGE('Input_QA-samples'!M$3:M181)</f>
        <v>1.5</v>
      </c>
      <c r="AP181" s="4">
        <f t="shared" si="48"/>
        <v>0.95142499999999997</v>
      </c>
      <c r="AQ181" s="6">
        <f t="shared" si="49"/>
        <v>1.4249999999999998</v>
      </c>
      <c r="AR181" s="6">
        <f t="shared" si="50"/>
        <v>1.4249999999999998</v>
      </c>
      <c r="AS181" s="6">
        <f t="shared" si="51"/>
        <v>1.4249999999999998</v>
      </c>
      <c r="AT181" s="6">
        <f t="shared" si="52"/>
        <v>1.4249999999999998</v>
      </c>
      <c r="AU181" s="6">
        <f t="shared" si="53"/>
        <v>1.4249999999999998</v>
      </c>
      <c r="AV181" s="6">
        <f t="shared" si="60"/>
        <v>1.4249999999999998</v>
      </c>
      <c r="AW181" s="6">
        <f t="shared" si="61"/>
        <v>1.4249999999999998</v>
      </c>
      <c r="AX181" s="6">
        <f t="shared" si="62"/>
        <v>1.4249999999999998</v>
      </c>
      <c r="AY181" s="6">
        <f t="shared" si="63"/>
        <v>1.4249999999999998</v>
      </c>
      <c r="AZ181" s="4">
        <f t="shared" si="54"/>
        <v>1.0515750000000001</v>
      </c>
      <c r="BA181" s="6">
        <f t="shared" si="55"/>
        <v>1.5750000000000002</v>
      </c>
      <c r="BB181" s="6">
        <f t="shared" si="56"/>
        <v>1.5750000000000002</v>
      </c>
      <c r="BC181" s="6">
        <f t="shared" si="57"/>
        <v>1.5750000000000002</v>
      </c>
      <c r="BD181" s="6">
        <f t="shared" si="58"/>
        <v>1.5750000000000002</v>
      </c>
      <c r="BE181" s="6">
        <f t="shared" si="59"/>
        <v>1.5750000000000002</v>
      </c>
      <c r="BF181" s="6">
        <f t="shared" si="64"/>
        <v>1.5750000000000002</v>
      </c>
      <c r="BG181" s="6">
        <f t="shared" si="65"/>
        <v>1.5750000000000002</v>
      </c>
      <c r="BH181" s="6">
        <f t="shared" si="66"/>
        <v>1.5750000000000002</v>
      </c>
      <c r="BI181" s="6">
        <f t="shared" si="67"/>
        <v>1.5750000000000002</v>
      </c>
      <c r="BJ181" s="7">
        <f>B181-3*_xlfn.STDEV.S('Input_QA-samples'!D$3:D$300)</f>
        <v>0.99762701665379272</v>
      </c>
      <c r="BK181" s="5">
        <f>C181-3*_xlfn.STDEV.S('Input_QA-samples'!E$3:E$300)</f>
        <v>-0.23205080756887719</v>
      </c>
      <c r="BL181" s="5">
        <f>D181-3*_xlfn.STDEV.S('Input_QA-samples'!F$3:F$300)</f>
        <v>-0.23205080756887719</v>
      </c>
      <c r="BM181" s="5">
        <f>E181-3*_xlfn.STDEV.S('Input_QA-samples'!G$3:G$300)</f>
        <v>-0.23205080756887719</v>
      </c>
      <c r="BN181" s="5">
        <f>F181-3*_xlfn.STDEV.S('Input_QA-samples'!H$3:H$300)</f>
        <v>-0.23205080756887719</v>
      </c>
      <c r="BO181" s="5">
        <f>G181-3*_xlfn.STDEV.S('Input_QA-samples'!I$3:I$300)</f>
        <v>-0.23205080756887719</v>
      </c>
      <c r="BP181" s="5">
        <f>H181-3*_xlfn.STDEV.S('Input_QA-samples'!J$3:J$300)</f>
        <v>-0.23205080756887719</v>
      </c>
      <c r="BQ181" s="5">
        <f>I181-3*_xlfn.STDEV.S('Input_QA-samples'!K$3:K$300)</f>
        <v>-0.23205080756887719</v>
      </c>
      <c r="BR181" s="5">
        <f>J181-3*_xlfn.STDEV.S('Input_QA-samples'!L$3:L$300)</f>
        <v>-0.23205080756887719</v>
      </c>
      <c r="BS181" s="5">
        <f>K181-3*_xlfn.STDEV.S('Input_QA-samples'!M$3:M$300)</f>
        <v>-0.23205080756887719</v>
      </c>
      <c r="BT181" s="7">
        <f>B181+3*_xlfn.STDEV.S('Input_QA-samples'!D$3:D$300)</f>
        <v>1.0053729833462073</v>
      </c>
      <c r="BU181" s="5">
        <f>C181+3*_xlfn.STDEV.S('Input_QA-samples'!E$3:E$300)</f>
        <v>3.2320508075688772</v>
      </c>
      <c r="BV181" s="5">
        <f>D181+3*_xlfn.STDEV.S('Input_QA-samples'!F$3:F$300)</f>
        <v>3.2320508075688772</v>
      </c>
      <c r="BW181" s="5">
        <f>E181+3*_xlfn.STDEV.S('Input_QA-samples'!G$3:G$300)</f>
        <v>3.2320508075688772</v>
      </c>
      <c r="BX181" s="5">
        <f>F181+3*_xlfn.STDEV.S('Input_QA-samples'!H$3:H$300)</f>
        <v>3.2320508075688772</v>
      </c>
      <c r="BY181" s="5">
        <f>G181+3*_xlfn.STDEV.S('Input_QA-samples'!I$3:I$300)</f>
        <v>3.2320508075688772</v>
      </c>
      <c r="BZ181" s="5">
        <f>H181+3*_xlfn.STDEV.S('Input_QA-samples'!J$3:J$300)</f>
        <v>3.2320508075688772</v>
      </c>
      <c r="CA181" s="5">
        <f>I181+3*_xlfn.STDEV.S('Input_QA-samples'!K$3:K$300)</f>
        <v>3.2320508075688772</v>
      </c>
      <c r="CB181" s="5">
        <f>J181+3*_xlfn.STDEV.S('Input_QA-samples'!L$3:L$300)</f>
        <v>3.2320508075688772</v>
      </c>
      <c r="CC181" s="5">
        <f>K181+3*_xlfn.STDEV.S('Input_QA-samples'!M$3:M$300)</f>
        <v>3.2320508075688772</v>
      </c>
    </row>
    <row r="182" spans="1:81" x14ac:dyDescent="0.2">
      <c r="A182" s="10">
        <f>'Input_QA-samples'!B182</f>
        <v>43922</v>
      </c>
      <c r="B182" s="4">
        <f>AVERAGE('Input_QA-samples'!D$3:D$300)</f>
        <v>1.0015000000000001</v>
      </c>
      <c r="C182" s="6">
        <f>AVERAGE('Input_QA-samples'!E$3:E$300)</f>
        <v>1.5</v>
      </c>
      <c r="D182" s="6">
        <f>AVERAGE('Input_QA-samples'!F$3:F$300)</f>
        <v>1.5</v>
      </c>
      <c r="E182" s="6">
        <f>AVERAGE('Input_QA-samples'!G$3:G$300)</f>
        <v>1.5</v>
      </c>
      <c r="F182" s="6">
        <f>AVERAGE('Input_QA-samples'!H$3:H$300)</f>
        <v>1.5</v>
      </c>
      <c r="G182" s="6">
        <f>AVERAGE('Input_QA-samples'!I$3:I$300)</f>
        <v>1.5</v>
      </c>
      <c r="H182" s="6">
        <f>AVERAGE('Input_QA-samples'!J$3:J$300)</f>
        <v>1.5</v>
      </c>
      <c r="I182" s="6">
        <f>AVERAGE('Input_QA-samples'!K$3:K$300)</f>
        <v>1.5</v>
      </c>
      <c r="J182" s="6">
        <f>AVERAGE('Input_QA-samples'!L$3:L$300)</f>
        <v>1.5</v>
      </c>
      <c r="K182" s="6">
        <f>AVERAGE('Input_QA-samples'!M$3:M$300)</f>
        <v>1.5</v>
      </c>
      <c r="L182" s="4">
        <f>B182-_xlfn.STDEV.S('Input_QA-samples'!D$3:D$300)</f>
        <v>1.0002090055512642</v>
      </c>
      <c r="M182" s="6">
        <f>C182-_xlfn.STDEV.S('Input_QA-samples'!E$3:E$300)</f>
        <v>0.92264973081037427</v>
      </c>
      <c r="N182" s="6">
        <f>D182-_xlfn.STDEV.S('Input_QA-samples'!F$3:F$300)</f>
        <v>0.92264973081037427</v>
      </c>
      <c r="O182" s="6">
        <f>E182-_xlfn.STDEV.S('Input_QA-samples'!G$3:G$300)</f>
        <v>0.92264973081037427</v>
      </c>
      <c r="P182" s="6">
        <f>F182-_xlfn.STDEV.S('Input_QA-samples'!H$3:H$300)</f>
        <v>0.92264973081037427</v>
      </c>
      <c r="Q182" s="6">
        <f>G182-_xlfn.STDEV.S('Input_QA-samples'!I$3:I$300)</f>
        <v>0.92264973081037427</v>
      </c>
      <c r="R182" s="6">
        <f>H182-_xlfn.STDEV.S('Input_QA-samples'!J$3:J$300)</f>
        <v>0.92264973081037427</v>
      </c>
      <c r="S182" s="6">
        <f>I182-_xlfn.STDEV.S('Input_QA-samples'!K$3:K$300)</f>
        <v>0.92264973081037427</v>
      </c>
      <c r="T182" s="6">
        <f>J182-_xlfn.STDEV.S('Input_QA-samples'!L$3:L$300)</f>
        <v>0.92264973081037427</v>
      </c>
      <c r="U182" s="6">
        <f>K182-_xlfn.STDEV.S('Input_QA-samples'!M$3:M$300)</f>
        <v>0.92264973081037427</v>
      </c>
      <c r="V182" s="4">
        <f>B182+_xlfn.STDEV.S('Input_QA-samples'!D$3:D$300)</f>
        <v>1.0027909944487359</v>
      </c>
      <c r="W182" s="6">
        <f>C182+_xlfn.STDEV.S('Input_QA-samples'!E$3:E$300)</f>
        <v>2.0773502691896257</v>
      </c>
      <c r="X182" s="6">
        <f>D182+_xlfn.STDEV.S('Input_QA-samples'!F$3:F$300)</f>
        <v>2.0773502691896257</v>
      </c>
      <c r="Y182" s="6">
        <f>E182+_xlfn.STDEV.S('Input_QA-samples'!G$3:G$300)</f>
        <v>2.0773502691896257</v>
      </c>
      <c r="Z182" s="6">
        <f>F182+_xlfn.STDEV.S('Input_QA-samples'!H$3:H$300)</f>
        <v>2.0773502691896257</v>
      </c>
      <c r="AA182" s="6">
        <f>G182+_xlfn.STDEV.S('Input_QA-samples'!I$3:I$300)</f>
        <v>2.0773502691896257</v>
      </c>
      <c r="AB182" s="6">
        <f>H182+_xlfn.STDEV.S('Input_QA-samples'!J$3:J$300)</f>
        <v>2.0773502691896257</v>
      </c>
      <c r="AC182" s="6">
        <f>I182+_xlfn.STDEV.S('Input_QA-samples'!K$3:K$300)</f>
        <v>2.0773502691896257</v>
      </c>
      <c r="AD182" s="6">
        <f>J182+_xlfn.STDEV.S('Input_QA-samples'!L$3:L$300)</f>
        <v>2.0773502691896257</v>
      </c>
      <c r="AE182" s="6">
        <f>K182+_xlfn.STDEV.S('Input_QA-samples'!M$3:M$300)</f>
        <v>2.0773502691896257</v>
      </c>
      <c r="AF182" s="4">
        <f>AVERAGE('Input_QA-samples'!D$3:D182)</f>
        <v>1.0015000000000001</v>
      </c>
      <c r="AG182" s="6">
        <f>AVERAGE('Input_QA-samples'!E$3:E182)</f>
        <v>1.5</v>
      </c>
      <c r="AH182" s="6">
        <f>AVERAGE('Input_QA-samples'!F$3:F182)</f>
        <v>1.5</v>
      </c>
      <c r="AI182" s="6">
        <f>AVERAGE('Input_QA-samples'!G$3:G182)</f>
        <v>1.5</v>
      </c>
      <c r="AJ182" s="6">
        <f>AVERAGE('Input_QA-samples'!H$3:H182)</f>
        <v>1.5</v>
      </c>
      <c r="AK182" s="6">
        <f>AVERAGE('Input_QA-samples'!I$3:I182)</f>
        <v>1.5</v>
      </c>
      <c r="AL182" s="6">
        <f>AVERAGE('Input_QA-samples'!J$3:J182)</f>
        <v>1.5</v>
      </c>
      <c r="AM182" s="6">
        <f>AVERAGE('Input_QA-samples'!K$3:K182)</f>
        <v>1.5</v>
      </c>
      <c r="AN182" s="6">
        <f>AVERAGE('Input_QA-samples'!L$3:L182)</f>
        <v>1.5</v>
      </c>
      <c r="AO182" s="33">
        <f>AVERAGE('Input_QA-samples'!M$3:M182)</f>
        <v>1.5</v>
      </c>
      <c r="AP182" s="4">
        <f t="shared" si="48"/>
        <v>0.95142499999999997</v>
      </c>
      <c r="AQ182" s="6">
        <f t="shared" si="49"/>
        <v>1.4249999999999998</v>
      </c>
      <c r="AR182" s="6">
        <f t="shared" si="50"/>
        <v>1.4249999999999998</v>
      </c>
      <c r="AS182" s="6">
        <f t="shared" si="51"/>
        <v>1.4249999999999998</v>
      </c>
      <c r="AT182" s="6">
        <f t="shared" si="52"/>
        <v>1.4249999999999998</v>
      </c>
      <c r="AU182" s="6">
        <f t="shared" si="53"/>
        <v>1.4249999999999998</v>
      </c>
      <c r="AV182" s="6">
        <f t="shared" si="60"/>
        <v>1.4249999999999998</v>
      </c>
      <c r="AW182" s="6">
        <f t="shared" si="61"/>
        <v>1.4249999999999998</v>
      </c>
      <c r="AX182" s="6">
        <f t="shared" si="62"/>
        <v>1.4249999999999998</v>
      </c>
      <c r="AY182" s="6">
        <f t="shared" si="63"/>
        <v>1.4249999999999998</v>
      </c>
      <c r="AZ182" s="4">
        <f t="shared" si="54"/>
        <v>1.0515750000000001</v>
      </c>
      <c r="BA182" s="6">
        <f t="shared" si="55"/>
        <v>1.5750000000000002</v>
      </c>
      <c r="BB182" s="6">
        <f t="shared" si="56"/>
        <v>1.5750000000000002</v>
      </c>
      <c r="BC182" s="6">
        <f t="shared" si="57"/>
        <v>1.5750000000000002</v>
      </c>
      <c r="BD182" s="6">
        <f t="shared" si="58"/>
        <v>1.5750000000000002</v>
      </c>
      <c r="BE182" s="6">
        <f t="shared" si="59"/>
        <v>1.5750000000000002</v>
      </c>
      <c r="BF182" s="6">
        <f t="shared" si="64"/>
        <v>1.5750000000000002</v>
      </c>
      <c r="BG182" s="6">
        <f t="shared" si="65"/>
        <v>1.5750000000000002</v>
      </c>
      <c r="BH182" s="6">
        <f t="shared" si="66"/>
        <v>1.5750000000000002</v>
      </c>
      <c r="BI182" s="6">
        <f t="shared" si="67"/>
        <v>1.5750000000000002</v>
      </c>
      <c r="BJ182" s="7">
        <f>B182-3*_xlfn.STDEV.S('Input_QA-samples'!D$3:D$300)</f>
        <v>0.99762701665379272</v>
      </c>
      <c r="BK182" s="5">
        <f>C182-3*_xlfn.STDEV.S('Input_QA-samples'!E$3:E$300)</f>
        <v>-0.23205080756887719</v>
      </c>
      <c r="BL182" s="5">
        <f>D182-3*_xlfn.STDEV.S('Input_QA-samples'!F$3:F$300)</f>
        <v>-0.23205080756887719</v>
      </c>
      <c r="BM182" s="5">
        <f>E182-3*_xlfn.STDEV.S('Input_QA-samples'!G$3:G$300)</f>
        <v>-0.23205080756887719</v>
      </c>
      <c r="BN182" s="5">
        <f>F182-3*_xlfn.STDEV.S('Input_QA-samples'!H$3:H$300)</f>
        <v>-0.23205080756887719</v>
      </c>
      <c r="BO182" s="5">
        <f>G182-3*_xlfn.STDEV.S('Input_QA-samples'!I$3:I$300)</f>
        <v>-0.23205080756887719</v>
      </c>
      <c r="BP182" s="5">
        <f>H182-3*_xlfn.STDEV.S('Input_QA-samples'!J$3:J$300)</f>
        <v>-0.23205080756887719</v>
      </c>
      <c r="BQ182" s="5">
        <f>I182-3*_xlfn.STDEV.S('Input_QA-samples'!K$3:K$300)</f>
        <v>-0.23205080756887719</v>
      </c>
      <c r="BR182" s="5">
        <f>J182-3*_xlfn.STDEV.S('Input_QA-samples'!L$3:L$300)</f>
        <v>-0.23205080756887719</v>
      </c>
      <c r="BS182" s="5">
        <f>K182-3*_xlfn.STDEV.S('Input_QA-samples'!M$3:M$300)</f>
        <v>-0.23205080756887719</v>
      </c>
      <c r="BT182" s="7">
        <f>B182+3*_xlfn.STDEV.S('Input_QA-samples'!D$3:D$300)</f>
        <v>1.0053729833462073</v>
      </c>
      <c r="BU182" s="5">
        <f>C182+3*_xlfn.STDEV.S('Input_QA-samples'!E$3:E$300)</f>
        <v>3.2320508075688772</v>
      </c>
      <c r="BV182" s="5">
        <f>D182+3*_xlfn.STDEV.S('Input_QA-samples'!F$3:F$300)</f>
        <v>3.2320508075688772</v>
      </c>
      <c r="BW182" s="5">
        <f>E182+3*_xlfn.STDEV.S('Input_QA-samples'!G$3:G$300)</f>
        <v>3.2320508075688772</v>
      </c>
      <c r="BX182" s="5">
        <f>F182+3*_xlfn.STDEV.S('Input_QA-samples'!H$3:H$300)</f>
        <v>3.2320508075688772</v>
      </c>
      <c r="BY182" s="5">
        <f>G182+3*_xlfn.STDEV.S('Input_QA-samples'!I$3:I$300)</f>
        <v>3.2320508075688772</v>
      </c>
      <c r="BZ182" s="5">
        <f>H182+3*_xlfn.STDEV.S('Input_QA-samples'!J$3:J$300)</f>
        <v>3.2320508075688772</v>
      </c>
      <c r="CA182" s="5">
        <f>I182+3*_xlfn.STDEV.S('Input_QA-samples'!K$3:K$300)</f>
        <v>3.2320508075688772</v>
      </c>
      <c r="CB182" s="5">
        <f>J182+3*_xlfn.STDEV.S('Input_QA-samples'!L$3:L$300)</f>
        <v>3.2320508075688772</v>
      </c>
      <c r="CC182" s="5">
        <f>K182+3*_xlfn.STDEV.S('Input_QA-samples'!M$3:M$300)</f>
        <v>3.2320508075688772</v>
      </c>
    </row>
    <row r="183" spans="1:81" x14ac:dyDescent="0.2">
      <c r="A183" s="10">
        <f>'Input_QA-samples'!B183</f>
        <v>43922</v>
      </c>
      <c r="B183" s="4">
        <f>AVERAGE('Input_QA-samples'!D$3:D$300)</f>
        <v>1.0015000000000001</v>
      </c>
      <c r="C183" s="6">
        <f>AVERAGE('Input_QA-samples'!E$3:E$300)</f>
        <v>1.5</v>
      </c>
      <c r="D183" s="6">
        <f>AVERAGE('Input_QA-samples'!F$3:F$300)</f>
        <v>1.5</v>
      </c>
      <c r="E183" s="6">
        <f>AVERAGE('Input_QA-samples'!G$3:G$300)</f>
        <v>1.5</v>
      </c>
      <c r="F183" s="6">
        <f>AVERAGE('Input_QA-samples'!H$3:H$300)</f>
        <v>1.5</v>
      </c>
      <c r="G183" s="6">
        <f>AVERAGE('Input_QA-samples'!I$3:I$300)</f>
        <v>1.5</v>
      </c>
      <c r="H183" s="6">
        <f>AVERAGE('Input_QA-samples'!J$3:J$300)</f>
        <v>1.5</v>
      </c>
      <c r="I183" s="6">
        <f>AVERAGE('Input_QA-samples'!K$3:K$300)</f>
        <v>1.5</v>
      </c>
      <c r="J183" s="6">
        <f>AVERAGE('Input_QA-samples'!L$3:L$300)</f>
        <v>1.5</v>
      </c>
      <c r="K183" s="6">
        <f>AVERAGE('Input_QA-samples'!M$3:M$300)</f>
        <v>1.5</v>
      </c>
      <c r="L183" s="4">
        <f>B183-_xlfn.STDEV.S('Input_QA-samples'!D$3:D$300)</f>
        <v>1.0002090055512642</v>
      </c>
      <c r="M183" s="6">
        <f>C183-_xlfn.STDEV.S('Input_QA-samples'!E$3:E$300)</f>
        <v>0.92264973081037427</v>
      </c>
      <c r="N183" s="6">
        <f>D183-_xlfn.STDEV.S('Input_QA-samples'!F$3:F$300)</f>
        <v>0.92264973081037427</v>
      </c>
      <c r="O183" s="6">
        <f>E183-_xlfn.STDEV.S('Input_QA-samples'!G$3:G$300)</f>
        <v>0.92264973081037427</v>
      </c>
      <c r="P183" s="6">
        <f>F183-_xlfn.STDEV.S('Input_QA-samples'!H$3:H$300)</f>
        <v>0.92264973081037427</v>
      </c>
      <c r="Q183" s="6">
        <f>G183-_xlfn.STDEV.S('Input_QA-samples'!I$3:I$300)</f>
        <v>0.92264973081037427</v>
      </c>
      <c r="R183" s="6">
        <f>H183-_xlfn.STDEV.S('Input_QA-samples'!J$3:J$300)</f>
        <v>0.92264973081037427</v>
      </c>
      <c r="S183" s="6">
        <f>I183-_xlfn.STDEV.S('Input_QA-samples'!K$3:K$300)</f>
        <v>0.92264973081037427</v>
      </c>
      <c r="T183" s="6">
        <f>J183-_xlfn.STDEV.S('Input_QA-samples'!L$3:L$300)</f>
        <v>0.92264973081037427</v>
      </c>
      <c r="U183" s="6">
        <f>K183-_xlfn.STDEV.S('Input_QA-samples'!M$3:M$300)</f>
        <v>0.92264973081037427</v>
      </c>
      <c r="V183" s="4">
        <f>B183+_xlfn.STDEV.S('Input_QA-samples'!D$3:D$300)</f>
        <v>1.0027909944487359</v>
      </c>
      <c r="W183" s="6">
        <f>C183+_xlfn.STDEV.S('Input_QA-samples'!E$3:E$300)</f>
        <v>2.0773502691896257</v>
      </c>
      <c r="X183" s="6">
        <f>D183+_xlfn.STDEV.S('Input_QA-samples'!F$3:F$300)</f>
        <v>2.0773502691896257</v>
      </c>
      <c r="Y183" s="6">
        <f>E183+_xlfn.STDEV.S('Input_QA-samples'!G$3:G$300)</f>
        <v>2.0773502691896257</v>
      </c>
      <c r="Z183" s="6">
        <f>F183+_xlfn.STDEV.S('Input_QA-samples'!H$3:H$300)</f>
        <v>2.0773502691896257</v>
      </c>
      <c r="AA183" s="6">
        <f>G183+_xlfn.STDEV.S('Input_QA-samples'!I$3:I$300)</f>
        <v>2.0773502691896257</v>
      </c>
      <c r="AB183" s="6">
        <f>H183+_xlfn.STDEV.S('Input_QA-samples'!J$3:J$300)</f>
        <v>2.0773502691896257</v>
      </c>
      <c r="AC183" s="6">
        <f>I183+_xlfn.STDEV.S('Input_QA-samples'!K$3:K$300)</f>
        <v>2.0773502691896257</v>
      </c>
      <c r="AD183" s="6">
        <f>J183+_xlfn.STDEV.S('Input_QA-samples'!L$3:L$300)</f>
        <v>2.0773502691896257</v>
      </c>
      <c r="AE183" s="6">
        <f>K183+_xlfn.STDEV.S('Input_QA-samples'!M$3:M$300)</f>
        <v>2.0773502691896257</v>
      </c>
      <c r="AF183" s="4">
        <f>AVERAGE('Input_QA-samples'!D$3:D183)</f>
        <v>1.0015000000000001</v>
      </c>
      <c r="AG183" s="6">
        <f>AVERAGE('Input_QA-samples'!E$3:E183)</f>
        <v>1.5</v>
      </c>
      <c r="AH183" s="6">
        <f>AVERAGE('Input_QA-samples'!F$3:F183)</f>
        <v>1.5</v>
      </c>
      <c r="AI183" s="6">
        <f>AVERAGE('Input_QA-samples'!G$3:G183)</f>
        <v>1.5</v>
      </c>
      <c r="AJ183" s="6">
        <f>AVERAGE('Input_QA-samples'!H$3:H183)</f>
        <v>1.5</v>
      </c>
      <c r="AK183" s="6">
        <f>AVERAGE('Input_QA-samples'!I$3:I183)</f>
        <v>1.5</v>
      </c>
      <c r="AL183" s="6">
        <f>AVERAGE('Input_QA-samples'!J$3:J183)</f>
        <v>1.5</v>
      </c>
      <c r="AM183" s="6">
        <f>AVERAGE('Input_QA-samples'!K$3:K183)</f>
        <v>1.5</v>
      </c>
      <c r="AN183" s="6">
        <f>AVERAGE('Input_QA-samples'!L$3:L183)</f>
        <v>1.5</v>
      </c>
      <c r="AO183" s="33">
        <f>AVERAGE('Input_QA-samples'!M$3:M183)</f>
        <v>1.5</v>
      </c>
      <c r="AP183" s="4">
        <f t="shared" si="48"/>
        <v>0.95142499999999997</v>
      </c>
      <c r="AQ183" s="6">
        <f t="shared" si="49"/>
        <v>1.4249999999999998</v>
      </c>
      <c r="AR183" s="6">
        <f t="shared" si="50"/>
        <v>1.4249999999999998</v>
      </c>
      <c r="AS183" s="6">
        <f t="shared" si="51"/>
        <v>1.4249999999999998</v>
      </c>
      <c r="AT183" s="6">
        <f t="shared" si="52"/>
        <v>1.4249999999999998</v>
      </c>
      <c r="AU183" s="6">
        <f t="shared" si="53"/>
        <v>1.4249999999999998</v>
      </c>
      <c r="AV183" s="6">
        <f t="shared" si="60"/>
        <v>1.4249999999999998</v>
      </c>
      <c r="AW183" s="6">
        <f t="shared" si="61"/>
        <v>1.4249999999999998</v>
      </c>
      <c r="AX183" s="6">
        <f t="shared" si="62"/>
        <v>1.4249999999999998</v>
      </c>
      <c r="AY183" s="6">
        <f t="shared" si="63"/>
        <v>1.4249999999999998</v>
      </c>
      <c r="AZ183" s="4">
        <f t="shared" si="54"/>
        <v>1.0515750000000001</v>
      </c>
      <c r="BA183" s="6">
        <f t="shared" si="55"/>
        <v>1.5750000000000002</v>
      </c>
      <c r="BB183" s="6">
        <f t="shared" si="56"/>
        <v>1.5750000000000002</v>
      </c>
      <c r="BC183" s="6">
        <f t="shared" si="57"/>
        <v>1.5750000000000002</v>
      </c>
      <c r="BD183" s="6">
        <f t="shared" si="58"/>
        <v>1.5750000000000002</v>
      </c>
      <c r="BE183" s="6">
        <f t="shared" si="59"/>
        <v>1.5750000000000002</v>
      </c>
      <c r="BF183" s="6">
        <f t="shared" si="64"/>
        <v>1.5750000000000002</v>
      </c>
      <c r="BG183" s="6">
        <f t="shared" si="65"/>
        <v>1.5750000000000002</v>
      </c>
      <c r="BH183" s="6">
        <f t="shared" si="66"/>
        <v>1.5750000000000002</v>
      </c>
      <c r="BI183" s="6">
        <f t="shared" si="67"/>
        <v>1.5750000000000002</v>
      </c>
      <c r="BJ183" s="7">
        <f>B183-3*_xlfn.STDEV.S('Input_QA-samples'!D$3:D$300)</f>
        <v>0.99762701665379272</v>
      </c>
      <c r="BK183" s="5">
        <f>C183-3*_xlfn.STDEV.S('Input_QA-samples'!E$3:E$300)</f>
        <v>-0.23205080756887719</v>
      </c>
      <c r="BL183" s="5">
        <f>D183-3*_xlfn.STDEV.S('Input_QA-samples'!F$3:F$300)</f>
        <v>-0.23205080756887719</v>
      </c>
      <c r="BM183" s="5">
        <f>E183-3*_xlfn.STDEV.S('Input_QA-samples'!G$3:G$300)</f>
        <v>-0.23205080756887719</v>
      </c>
      <c r="BN183" s="5">
        <f>F183-3*_xlfn.STDEV.S('Input_QA-samples'!H$3:H$300)</f>
        <v>-0.23205080756887719</v>
      </c>
      <c r="BO183" s="5">
        <f>G183-3*_xlfn.STDEV.S('Input_QA-samples'!I$3:I$300)</f>
        <v>-0.23205080756887719</v>
      </c>
      <c r="BP183" s="5">
        <f>H183-3*_xlfn.STDEV.S('Input_QA-samples'!J$3:J$300)</f>
        <v>-0.23205080756887719</v>
      </c>
      <c r="BQ183" s="5">
        <f>I183-3*_xlfn.STDEV.S('Input_QA-samples'!K$3:K$300)</f>
        <v>-0.23205080756887719</v>
      </c>
      <c r="BR183" s="5">
        <f>J183-3*_xlfn.STDEV.S('Input_QA-samples'!L$3:L$300)</f>
        <v>-0.23205080756887719</v>
      </c>
      <c r="BS183" s="5">
        <f>K183-3*_xlfn.STDEV.S('Input_QA-samples'!M$3:M$300)</f>
        <v>-0.23205080756887719</v>
      </c>
      <c r="BT183" s="7">
        <f>B183+3*_xlfn.STDEV.S('Input_QA-samples'!D$3:D$300)</f>
        <v>1.0053729833462073</v>
      </c>
      <c r="BU183" s="5">
        <f>C183+3*_xlfn.STDEV.S('Input_QA-samples'!E$3:E$300)</f>
        <v>3.2320508075688772</v>
      </c>
      <c r="BV183" s="5">
        <f>D183+3*_xlfn.STDEV.S('Input_QA-samples'!F$3:F$300)</f>
        <v>3.2320508075688772</v>
      </c>
      <c r="BW183" s="5">
        <f>E183+3*_xlfn.STDEV.S('Input_QA-samples'!G$3:G$300)</f>
        <v>3.2320508075688772</v>
      </c>
      <c r="BX183" s="5">
        <f>F183+3*_xlfn.STDEV.S('Input_QA-samples'!H$3:H$300)</f>
        <v>3.2320508075688772</v>
      </c>
      <c r="BY183" s="5">
        <f>G183+3*_xlfn.STDEV.S('Input_QA-samples'!I$3:I$300)</f>
        <v>3.2320508075688772</v>
      </c>
      <c r="BZ183" s="5">
        <f>H183+3*_xlfn.STDEV.S('Input_QA-samples'!J$3:J$300)</f>
        <v>3.2320508075688772</v>
      </c>
      <c r="CA183" s="5">
        <f>I183+3*_xlfn.STDEV.S('Input_QA-samples'!K$3:K$300)</f>
        <v>3.2320508075688772</v>
      </c>
      <c r="CB183" s="5">
        <f>J183+3*_xlfn.STDEV.S('Input_QA-samples'!L$3:L$300)</f>
        <v>3.2320508075688772</v>
      </c>
      <c r="CC183" s="5">
        <f>K183+3*_xlfn.STDEV.S('Input_QA-samples'!M$3:M$300)</f>
        <v>3.2320508075688772</v>
      </c>
    </row>
    <row r="184" spans="1:81" x14ac:dyDescent="0.2">
      <c r="A184" s="10">
        <f>'Input_QA-samples'!B184</f>
        <v>43922</v>
      </c>
      <c r="B184" s="4">
        <f>AVERAGE('Input_QA-samples'!D$3:D$300)</f>
        <v>1.0015000000000001</v>
      </c>
      <c r="C184" s="6">
        <f>AVERAGE('Input_QA-samples'!E$3:E$300)</f>
        <v>1.5</v>
      </c>
      <c r="D184" s="6">
        <f>AVERAGE('Input_QA-samples'!F$3:F$300)</f>
        <v>1.5</v>
      </c>
      <c r="E184" s="6">
        <f>AVERAGE('Input_QA-samples'!G$3:G$300)</f>
        <v>1.5</v>
      </c>
      <c r="F184" s="6">
        <f>AVERAGE('Input_QA-samples'!H$3:H$300)</f>
        <v>1.5</v>
      </c>
      <c r="G184" s="6">
        <f>AVERAGE('Input_QA-samples'!I$3:I$300)</f>
        <v>1.5</v>
      </c>
      <c r="H184" s="6">
        <f>AVERAGE('Input_QA-samples'!J$3:J$300)</f>
        <v>1.5</v>
      </c>
      <c r="I184" s="6">
        <f>AVERAGE('Input_QA-samples'!K$3:K$300)</f>
        <v>1.5</v>
      </c>
      <c r="J184" s="6">
        <f>AVERAGE('Input_QA-samples'!L$3:L$300)</f>
        <v>1.5</v>
      </c>
      <c r="K184" s="6">
        <f>AVERAGE('Input_QA-samples'!M$3:M$300)</f>
        <v>1.5</v>
      </c>
      <c r="L184" s="4">
        <f>B184-_xlfn.STDEV.S('Input_QA-samples'!D$3:D$300)</f>
        <v>1.0002090055512642</v>
      </c>
      <c r="M184" s="6">
        <f>C184-_xlfn.STDEV.S('Input_QA-samples'!E$3:E$300)</f>
        <v>0.92264973081037427</v>
      </c>
      <c r="N184" s="6">
        <f>D184-_xlfn.STDEV.S('Input_QA-samples'!F$3:F$300)</f>
        <v>0.92264973081037427</v>
      </c>
      <c r="O184" s="6">
        <f>E184-_xlfn.STDEV.S('Input_QA-samples'!G$3:G$300)</f>
        <v>0.92264973081037427</v>
      </c>
      <c r="P184" s="6">
        <f>F184-_xlfn.STDEV.S('Input_QA-samples'!H$3:H$300)</f>
        <v>0.92264973081037427</v>
      </c>
      <c r="Q184" s="6">
        <f>G184-_xlfn.STDEV.S('Input_QA-samples'!I$3:I$300)</f>
        <v>0.92264973081037427</v>
      </c>
      <c r="R184" s="6">
        <f>H184-_xlfn.STDEV.S('Input_QA-samples'!J$3:J$300)</f>
        <v>0.92264973081037427</v>
      </c>
      <c r="S184" s="6">
        <f>I184-_xlfn.STDEV.S('Input_QA-samples'!K$3:K$300)</f>
        <v>0.92264973081037427</v>
      </c>
      <c r="T184" s="6">
        <f>J184-_xlfn.STDEV.S('Input_QA-samples'!L$3:L$300)</f>
        <v>0.92264973081037427</v>
      </c>
      <c r="U184" s="6">
        <f>K184-_xlfn.STDEV.S('Input_QA-samples'!M$3:M$300)</f>
        <v>0.92264973081037427</v>
      </c>
      <c r="V184" s="4">
        <f>B184+_xlfn.STDEV.S('Input_QA-samples'!D$3:D$300)</f>
        <v>1.0027909944487359</v>
      </c>
      <c r="W184" s="6">
        <f>C184+_xlfn.STDEV.S('Input_QA-samples'!E$3:E$300)</f>
        <v>2.0773502691896257</v>
      </c>
      <c r="X184" s="6">
        <f>D184+_xlfn.STDEV.S('Input_QA-samples'!F$3:F$300)</f>
        <v>2.0773502691896257</v>
      </c>
      <c r="Y184" s="6">
        <f>E184+_xlfn.STDEV.S('Input_QA-samples'!G$3:G$300)</f>
        <v>2.0773502691896257</v>
      </c>
      <c r="Z184" s="6">
        <f>F184+_xlfn.STDEV.S('Input_QA-samples'!H$3:H$300)</f>
        <v>2.0773502691896257</v>
      </c>
      <c r="AA184" s="6">
        <f>G184+_xlfn.STDEV.S('Input_QA-samples'!I$3:I$300)</f>
        <v>2.0773502691896257</v>
      </c>
      <c r="AB184" s="6">
        <f>H184+_xlfn.STDEV.S('Input_QA-samples'!J$3:J$300)</f>
        <v>2.0773502691896257</v>
      </c>
      <c r="AC184" s="6">
        <f>I184+_xlfn.STDEV.S('Input_QA-samples'!K$3:K$300)</f>
        <v>2.0773502691896257</v>
      </c>
      <c r="AD184" s="6">
        <f>J184+_xlfn.STDEV.S('Input_QA-samples'!L$3:L$300)</f>
        <v>2.0773502691896257</v>
      </c>
      <c r="AE184" s="6">
        <f>K184+_xlfn.STDEV.S('Input_QA-samples'!M$3:M$300)</f>
        <v>2.0773502691896257</v>
      </c>
      <c r="AF184" s="4">
        <f>AVERAGE('Input_QA-samples'!D$3:D184)</f>
        <v>1.0015000000000001</v>
      </c>
      <c r="AG184" s="6">
        <f>AVERAGE('Input_QA-samples'!E$3:E184)</f>
        <v>1.5</v>
      </c>
      <c r="AH184" s="6">
        <f>AVERAGE('Input_QA-samples'!F$3:F184)</f>
        <v>1.5</v>
      </c>
      <c r="AI184" s="6">
        <f>AVERAGE('Input_QA-samples'!G$3:G184)</f>
        <v>1.5</v>
      </c>
      <c r="AJ184" s="6">
        <f>AVERAGE('Input_QA-samples'!H$3:H184)</f>
        <v>1.5</v>
      </c>
      <c r="AK184" s="6">
        <f>AVERAGE('Input_QA-samples'!I$3:I184)</f>
        <v>1.5</v>
      </c>
      <c r="AL184" s="6">
        <f>AVERAGE('Input_QA-samples'!J$3:J184)</f>
        <v>1.5</v>
      </c>
      <c r="AM184" s="6">
        <f>AVERAGE('Input_QA-samples'!K$3:K184)</f>
        <v>1.5</v>
      </c>
      <c r="AN184" s="6">
        <f>AVERAGE('Input_QA-samples'!L$3:L184)</f>
        <v>1.5</v>
      </c>
      <c r="AO184" s="33">
        <f>AVERAGE('Input_QA-samples'!M$3:M184)</f>
        <v>1.5</v>
      </c>
      <c r="AP184" s="4">
        <f t="shared" si="48"/>
        <v>0.95142499999999997</v>
      </c>
      <c r="AQ184" s="6">
        <f t="shared" si="49"/>
        <v>1.4249999999999998</v>
      </c>
      <c r="AR184" s="6">
        <f t="shared" si="50"/>
        <v>1.4249999999999998</v>
      </c>
      <c r="AS184" s="6">
        <f t="shared" si="51"/>
        <v>1.4249999999999998</v>
      </c>
      <c r="AT184" s="6">
        <f t="shared" si="52"/>
        <v>1.4249999999999998</v>
      </c>
      <c r="AU184" s="6">
        <f t="shared" si="53"/>
        <v>1.4249999999999998</v>
      </c>
      <c r="AV184" s="6">
        <f t="shared" si="60"/>
        <v>1.4249999999999998</v>
      </c>
      <c r="AW184" s="6">
        <f t="shared" si="61"/>
        <v>1.4249999999999998</v>
      </c>
      <c r="AX184" s="6">
        <f t="shared" si="62"/>
        <v>1.4249999999999998</v>
      </c>
      <c r="AY184" s="6">
        <f t="shared" si="63"/>
        <v>1.4249999999999998</v>
      </c>
      <c r="AZ184" s="4">
        <f t="shared" si="54"/>
        <v>1.0515750000000001</v>
      </c>
      <c r="BA184" s="6">
        <f t="shared" si="55"/>
        <v>1.5750000000000002</v>
      </c>
      <c r="BB184" s="6">
        <f t="shared" si="56"/>
        <v>1.5750000000000002</v>
      </c>
      <c r="BC184" s="6">
        <f t="shared" si="57"/>
        <v>1.5750000000000002</v>
      </c>
      <c r="BD184" s="6">
        <f t="shared" si="58"/>
        <v>1.5750000000000002</v>
      </c>
      <c r="BE184" s="6">
        <f t="shared" si="59"/>
        <v>1.5750000000000002</v>
      </c>
      <c r="BF184" s="6">
        <f t="shared" si="64"/>
        <v>1.5750000000000002</v>
      </c>
      <c r="BG184" s="6">
        <f t="shared" si="65"/>
        <v>1.5750000000000002</v>
      </c>
      <c r="BH184" s="6">
        <f t="shared" si="66"/>
        <v>1.5750000000000002</v>
      </c>
      <c r="BI184" s="6">
        <f t="shared" si="67"/>
        <v>1.5750000000000002</v>
      </c>
      <c r="BJ184" s="7">
        <f>B184-3*_xlfn.STDEV.S('Input_QA-samples'!D$3:D$300)</f>
        <v>0.99762701665379272</v>
      </c>
      <c r="BK184" s="5">
        <f>C184-3*_xlfn.STDEV.S('Input_QA-samples'!E$3:E$300)</f>
        <v>-0.23205080756887719</v>
      </c>
      <c r="BL184" s="5">
        <f>D184-3*_xlfn.STDEV.S('Input_QA-samples'!F$3:F$300)</f>
        <v>-0.23205080756887719</v>
      </c>
      <c r="BM184" s="5">
        <f>E184-3*_xlfn.STDEV.S('Input_QA-samples'!G$3:G$300)</f>
        <v>-0.23205080756887719</v>
      </c>
      <c r="BN184" s="5">
        <f>F184-3*_xlfn.STDEV.S('Input_QA-samples'!H$3:H$300)</f>
        <v>-0.23205080756887719</v>
      </c>
      <c r="BO184" s="5">
        <f>G184-3*_xlfn.STDEV.S('Input_QA-samples'!I$3:I$300)</f>
        <v>-0.23205080756887719</v>
      </c>
      <c r="BP184" s="5">
        <f>H184-3*_xlfn.STDEV.S('Input_QA-samples'!J$3:J$300)</f>
        <v>-0.23205080756887719</v>
      </c>
      <c r="BQ184" s="5">
        <f>I184-3*_xlfn.STDEV.S('Input_QA-samples'!K$3:K$300)</f>
        <v>-0.23205080756887719</v>
      </c>
      <c r="BR184" s="5">
        <f>J184-3*_xlfn.STDEV.S('Input_QA-samples'!L$3:L$300)</f>
        <v>-0.23205080756887719</v>
      </c>
      <c r="BS184" s="5">
        <f>K184-3*_xlfn.STDEV.S('Input_QA-samples'!M$3:M$300)</f>
        <v>-0.23205080756887719</v>
      </c>
      <c r="BT184" s="7">
        <f>B184+3*_xlfn.STDEV.S('Input_QA-samples'!D$3:D$300)</f>
        <v>1.0053729833462073</v>
      </c>
      <c r="BU184" s="5">
        <f>C184+3*_xlfn.STDEV.S('Input_QA-samples'!E$3:E$300)</f>
        <v>3.2320508075688772</v>
      </c>
      <c r="BV184" s="5">
        <f>D184+3*_xlfn.STDEV.S('Input_QA-samples'!F$3:F$300)</f>
        <v>3.2320508075688772</v>
      </c>
      <c r="BW184" s="5">
        <f>E184+3*_xlfn.STDEV.S('Input_QA-samples'!G$3:G$300)</f>
        <v>3.2320508075688772</v>
      </c>
      <c r="BX184" s="5">
        <f>F184+3*_xlfn.STDEV.S('Input_QA-samples'!H$3:H$300)</f>
        <v>3.2320508075688772</v>
      </c>
      <c r="BY184" s="5">
        <f>G184+3*_xlfn.STDEV.S('Input_QA-samples'!I$3:I$300)</f>
        <v>3.2320508075688772</v>
      </c>
      <c r="BZ184" s="5">
        <f>H184+3*_xlfn.STDEV.S('Input_QA-samples'!J$3:J$300)</f>
        <v>3.2320508075688772</v>
      </c>
      <c r="CA184" s="5">
        <f>I184+3*_xlfn.STDEV.S('Input_QA-samples'!K$3:K$300)</f>
        <v>3.2320508075688772</v>
      </c>
      <c r="CB184" s="5">
        <f>J184+3*_xlfn.STDEV.S('Input_QA-samples'!L$3:L$300)</f>
        <v>3.2320508075688772</v>
      </c>
      <c r="CC184" s="5">
        <f>K184+3*_xlfn.STDEV.S('Input_QA-samples'!M$3:M$300)</f>
        <v>3.2320508075688772</v>
      </c>
    </row>
    <row r="185" spans="1:81" x14ac:dyDescent="0.2">
      <c r="A185" s="10">
        <f>'Input_QA-samples'!B185</f>
        <v>43922</v>
      </c>
      <c r="B185" s="4">
        <f>AVERAGE('Input_QA-samples'!D$3:D$300)</f>
        <v>1.0015000000000001</v>
      </c>
      <c r="C185" s="6">
        <f>AVERAGE('Input_QA-samples'!E$3:E$300)</f>
        <v>1.5</v>
      </c>
      <c r="D185" s="6">
        <f>AVERAGE('Input_QA-samples'!F$3:F$300)</f>
        <v>1.5</v>
      </c>
      <c r="E185" s="6">
        <f>AVERAGE('Input_QA-samples'!G$3:G$300)</f>
        <v>1.5</v>
      </c>
      <c r="F185" s="6">
        <f>AVERAGE('Input_QA-samples'!H$3:H$300)</f>
        <v>1.5</v>
      </c>
      <c r="G185" s="6">
        <f>AVERAGE('Input_QA-samples'!I$3:I$300)</f>
        <v>1.5</v>
      </c>
      <c r="H185" s="6">
        <f>AVERAGE('Input_QA-samples'!J$3:J$300)</f>
        <v>1.5</v>
      </c>
      <c r="I185" s="6">
        <f>AVERAGE('Input_QA-samples'!K$3:K$300)</f>
        <v>1.5</v>
      </c>
      <c r="J185" s="6">
        <f>AVERAGE('Input_QA-samples'!L$3:L$300)</f>
        <v>1.5</v>
      </c>
      <c r="K185" s="6">
        <f>AVERAGE('Input_QA-samples'!M$3:M$300)</f>
        <v>1.5</v>
      </c>
      <c r="L185" s="4">
        <f>B185-_xlfn.STDEV.S('Input_QA-samples'!D$3:D$300)</f>
        <v>1.0002090055512642</v>
      </c>
      <c r="M185" s="6">
        <f>C185-_xlfn.STDEV.S('Input_QA-samples'!E$3:E$300)</f>
        <v>0.92264973081037427</v>
      </c>
      <c r="N185" s="6">
        <f>D185-_xlfn.STDEV.S('Input_QA-samples'!F$3:F$300)</f>
        <v>0.92264973081037427</v>
      </c>
      <c r="O185" s="6">
        <f>E185-_xlfn.STDEV.S('Input_QA-samples'!G$3:G$300)</f>
        <v>0.92264973081037427</v>
      </c>
      <c r="P185" s="6">
        <f>F185-_xlfn.STDEV.S('Input_QA-samples'!H$3:H$300)</f>
        <v>0.92264973081037427</v>
      </c>
      <c r="Q185" s="6">
        <f>G185-_xlfn.STDEV.S('Input_QA-samples'!I$3:I$300)</f>
        <v>0.92264973081037427</v>
      </c>
      <c r="R185" s="6">
        <f>H185-_xlfn.STDEV.S('Input_QA-samples'!J$3:J$300)</f>
        <v>0.92264973081037427</v>
      </c>
      <c r="S185" s="6">
        <f>I185-_xlfn.STDEV.S('Input_QA-samples'!K$3:K$300)</f>
        <v>0.92264973081037427</v>
      </c>
      <c r="T185" s="6">
        <f>J185-_xlfn.STDEV.S('Input_QA-samples'!L$3:L$300)</f>
        <v>0.92264973081037427</v>
      </c>
      <c r="U185" s="6">
        <f>K185-_xlfn.STDEV.S('Input_QA-samples'!M$3:M$300)</f>
        <v>0.92264973081037427</v>
      </c>
      <c r="V185" s="4">
        <f>B185+_xlfn.STDEV.S('Input_QA-samples'!D$3:D$300)</f>
        <v>1.0027909944487359</v>
      </c>
      <c r="W185" s="6">
        <f>C185+_xlfn.STDEV.S('Input_QA-samples'!E$3:E$300)</f>
        <v>2.0773502691896257</v>
      </c>
      <c r="X185" s="6">
        <f>D185+_xlfn.STDEV.S('Input_QA-samples'!F$3:F$300)</f>
        <v>2.0773502691896257</v>
      </c>
      <c r="Y185" s="6">
        <f>E185+_xlfn.STDEV.S('Input_QA-samples'!G$3:G$300)</f>
        <v>2.0773502691896257</v>
      </c>
      <c r="Z185" s="6">
        <f>F185+_xlfn.STDEV.S('Input_QA-samples'!H$3:H$300)</f>
        <v>2.0773502691896257</v>
      </c>
      <c r="AA185" s="6">
        <f>G185+_xlfn.STDEV.S('Input_QA-samples'!I$3:I$300)</f>
        <v>2.0773502691896257</v>
      </c>
      <c r="AB185" s="6">
        <f>H185+_xlfn.STDEV.S('Input_QA-samples'!J$3:J$300)</f>
        <v>2.0773502691896257</v>
      </c>
      <c r="AC185" s="6">
        <f>I185+_xlfn.STDEV.S('Input_QA-samples'!K$3:K$300)</f>
        <v>2.0773502691896257</v>
      </c>
      <c r="AD185" s="6">
        <f>J185+_xlfn.STDEV.S('Input_QA-samples'!L$3:L$300)</f>
        <v>2.0773502691896257</v>
      </c>
      <c r="AE185" s="6">
        <f>K185+_xlfn.STDEV.S('Input_QA-samples'!M$3:M$300)</f>
        <v>2.0773502691896257</v>
      </c>
      <c r="AF185" s="4">
        <f>AVERAGE('Input_QA-samples'!D$3:D185)</f>
        <v>1.0015000000000001</v>
      </c>
      <c r="AG185" s="6">
        <f>AVERAGE('Input_QA-samples'!E$3:E185)</f>
        <v>1.5</v>
      </c>
      <c r="AH185" s="6">
        <f>AVERAGE('Input_QA-samples'!F$3:F185)</f>
        <v>1.5</v>
      </c>
      <c r="AI185" s="6">
        <f>AVERAGE('Input_QA-samples'!G$3:G185)</f>
        <v>1.5</v>
      </c>
      <c r="AJ185" s="6">
        <f>AVERAGE('Input_QA-samples'!H$3:H185)</f>
        <v>1.5</v>
      </c>
      <c r="AK185" s="6">
        <f>AVERAGE('Input_QA-samples'!I$3:I185)</f>
        <v>1.5</v>
      </c>
      <c r="AL185" s="6">
        <f>AVERAGE('Input_QA-samples'!J$3:J185)</f>
        <v>1.5</v>
      </c>
      <c r="AM185" s="6">
        <f>AVERAGE('Input_QA-samples'!K$3:K185)</f>
        <v>1.5</v>
      </c>
      <c r="AN185" s="6">
        <f>AVERAGE('Input_QA-samples'!L$3:L185)</f>
        <v>1.5</v>
      </c>
      <c r="AO185" s="33">
        <f>AVERAGE('Input_QA-samples'!M$3:M185)</f>
        <v>1.5</v>
      </c>
      <c r="AP185" s="4">
        <f t="shared" si="48"/>
        <v>0.95142499999999997</v>
      </c>
      <c r="AQ185" s="6">
        <f t="shared" si="49"/>
        <v>1.4249999999999998</v>
      </c>
      <c r="AR185" s="6">
        <f t="shared" si="50"/>
        <v>1.4249999999999998</v>
      </c>
      <c r="AS185" s="6">
        <f t="shared" si="51"/>
        <v>1.4249999999999998</v>
      </c>
      <c r="AT185" s="6">
        <f t="shared" si="52"/>
        <v>1.4249999999999998</v>
      </c>
      <c r="AU185" s="6">
        <f t="shared" si="53"/>
        <v>1.4249999999999998</v>
      </c>
      <c r="AV185" s="6">
        <f t="shared" si="60"/>
        <v>1.4249999999999998</v>
      </c>
      <c r="AW185" s="6">
        <f t="shared" si="61"/>
        <v>1.4249999999999998</v>
      </c>
      <c r="AX185" s="6">
        <f t="shared" si="62"/>
        <v>1.4249999999999998</v>
      </c>
      <c r="AY185" s="6">
        <f t="shared" si="63"/>
        <v>1.4249999999999998</v>
      </c>
      <c r="AZ185" s="4">
        <f t="shared" si="54"/>
        <v>1.0515750000000001</v>
      </c>
      <c r="BA185" s="6">
        <f t="shared" si="55"/>
        <v>1.5750000000000002</v>
      </c>
      <c r="BB185" s="6">
        <f t="shared" si="56"/>
        <v>1.5750000000000002</v>
      </c>
      <c r="BC185" s="6">
        <f t="shared" si="57"/>
        <v>1.5750000000000002</v>
      </c>
      <c r="BD185" s="6">
        <f t="shared" si="58"/>
        <v>1.5750000000000002</v>
      </c>
      <c r="BE185" s="6">
        <f t="shared" si="59"/>
        <v>1.5750000000000002</v>
      </c>
      <c r="BF185" s="6">
        <f t="shared" si="64"/>
        <v>1.5750000000000002</v>
      </c>
      <c r="BG185" s="6">
        <f t="shared" si="65"/>
        <v>1.5750000000000002</v>
      </c>
      <c r="BH185" s="6">
        <f t="shared" si="66"/>
        <v>1.5750000000000002</v>
      </c>
      <c r="BI185" s="6">
        <f t="shared" si="67"/>
        <v>1.5750000000000002</v>
      </c>
      <c r="BJ185" s="7">
        <f>B185-3*_xlfn.STDEV.S('Input_QA-samples'!D$3:D$300)</f>
        <v>0.99762701665379272</v>
      </c>
      <c r="BK185" s="5">
        <f>C185-3*_xlfn.STDEV.S('Input_QA-samples'!E$3:E$300)</f>
        <v>-0.23205080756887719</v>
      </c>
      <c r="BL185" s="5">
        <f>D185-3*_xlfn.STDEV.S('Input_QA-samples'!F$3:F$300)</f>
        <v>-0.23205080756887719</v>
      </c>
      <c r="BM185" s="5">
        <f>E185-3*_xlfn.STDEV.S('Input_QA-samples'!G$3:G$300)</f>
        <v>-0.23205080756887719</v>
      </c>
      <c r="BN185" s="5">
        <f>F185-3*_xlfn.STDEV.S('Input_QA-samples'!H$3:H$300)</f>
        <v>-0.23205080756887719</v>
      </c>
      <c r="BO185" s="5">
        <f>G185-3*_xlfn.STDEV.S('Input_QA-samples'!I$3:I$300)</f>
        <v>-0.23205080756887719</v>
      </c>
      <c r="BP185" s="5">
        <f>H185-3*_xlfn.STDEV.S('Input_QA-samples'!J$3:J$300)</f>
        <v>-0.23205080756887719</v>
      </c>
      <c r="BQ185" s="5">
        <f>I185-3*_xlfn.STDEV.S('Input_QA-samples'!K$3:K$300)</f>
        <v>-0.23205080756887719</v>
      </c>
      <c r="BR185" s="5">
        <f>J185-3*_xlfn.STDEV.S('Input_QA-samples'!L$3:L$300)</f>
        <v>-0.23205080756887719</v>
      </c>
      <c r="BS185" s="5">
        <f>K185-3*_xlfn.STDEV.S('Input_QA-samples'!M$3:M$300)</f>
        <v>-0.23205080756887719</v>
      </c>
      <c r="BT185" s="7">
        <f>B185+3*_xlfn.STDEV.S('Input_QA-samples'!D$3:D$300)</f>
        <v>1.0053729833462073</v>
      </c>
      <c r="BU185" s="5">
        <f>C185+3*_xlfn.STDEV.S('Input_QA-samples'!E$3:E$300)</f>
        <v>3.2320508075688772</v>
      </c>
      <c r="BV185" s="5">
        <f>D185+3*_xlfn.STDEV.S('Input_QA-samples'!F$3:F$300)</f>
        <v>3.2320508075688772</v>
      </c>
      <c r="BW185" s="5">
        <f>E185+3*_xlfn.STDEV.S('Input_QA-samples'!G$3:G$300)</f>
        <v>3.2320508075688772</v>
      </c>
      <c r="BX185" s="5">
        <f>F185+3*_xlfn.STDEV.S('Input_QA-samples'!H$3:H$300)</f>
        <v>3.2320508075688772</v>
      </c>
      <c r="BY185" s="5">
        <f>G185+3*_xlfn.STDEV.S('Input_QA-samples'!I$3:I$300)</f>
        <v>3.2320508075688772</v>
      </c>
      <c r="BZ185" s="5">
        <f>H185+3*_xlfn.STDEV.S('Input_QA-samples'!J$3:J$300)</f>
        <v>3.2320508075688772</v>
      </c>
      <c r="CA185" s="5">
        <f>I185+3*_xlfn.STDEV.S('Input_QA-samples'!K$3:K$300)</f>
        <v>3.2320508075688772</v>
      </c>
      <c r="CB185" s="5">
        <f>J185+3*_xlfn.STDEV.S('Input_QA-samples'!L$3:L$300)</f>
        <v>3.2320508075688772</v>
      </c>
      <c r="CC185" s="5">
        <f>K185+3*_xlfn.STDEV.S('Input_QA-samples'!M$3:M$300)</f>
        <v>3.2320508075688772</v>
      </c>
    </row>
    <row r="186" spans="1:81" x14ac:dyDescent="0.2">
      <c r="A186" s="10">
        <f>'Input_QA-samples'!B186</f>
        <v>43922</v>
      </c>
      <c r="B186" s="4">
        <f>AVERAGE('Input_QA-samples'!D$3:D$300)</f>
        <v>1.0015000000000001</v>
      </c>
      <c r="C186" s="6">
        <f>AVERAGE('Input_QA-samples'!E$3:E$300)</f>
        <v>1.5</v>
      </c>
      <c r="D186" s="6">
        <f>AVERAGE('Input_QA-samples'!F$3:F$300)</f>
        <v>1.5</v>
      </c>
      <c r="E186" s="6">
        <f>AVERAGE('Input_QA-samples'!G$3:G$300)</f>
        <v>1.5</v>
      </c>
      <c r="F186" s="6">
        <f>AVERAGE('Input_QA-samples'!H$3:H$300)</f>
        <v>1.5</v>
      </c>
      <c r="G186" s="6">
        <f>AVERAGE('Input_QA-samples'!I$3:I$300)</f>
        <v>1.5</v>
      </c>
      <c r="H186" s="6">
        <f>AVERAGE('Input_QA-samples'!J$3:J$300)</f>
        <v>1.5</v>
      </c>
      <c r="I186" s="6">
        <f>AVERAGE('Input_QA-samples'!K$3:K$300)</f>
        <v>1.5</v>
      </c>
      <c r="J186" s="6">
        <f>AVERAGE('Input_QA-samples'!L$3:L$300)</f>
        <v>1.5</v>
      </c>
      <c r="K186" s="6">
        <f>AVERAGE('Input_QA-samples'!M$3:M$300)</f>
        <v>1.5</v>
      </c>
      <c r="L186" s="4">
        <f>B186-_xlfn.STDEV.S('Input_QA-samples'!D$3:D$300)</f>
        <v>1.0002090055512642</v>
      </c>
      <c r="M186" s="6">
        <f>C186-_xlfn.STDEV.S('Input_QA-samples'!E$3:E$300)</f>
        <v>0.92264973081037427</v>
      </c>
      <c r="N186" s="6">
        <f>D186-_xlfn.STDEV.S('Input_QA-samples'!F$3:F$300)</f>
        <v>0.92264973081037427</v>
      </c>
      <c r="O186" s="6">
        <f>E186-_xlfn.STDEV.S('Input_QA-samples'!G$3:G$300)</f>
        <v>0.92264973081037427</v>
      </c>
      <c r="P186" s="6">
        <f>F186-_xlfn.STDEV.S('Input_QA-samples'!H$3:H$300)</f>
        <v>0.92264973081037427</v>
      </c>
      <c r="Q186" s="6">
        <f>G186-_xlfn.STDEV.S('Input_QA-samples'!I$3:I$300)</f>
        <v>0.92264973081037427</v>
      </c>
      <c r="R186" s="6">
        <f>H186-_xlfn.STDEV.S('Input_QA-samples'!J$3:J$300)</f>
        <v>0.92264973081037427</v>
      </c>
      <c r="S186" s="6">
        <f>I186-_xlfn.STDEV.S('Input_QA-samples'!K$3:K$300)</f>
        <v>0.92264973081037427</v>
      </c>
      <c r="T186" s="6">
        <f>J186-_xlfn.STDEV.S('Input_QA-samples'!L$3:L$300)</f>
        <v>0.92264973081037427</v>
      </c>
      <c r="U186" s="6">
        <f>K186-_xlfn.STDEV.S('Input_QA-samples'!M$3:M$300)</f>
        <v>0.92264973081037427</v>
      </c>
      <c r="V186" s="4">
        <f>B186+_xlfn.STDEV.S('Input_QA-samples'!D$3:D$300)</f>
        <v>1.0027909944487359</v>
      </c>
      <c r="W186" s="6">
        <f>C186+_xlfn.STDEV.S('Input_QA-samples'!E$3:E$300)</f>
        <v>2.0773502691896257</v>
      </c>
      <c r="X186" s="6">
        <f>D186+_xlfn.STDEV.S('Input_QA-samples'!F$3:F$300)</f>
        <v>2.0773502691896257</v>
      </c>
      <c r="Y186" s="6">
        <f>E186+_xlfn.STDEV.S('Input_QA-samples'!G$3:G$300)</f>
        <v>2.0773502691896257</v>
      </c>
      <c r="Z186" s="6">
        <f>F186+_xlfn.STDEV.S('Input_QA-samples'!H$3:H$300)</f>
        <v>2.0773502691896257</v>
      </c>
      <c r="AA186" s="6">
        <f>G186+_xlfn.STDEV.S('Input_QA-samples'!I$3:I$300)</f>
        <v>2.0773502691896257</v>
      </c>
      <c r="AB186" s="6">
        <f>H186+_xlfn.STDEV.S('Input_QA-samples'!J$3:J$300)</f>
        <v>2.0773502691896257</v>
      </c>
      <c r="AC186" s="6">
        <f>I186+_xlfn.STDEV.S('Input_QA-samples'!K$3:K$300)</f>
        <v>2.0773502691896257</v>
      </c>
      <c r="AD186" s="6">
        <f>J186+_xlfn.STDEV.S('Input_QA-samples'!L$3:L$300)</f>
        <v>2.0773502691896257</v>
      </c>
      <c r="AE186" s="6">
        <f>K186+_xlfn.STDEV.S('Input_QA-samples'!M$3:M$300)</f>
        <v>2.0773502691896257</v>
      </c>
      <c r="AF186" s="4">
        <f>AVERAGE('Input_QA-samples'!D$3:D186)</f>
        <v>1.0015000000000001</v>
      </c>
      <c r="AG186" s="6">
        <f>AVERAGE('Input_QA-samples'!E$3:E186)</f>
        <v>1.5</v>
      </c>
      <c r="AH186" s="6">
        <f>AVERAGE('Input_QA-samples'!F$3:F186)</f>
        <v>1.5</v>
      </c>
      <c r="AI186" s="6">
        <f>AVERAGE('Input_QA-samples'!G$3:G186)</f>
        <v>1.5</v>
      </c>
      <c r="AJ186" s="6">
        <f>AVERAGE('Input_QA-samples'!H$3:H186)</f>
        <v>1.5</v>
      </c>
      <c r="AK186" s="6">
        <f>AVERAGE('Input_QA-samples'!I$3:I186)</f>
        <v>1.5</v>
      </c>
      <c r="AL186" s="6">
        <f>AVERAGE('Input_QA-samples'!J$3:J186)</f>
        <v>1.5</v>
      </c>
      <c r="AM186" s="6">
        <f>AVERAGE('Input_QA-samples'!K$3:K186)</f>
        <v>1.5</v>
      </c>
      <c r="AN186" s="6">
        <f>AVERAGE('Input_QA-samples'!L$3:L186)</f>
        <v>1.5</v>
      </c>
      <c r="AO186" s="33">
        <f>AVERAGE('Input_QA-samples'!M$3:M186)</f>
        <v>1.5</v>
      </c>
      <c r="AP186" s="4">
        <f t="shared" si="48"/>
        <v>0.95142499999999997</v>
      </c>
      <c r="AQ186" s="6">
        <f t="shared" si="49"/>
        <v>1.4249999999999998</v>
      </c>
      <c r="AR186" s="6">
        <f t="shared" si="50"/>
        <v>1.4249999999999998</v>
      </c>
      <c r="AS186" s="6">
        <f t="shared" si="51"/>
        <v>1.4249999999999998</v>
      </c>
      <c r="AT186" s="6">
        <f t="shared" si="52"/>
        <v>1.4249999999999998</v>
      </c>
      <c r="AU186" s="6">
        <f t="shared" si="53"/>
        <v>1.4249999999999998</v>
      </c>
      <c r="AV186" s="6">
        <f t="shared" si="60"/>
        <v>1.4249999999999998</v>
      </c>
      <c r="AW186" s="6">
        <f t="shared" si="61"/>
        <v>1.4249999999999998</v>
      </c>
      <c r="AX186" s="6">
        <f t="shared" si="62"/>
        <v>1.4249999999999998</v>
      </c>
      <c r="AY186" s="6">
        <f t="shared" si="63"/>
        <v>1.4249999999999998</v>
      </c>
      <c r="AZ186" s="4">
        <f t="shared" si="54"/>
        <v>1.0515750000000001</v>
      </c>
      <c r="BA186" s="6">
        <f t="shared" si="55"/>
        <v>1.5750000000000002</v>
      </c>
      <c r="BB186" s="6">
        <f t="shared" si="56"/>
        <v>1.5750000000000002</v>
      </c>
      <c r="BC186" s="6">
        <f t="shared" si="57"/>
        <v>1.5750000000000002</v>
      </c>
      <c r="BD186" s="6">
        <f t="shared" si="58"/>
        <v>1.5750000000000002</v>
      </c>
      <c r="BE186" s="6">
        <f t="shared" si="59"/>
        <v>1.5750000000000002</v>
      </c>
      <c r="BF186" s="6">
        <f t="shared" si="64"/>
        <v>1.5750000000000002</v>
      </c>
      <c r="BG186" s="6">
        <f t="shared" si="65"/>
        <v>1.5750000000000002</v>
      </c>
      <c r="BH186" s="6">
        <f t="shared" si="66"/>
        <v>1.5750000000000002</v>
      </c>
      <c r="BI186" s="6">
        <f t="shared" si="67"/>
        <v>1.5750000000000002</v>
      </c>
      <c r="BJ186" s="7">
        <f>B186-3*_xlfn.STDEV.S('Input_QA-samples'!D$3:D$300)</f>
        <v>0.99762701665379272</v>
      </c>
      <c r="BK186" s="5">
        <f>C186-3*_xlfn.STDEV.S('Input_QA-samples'!E$3:E$300)</f>
        <v>-0.23205080756887719</v>
      </c>
      <c r="BL186" s="5">
        <f>D186-3*_xlfn.STDEV.S('Input_QA-samples'!F$3:F$300)</f>
        <v>-0.23205080756887719</v>
      </c>
      <c r="BM186" s="5">
        <f>E186-3*_xlfn.STDEV.S('Input_QA-samples'!G$3:G$300)</f>
        <v>-0.23205080756887719</v>
      </c>
      <c r="BN186" s="5">
        <f>F186-3*_xlfn.STDEV.S('Input_QA-samples'!H$3:H$300)</f>
        <v>-0.23205080756887719</v>
      </c>
      <c r="BO186" s="5">
        <f>G186-3*_xlfn.STDEV.S('Input_QA-samples'!I$3:I$300)</f>
        <v>-0.23205080756887719</v>
      </c>
      <c r="BP186" s="5">
        <f>H186-3*_xlfn.STDEV.S('Input_QA-samples'!J$3:J$300)</f>
        <v>-0.23205080756887719</v>
      </c>
      <c r="BQ186" s="5">
        <f>I186-3*_xlfn.STDEV.S('Input_QA-samples'!K$3:K$300)</f>
        <v>-0.23205080756887719</v>
      </c>
      <c r="BR186" s="5">
        <f>J186-3*_xlfn.STDEV.S('Input_QA-samples'!L$3:L$300)</f>
        <v>-0.23205080756887719</v>
      </c>
      <c r="BS186" s="5">
        <f>K186-3*_xlfn.STDEV.S('Input_QA-samples'!M$3:M$300)</f>
        <v>-0.23205080756887719</v>
      </c>
      <c r="BT186" s="7">
        <f>B186+3*_xlfn.STDEV.S('Input_QA-samples'!D$3:D$300)</f>
        <v>1.0053729833462073</v>
      </c>
      <c r="BU186" s="5">
        <f>C186+3*_xlfn.STDEV.S('Input_QA-samples'!E$3:E$300)</f>
        <v>3.2320508075688772</v>
      </c>
      <c r="BV186" s="5">
        <f>D186+3*_xlfn.STDEV.S('Input_QA-samples'!F$3:F$300)</f>
        <v>3.2320508075688772</v>
      </c>
      <c r="BW186" s="5">
        <f>E186+3*_xlfn.STDEV.S('Input_QA-samples'!G$3:G$300)</f>
        <v>3.2320508075688772</v>
      </c>
      <c r="BX186" s="5">
        <f>F186+3*_xlfn.STDEV.S('Input_QA-samples'!H$3:H$300)</f>
        <v>3.2320508075688772</v>
      </c>
      <c r="BY186" s="5">
        <f>G186+3*_xlfn.STDEV.S('Input_QA-samples'!I$3:I$300)</f>
        <v>3.2320508075688772</v>
      </c>
      <c r="BZ186" s="5">
        <f>H186+3*_xlfn.STDEV.S('Input_QA-samples'!J$3:J$300)</f>
        <v>3.2320508075688772</v>
      </c>
      <c r="CA186" s="5">
        <f>I186+3*_xlfn.STDEV.S('Input_QA-samples'!K$3:K$300)</f>
        <v>3.2320508075688772</v>
      </c>
      <c r="CB186" s="5">
        <f>J186+3*_xlfn.STDEV.S('Input_QA-samples'!L$3:L$300)</f>
        <v>3.2320508075688772</v>
      </c>
      <c r="CC186" s="5">
        <f>K186+3*_xlfn.STDEV.S('Input_QA-samples'!M$3:M$300)</f>
        <v>3.2320508075688772</v>
      </c>
    </row>
    <row r="187" spans="1:81" x14ac:dyDescent="0.2">
      <c r="A187" s="10">
        <f>'Input_QA-samples'!B187</f>
        <v>43922</v>
      </c>
      <c r="B187" s="4">
        <f>AVERAGE('Input_QA-samples'!D$3:D$300)</f>
        <v>1.0015000000000001</v>
      </c>
      <c r="C187" s="6">
        <f>AVERAGE('Input_QA-samples'!E$3:E$300)</f>
        <v>1.5</v>
      </c>
      <c r="D187" s="6">
        <f>AVERAGE('Input_QA-samples'!F$3:F$300)</f>
        <v>1.5</v>
      </c>
      <c r="E187" s="6">
        <f>AVERAGE('Input_QA-samples'!G$3:G$300)</f>
        <v>1.5</v>
      </c>
      <c r="F187" s="6">
        <f>AVERAGE('Input_QA-samples'!H$3:H$300)</f>
        <v>1.5</v>
      </c>
      <c r="G187" s="6">
        <f>AVERAGE('Input_QA-samples'!I$3:I$300)</f>
        <v>1.5</v>
      </c>
      <c r="H187" s="6">
        <f>AVERAGE('Input_QA-samples'!J$3:J$300)</f>
        <v>1.5</v>
      </c>
      <c r="I187" s="6">
        <f>AVERAGE('Input_QA-samples'!K$3:K$300)</f>
        <v>1.5</v>
      </c>
      <c r="J187" s="6">
        <f>AVERAGE('Input_QA-samples'!L$3:L$300)</f>
        <v>1.5</v>
      </c>
      <c r="K187" s="6">
        <f>AVERAGE('Input_QA-samples'!M$3:M$300)</f>
        <v>1.5</v>
      </c>
      <c r="L187" s="4">
        <f>B187-_xlfn.STDEV.S('Input_QA-samples'!D$3:D$300)</f>
        <v>1.0002090055512642</v>
      </c>
      <c r="M187" s="6">
        <f>C187-_xlfn.STDEV.S('Input_QA-samples'!E$3:E$300)</f>
        <v>0.92264973081037427</v>
      </c>
      <c r="N187" s="6">
        <f>D187-_xlfn.STDEV.S('Input_QA-samples'!F$3:F$300)</f>
        <v>0.92264973081037427</v>
      </c>
      <c r="O187" s="6">
        <f>E187-_xlfn.STDEV.S('Input_QA-samples'!G$3:G$300)</f>
        <v>0.92264973081037427</v>
      </c>
      <c r="P187" s="6">
        <f>F187-_xlfn.STDEV.S('Input_QA-samples'!H$3:H$300)</f>
        <v>0.92264973081037427</v>
      </c>
      <c r="Q187" s="6">
        <f>G187-_xlfn.STDEV.S('Input_QA-samples'!I$3:I$300)</f>
        <v>0.92264973081037427</v>
      </c>
      <c r="R187" s="6">
        <f>H187-_xlfn.STDEV.S('Input_QA-samples'!J$3:J$300)</f>
        <v>0.92264973081037427</v>
      </c>
      <c r="S187" s="6">
        <f>I187-_xlfn.STDEV.S('Input_QA-samples'!K$3:K$300)</f>
        <v>0.92264973081037427</v>
      </c>
      <c r="T187" s="6">
        <f>J187-_xlfn.STDEV.S('Input_QA-samples'!L$3:L$300)</f>
        <v>0.92264973081037427</v>
      </c>
      <c r="U187" s="6">
        <f>K187-_xlfn.STDEV.S('Input_QA-samples'!M$3:M$300)</f>
        <v>0.92264973081037427</v>
      </c>
      <c r="V187" s="4">
        <f>B187+_xlfn.STDEV.S('Input_QA-samples'!D$3:D$300)</f>
        <v>1.0027909944487359</v>
      </c>
      <c r="W187" s="6">
        <f>C187+_xlfn.STDEV.S('Input_QA-samples'!E$3:E$300)</f>
        <v>2.0773502691896257</v>
      </c>
      <c r="X187" s="6">
        <f>D187+_xlfn.STDEV.S('Input_QA-samples'!F$3:F$300)</f>
        <v>2.0773502691896257</v>
      </c>
      <c r="Y187" s="6">
        <f>E187+_xlfn.STDEV.S('Input_QA-samples'!G$3:G$300)</f>
        <v>2.0773502691896257</v>
      </c>
      <c r="Z187" s="6">
        <f>F187+_xlfn.STDEV.S('Input_QA-samples'!H$3:H$300)</f>
        <v>2.0773502691896257</v>
      </c>
      <c r="AA187" s="6">
        <f>G187+_xlfn.STDEV.S('Input_QA-samples'!I$3:I$300)</f>
        <v>2.0773502691896257</v>
      </c>
      <c r="AB187" s="6">
        <f>H187+_xlfn.STDEV.S('Input_QA-samples'!J$3:J$300)</f>
        <v>2.0773502691896257</v>
      </c>
      <c r="AC187" s="6">
        <f>I187+_xlfn.STDEV.S('Input_QA-samples'!K$3:K$300)</f>
        <v>2.0773502691896257</v>
      </c>
      <c r="AD187" s="6">
        <f>J187+_xlfn.STDEV.S('Input_QA-samples'!L$3:L$300)</f>
        <v>2.0773502691896257</v>
      </c>
      <c r="AE187" s="6">
        <f>K187+_xlfn.STDEV.S('Input_QA-samples'!M$3:M$300)</f>
        <v>2.0773502691896257</v>
      </c>
      <c r="AF187" s="4">
        <f>AVERAGE('Input_QA-samples'!D$3:D187)</f>
        <v>1.0015000000000001</v>
      </c>
      <c r="AG187" s="6">
        <f>AVERAGE('Input_QA-samples'!E$3:E187)</f>
        <v>1.5</v>
      </c>
      <c r="AH187" s="6">
        <f>AVERAGE('Input_QA-samples'!F$3:F187)</f>
        <v>1.5</v>
      </c>
      <c r="AI187" s="6">
        <f>AVERAGE('Input_QA-samples'!G$3:G187)</f>
        <v>1.5</v>
      </c>
      <c r="AJ187" s="6">
        <f>AVERAGE('Input_QA-samples'!H$3:H187)</f>
        <v>1.5</v>
      </c>
      <c r="AK187" s="6">
        <f>AVERAGE('Input_QA-samples'!I$3:I187)</f>
        <v>1.5</v>
      </c>
      <c r="AL187" s="6">
        <f>AVERAGE('Input_QA-samples'!J$3:J187)</f>
        <v>1.5</v>
      </c>
      <c r="AM187" s="6">
        <f>AVERAGE('Input_QA-samples'!K$3:K187)</f>
        <v>1.5</v>
      </c>
      <c r="AN187" s="6">
        <f>AVERAGE('Input_QA-samples'!L$3:L187)</f>
        <v>1.5</v>
      </c>
      <c r="AO187" s="33">
        <f>AVERAGE('Input_QA-samples'!M$3:M187)</f>
        <v>1.5</v>
      </c>
      <c r="AP187" s="4">
        <f t="shared" si="48"/>
        <v>0.95142499999999997</v>
      </c>
      <c r="AQ187" s="6">
        <f t="shared" si="49"/>
        <v>1.4249999999999998</v>
      </c>
      <c r="AR187" s="6">
        <f t="shared" si="50"/>
        <v>1.4249999999999998</v>
      </c>
      <c r="AS187" s="6">
        <f t="shared" si="51"/>
        <v>1.4249999999999998</v>
      </c>
      <c r="AT187" s="6">
        <f t="shared" si="52"/>
        <v>1.4249999999999998</v>
      </c>
      <c r="AU187" s="6">
        <f t="shared" si="53"/>
        <v>1.4249999999999998</v>
      </c>
      <c r="AV187" s="6">
        <f t="shared" si="60"/>
        <v>1.4249999999999998</v>
      </c>
      <c r="AW187" s="6">
        <f t="shared" si="61"/>
        <v>1.4249999999999998</v>
      </c>
      <c r="AX187" s="6">
        <f t="shared" si="62"/>
        <v>1.4249999999999998</v>
      </c>
      <c r="AY187" s="6">
        <f t="shared" si="63"/>
        <v>1.4249999999999998</v>
      </c>
      <c r="AZ187" s="4">
        <f t="shared" si="54"/>
        <v>1.0515750000000001</v>
      </c>
      <c r="BA187" s="6">
        <f t="shared" si="55"/>
        <v>1.5750000000000002</v>
      </c>
      <c r="BB187" s="6">
        <f t="shared" si="56"/>
        <v>1.5750000000000002</v>
      </c>
      <c r="BC187" s="6">
        <f t="shared" si="57"/>
        <v>1.5750000000000002</v>
      </c>
      <c r="BD187" s="6">
        <f t="shared" si="58"/>
        <v>1.5750000000000002</v>
      </c>
      <c r="BE187" s="6">
        <f t="shared" si="59"/>
        <v>1.5750000000000002</v>
      </c>
      <c r="BF187" s="6">
        <f t="shared" si="64"/>
        <v>1.5750000000000002</v>
      </c>
      <c r="BG187" s="6">
        <f t="shared" si="65"/>
        <v>1.5750000000000002</v>
      </c>
      <c r="BH187" s="6">
        <f t="shared" si="66"/>
        <v>1.5750000000000002</v>
      </c>
      <c r="BI187" s="6">
        <f t="shared" si="67"/>
        <v>1.5750000000000002</v>
      </c>
      <c r="BJ187" s="7">
        <f>B187-3*_xlfn.STDEV.S('Input_QA-samples'!D$3:D$300)</f>
        <v>0.99762701665379272</v>
      </c>
      <c r="BK187" s="5">
        <f>C187-3*_xlfn.STDEV.S('Input_QA-samples'!E$3:E$300)</f>
        <v>-0.23205080756887719</v>
      </c>
      <c r="BL187" s="5">
        <f>D187-3*_xlfn.STDEV.S('Input_QA-samples'!F$3:F$300)</f>
        <v>-0.23205080756887719</v>
      </c>
      <c r="BM187" s="5">
        <f>E187-3*_xlfn.STDEV.S('Input_QA-samples'!G$3:G$300)</f>
        <v>-0.23205080756887719</v>
      </c>
      <c r="BN187" s="5">
        <f>F187-3*_xlfn.STDEV.S('Input_QA-samples'!H$3:H$300)</f>
        <v>-0.23205080756887719</v>
      </c>
      <c r="BO187" s="5">
        <f>G187-3*_xlfn.STDEV.S('Input_QA-samples'!I$3:I$300)</f>
        <v>-0.23205080756887719</v>
      </c>
      <c r="BP187" s="5">
        <f>H187-3*_xlfn.STDEV.S('Input_QA-samples'!J$3:J$300)</f>
        <v>-0.23205080756887719</v>
      </c>
      <c r="BQ187" s="5">
        <f>I187-3*_xlfn.STDEV.S('Input_QA-samples'!K$3:K$300)</f>
        <v>-0.23205080756887719</v>
      </c>
      <c r="BR187" s="5">
        <f>J187-3*_xlfn.STDEV.S('Input_QA-samples'!L$3:L$300)</f>
        <v>-0.23205080756887719</v>
      </c>
      <c r="BS187" s="5">
        <f>K187-3*_xlfn.STDEV.S('Input_QA-samples'!M$3:M$300)</f>
        <v>-0.23205080756887719</v>
      </c>
      <c r="BT187" s="7">
        <f>B187+3*_xlfn.STDEV.S('Input_QA-samples'!D$3:D$300)</f>
        <v>1.0053729833462073</v>
      </c>
      <c r="BU187" s="5">
        <f>C187+3*_xlfn.STDEV.S('Input_QA-samples'!E$3:E$300)</f>
        <v>3.2320508075688772</v>
      </c>
      <c r="BV187" s="5">
        <f>D187+3*_xlfn.STDEV.S('Input_QA-samples'!F$3:F$300)</f>
        <v>3.2320508075688772</v>
      </c>
      <c r="BW187" s="5">
        <f>E187+3*_xlfn.STDEV.S('Input_QA-samples'!G$3:G$300)</f>
        <v>3.2320508075688772</v>
      </c>
      <c r="BX187" s="5">
        <f>F187+3*_xlfn.STDEV.S('Input_QA-samples'!H$3:H$300)</f>
        <v>3.2320508075688772</v>
      </c>
      <c r="BY187" s="5">
        <f>G187+3*_xlfn.STDEV.S('Input_QA-samples'!I$3:I$300)</f>
        <v>3.2320508075688772</v>
      </c>
      <c r="BZ187" s="5">
        <f>H187+3*_xlfn.STDEV.S('Input_QA-samples'!J$3:J$300)</f>
        <v>3.2320508075688772</v>
      </c>
      <c r="CA187" s="5">
        <f>I187+3*_xlfn.STDEV.S('Input_QA-samples'!K$3:K$300)</f>
        <v>3.2320508075688772</v>
      </c>
      <c r="CB187" s="5">
        <f>J187+3*_xlfn.STDEV.S('Input_QA-samples'!L$3:L$300)</f>
        <v>3.2320508075688772</v>
      </c>
      <c r="CC187" s="5">
        <f>K187+3*_xlfn.STDEV.S('Input_QA-samples'!M$3:M$300)</f>
        <v>3.2320508075688772</v>
      </c>
    </row>
    <row r="188" spans="1:81" x14ac:dyDescent="0.2">
      <c r="A188" s="10">
        <f>'Input_QA-samples'!B188</f>
        <v>43922</v>
      </c>
      <c r="B188" s="4">
        <f>AVERAGE('Input_QA-samples'!D$3:D$300)</f>
        <v>1.0015000000000001</v>
      </c>
      <c r="C188" s="6">
        <f>AVERAGE('Input_QA-samples'!E$3:E$300)</f>
        <v>1.5</v>
      </c>
      <c r="D188" s="6">
        <f>AVERAGE('Input_QA-samples'!F$3:F$300)</f>
        <v>1.5</v>
      </c>
      <c r="E188" s="6">
        <f>AVERAGE('Input_QA-samples'!G$3:G$300)</f>
        <v>1.5</v>
      </c>
      <c r="F188" s="6">
        <f>AVERAGE('Input_QA-samples'!H$3:H$300)</f>
        <v>1.5</v>
      </c>
      <c r="G188" s="6">
        <f>AVERAGE('Input_QA-samples'!I$3:I$300)</f>
        <v>1.5</v>
      </c>
      <c r="H188" s="6">
        <f>AVERAGE('Input_QA-samples'!J$3:J$300)</f>
        <v>1.5</v>
      </c>
      <c r="I188" s="6">
        <f>AVERAGE('Input_QA-samples'!K$3:K$300)</f>
        <v>1.5</v>
      </c>
      <c r="J188" s="6">
        <f>AVERAGE('Input_QA-samples'!L$3:L$300)</f>
        <v>1.5</v>
      </c>
      <c r="K188" s="6">
        <f>AVERAGE('Input_QA-samples'!M$3:M$300)</f>
        <v>1.5</v>
      </c>
      <c r="L188" s="4">
        <f>B188-_xlfn.STDEV.S('Input_QA-samples'!D$3:D$300)</f>
        <v>1.0002090055512642</v>
      </c>
      <c r="M188" s="6">
        <f>C188-_xlfn.STDEV.S('Input_QA-samples'!E$3:E$300)</f>
        <v>0.92264973081037427</v>
      </c>
      <c r="N188" s="6">
        <f>D188-_xlfn.STDEV.S('Input_QA-samples'!F$3:F$300)</f>
        <v>0.92264973081037427</v>
      </c>
      <c r="O188" s="6">
        <f>E188-_xlfn.STDEV.S('Input_QA-samples'!G$3:G$300)</f>
        <v>0.92264973081037427</v>
      </c>
      <c r="P188" s="6">
        <f>F188-_xlfn.STDEV.S('Input_QA-samples'!H$3:H$300)</f>
        <v>0.92264973081037427</v>
      </c>
      <c r="Q188" s="6">
        <f>G188-_xlfn.STDEV.S('Input_QA-samples'!I$3:I$300)</f>
        <v>0.92264973081037427</v>
      </c>
      <c r="R188" s="6">
        <f>H188-_xlfn.STDEV.S('Input_QA-samples'!J$3:J$300)</f>
        <v>0.92264973081037427</v>
      </c>
      <c r="S188" s="6">
        <f>I188-_xlfn.STDEV.S('Input_QA-samples'!K$3:K$300)</f>
        <v>0.92264973081037427</v>
      </c>
      <c r="T188" s="6">
        <f>J188-_xlfn.STDEV.S('Input_QA-samples'!L$3:L$300)</f>
        <v>0.92264973081037427</v>
      </c>
      <c r="U188" s="6">
        <f>K188-_xlfn.STDEV.S('Input_QA-samples'!M$3:M$300)</f>
        <v>0.92264973081037427</v>
      </c>
      <c r="V188" s="4">
        <f>B188+_xlfn.STDEV.S('Input_QA-samples'!D$3:D$300)</f>
        <v>1.0027909944487359</v>
      </c>
      <c r="W188" s="6">
        <f>C188+_xlfn.STDEV.S('Input_QA-samples'!E$3:E$300)</f>
        <v>2.0773502691896257</v>
      </c>
      <c r="X188" s="6">
        <f>D188+_xlfn.STDEV.S('Input_QA-samples'!F$3:F$300)</f>
        <v>2.0773502691896257</v>
      </c>
      <c r="Y188" s="6">
        <f>E188+_xlfn.STDEV.S('Input_QA-samples'!G$3:G$300)</f>
        <v>2.0773502691896257</v>
      </c>
      <c r="Z188" s="6">
        <f>F188+_xlfn.STDEV.S('Input_QA-samples'!H$3:H$300)</f>
        <v>2.0773502691896257</v>
      </c>
      <c r="AA188" s="6">
        <f>G188+_xlfn.STDEV.S('Input_QA-samples'!I$3:I$300)</f>
        <v>2.0773502691896257</v>
      </c>
      <c r="AB188" s="6">
        <f>H188+_xlfn.STDEV.S('Input_QA-samples'!J$3:J$300)</f>
        <v>2.0773502691896257</v>
      </c>
      <c r="AC188" s="6">
        <f>I188+_xlfn.STDEV.S('Input_QA-samples'!K$3:K$300)</f>
        <v>2.0773502691896257</v>
      </c>
      <c r="AD188" s="6">
        <f>J188+_xlfn.STDEV.S('Input_QA-samples'!L$3:L$300)</f>
        <v>2.0773502691896257</v>
      </c>
      <c r="AE188" s="6">
        <f>K188+_xlfn.STDEV.S('Input_QA-samples'!M$3:M$300)</f>
        <v>2.0773502691896257</v>
      </c>
      <c r="AF188" s="4">
        <f>AVERAGE('Input_QA-samples'!D$3:D188)</f>
        <v>1.0015000000000001</v>
      </c>
      <c r="AG188" s="6">
        <f>AVERAGE('Input_QA-samples'!E$3:E188)</f>
        <v>1.5</v>
      </c>
      <c r="AH188" s="6">
        <f>AVERAGE('Input_QA-samples'!F$3:F188)</f>
        <v>1.5</v>
      </c>
      <c r="AI188" s="6">
        <f>AVERAGE('Input_QA-samples'!G$3:G188)</f>
        <v>1.5</v>
      </c>
      <c r="AJ188" s="6">
        <f>AVERAGE('Input_QA-samples'!H$3:H188)</f>
        <v>1.5</v>
      </c>
      <c r="AK188" s="6">
        <f>AVERAGE('Input_QA-samples'!I$3:I188)</f>
        <v>1.5</v>
      </c>
      <c r="AL188" s="6">
        <f>AVERAGE('Input_QA-samples'!J$3:J188)</f>
        <v>1.5</v>
      </c>
      <c r="AM188" s="6">
        <f>AVERAGE('Input_QA-samples'!K$3:K188)</f>
        <v>1.5</v>
      </c>
      <c r="AN188" s="6">
        <f>AVERAGE('Input_QA-samples'!L$3:L188)</f>
        <v>1.5</v>
      </c>
      <c r="AO188" s="33">
        <f>AVERAGE('Input_QA-samples'!M$3:M188)</f>
        <v>1.5</v>
      </c>
      <c r="AP188" s="4">
        <f t="shared" si="48"/>
        <v>0.95142499999999997</v>
      </c>
      <c r="AQ188" s="6">
        <f t="shared" si="49"/>
        <v>1.4249999999999998</v>
      </c>
      <c r="AR188" s="6">
        <f t="shared" si="50"/>
        <v>1.4249999999999998</v>
      </c>
      <c r="AS188" s="6">
        <f t="shared" si="51"/>
        <v>1.4249999999999998</v>
      </c>
      <c r="AT188" s="6">
        <f t="shared" si="52"/>
        <v>1.4249999999999998</v>
      </c>
      <c r="AU188" s="6">
        <f t="shared" si="53"/>
        <v>1.4249999999999998</v>
      </c>
      <c r="AV188" s="6">
        <f t="shared" si="60"/>
        <v>1.4249999999999998</v>
      </c>
      <c r="AW188" s="6">
        <f t="shared" si="61"/>
        <v>1.4249999999999998</v>
      </c>
      <c r="AX188" s="6">
        <f t="shared" si="62"/>
        <v>1.4249999999999998</v>
      </c>
      <c r="AY188" s="6">
        <f t="shared" si="63"/>
        <v>1.4249999999999998</v>
      </c>
      <c r="AZ188" s="4">
        <f t="shared" si="54"/>
        <v>1.0515750000000001</v>
      </c>
      <c r="BA188" s="6">
        <f t="shared" si="55"/>
        <v>1.5750000000000002</v>
      </c>
      <c r="BB188" s="6">
        <f t="shared" si="56"/>
        <v>1.5750000000000002</v>
      </c>
      <c r="BC188" s="6">
        <f t="shared" si="57"/>
        <v>1.5750000000000002</v>
      </c>
      <c r="BD188" s="6">
        <f t="shared" si="58"/>
        <v>1.5750000000000002</v>
      </c>
      <c r="BE188" s="6">
        <f t="shared" si="59"/>
        <v>1.5750000000000002</v>
      </c>
      <c r="BF188" s="6">
        <f t="shared" si="64"/>
        <v>1.5750000000000002</v>
      </c>
      <c r="BG188" s="6">
        <f t="shared" si="65"/>
        <v>1.5750000000000002</v>
      </c>
      <c r="BH188" s="6">
        <f t="shared" si="66"/>
        <v>1.5750000000000002</v>
      </c>
      <c r="BI188" s="6">
        <f t="shared" si="67"/>
        <v>1.5750000000000002</v>
      </c>
      <c r="BJ188" s="7">
        <f>B188-3*_xlfn.STDEV.S('Input_QA-samples'!D$3:D$300)</f>
        <v>0.99762701665379272</v>
      </c>
      <c r="BK188" s="5">
        <f>C188-3*_xlfn.STDEV.S('Input_QA-samples'!E$3:E$300)</f>
        <v>-0.23205080756887719</v>
      </c>
      <c r="BL188" s="5">
        <f>D188-3*_xlfn.STDEV.S('Input_QA-samples'!F$3:F$300)</f>
        <v>-0.23205080756887719</v>
      </c>
      <c r="BM188" s="5">
        <f>E188-3*_xlfn.STDEV.S('Input_QA-samples'!G$3:G$300)</f>
        <v>-0.23205080756887719</v>
      </c>
      <c r="BN188" s="5">
        <f>F188-3*_xlfn.STDEV.S('Input_QA-samples'!H$3:H$300)</f>
        <v>-0.23205080756887719</v>
      </c>
      <c r="BO188" s="5">
        <f>G188-3*_xlfn.STDEV.S('Input_QA-samples'!I$3:I$300)</f>
        <v>-0.23205080756887719</v>
      </c>
      <c r="BP188" s="5">
        <f>H188-3*_xlfn.STDEV.S('Input_QA-samples'!J$3:J$300)</f>
        <v>-0.23205080756887719</v>
      </c>
      <c r="BQ188" s="5">
        <f>I188-3*_xlfn.STDEV.S('Input_QA-samples'!K$3:K$300)</f>
        <v>-0.23205080756887719</v>
      </c>
      <c r="BR188" s="5">
        <f>J188-3*_xlfn.STDEV.S('Input_QA-samples'!L$3:L$300)</f>
        <v>-0.23205080756887719</v>
      </c>
      <c r="BS188" s="5">
        <f>K188-3*_xlfn.STDEV.S('Input_QA-samples'!M$3:M$300)</f>
        <v>-0.23205080756887719</v>
      </c>
      <c r="BT188" s="7">
        <f>B188+3*_xlfn.STDEV.S('Input_QA-samples'!D$3:D$300)</f>
        <v>1.0053729833462073</v>
      </c>
      <c r="BU188" s="5">
        <f>C188+3*_xlfn.STDEV.S('Input_QA-samples'!E$3:E$300)</f>
        <v>3.2320508075688772</v>
      </c>
      <c r="BV188" s="5">
        <f>D188+3*_xlfn.STDEV.S('Input_QA-samples'!F$3:F$300)</f>
        <v>3.2320508075688772</v>
      </c>
      <c r="BW188" s="5">
        <f>E188+3*_xlfn.STDEV.S('Input_QA-samples'!G$3:G$300)</f>
        <v>3.2320508075688772</v>
      </c>
      <c r="BX188" s="5">
        <f>F188+3*_xlfn.STDEV.S('Input_QA-samples'!H$3:H$300)</f>
        <v>3.2320508075688772</v>
      </c>
      <c r="BY188" s="5">
        <f>G188+3*_xlfn.STDEV.S('Input_QA-samples'!I$3:I$300)</f>
        <v>3.2320508075688772</v>
      </c>
      <c r="BZ188" s="5">
        <f>H188+3*_xlfn.STDEV.S('Input_QA-samples'!J$3:J$300)</f>
        <v>3.2320508075688772</v>
      </c>
      <c r="CA188" s="5">
        <f>I188+3*_xlfn.STDEV.S('Input_QA-samples'!K$3:K$300)</f>
        <v>3.2320508075688772</v>
      </c>
      <c r="CB188" s="5">
        <f>J188+3*_xlfn.STDEV.S('Input_QA-samples'!L$3:L$300)</f>
        <v>3.2320508075688772</v>
      </c>
      <c r="CC188" s="5">
        <f>K188+3*_xlfn.STDEV.S('Input_QA-samples'!M$3:M$300)</f>
        <v>3.2320508075688772</v>
      </c>
    </row>
    <row r="189" spans="1:81" x14ac:dyDescent="0.2">
      <c r="A189" s="10">
        <f>'Input_QA-samples'!B189</f>
        <v>43922</v>
      </c>
      <c r="B189" s="4">
        <f>AVERAGE('Input_QA-samples'!D$3:D$300)</f>
        <v>1.0015000000000001</v>
      </c>
      <c r="C189" s="6">
        <f>AVERAGE('Input_QA-samples'!E$3:E$300)</f>
        <v>1.5</v>
      </c>
      <c r="D189" s="6">
        <f>AVERAGE('Input_QA-samples'!F$3:F$300)</f>
        <v>1.5</v>
      </c>
      <c r="E189" s="6">
        <f>AVERAGE('Input_QA-samples'!G$3:G$300)</f>
        <v>1.5</v>
      </c>
      <c r="F189" s="6">
        <f>AVERAGE('Input_QA-samples'!H$3:H$300)</f>
        <v>1.5</v>
      </c>
      <c r="G189" s="6">
        <f>AVERAGE('Input_QA-samples'!I$3:I$300)</f>
        <v>1.5</v>
      </c>
      <c r="H189" s="6">
        <f>AVERAGE('Input_QA-samples'!J$3:J$300)</f>
        <v>1.5</v>
      </c>
      <c r="I189" s="6">
        <f>AVERAGE('Input_QA-samples'!K$3:K$300)</f>
        <v>1.5</v>
      </c>
      <c r="J189" s="6">
        <f>AVERAGE('Input_QA-samples'!L$3:L$300)</f>
        <v>1.5</v>
      </c>
      <c r="K189" s="6">
        <f>AVERAGE('Input_QA-samples'!M$3:M$300)</f>
        <v>1.5</v>
      </c>
      <c r="L189" s="4">
        <f>B189-_xlfn.STDEV.S('Input_QA-samples'!D$3:D$300)</f>
        <v>1.0002090055512642</v>
      </c>
      <c r="M189" s="6">
        <f>C189-_xlfn.STDEV.S('Input_QA-samples'!E$3:E$300)</f>
        <v>0.92264973081037427</v>
      </c>
      <c r="N189" s="6">
        <f>D189-_xlfn.STDEV.S('Input_QA-samples'!F$3:F$300)</f>
        <v>0.92264973081037427</v>
      </c>
      <c r="O189" s="6">
        <f>E189-_xlfn.STDEV.S('Input_QA-samples'!G$3:G$300)</f>
        <v>0.92264973081037427</v>
      </c>
      <c r="P189" s="6">
        <f>F189-_xlfn.STDEV.S('Input_QA-samples'!H$3:H$300)</f>
        <v>0.92264973081037427</v>
      </c>
      <c r="Q189" s="6">
        <f>G189-_xlfn.STDEV.S('Input_QA-samples'!I$3:I$300)</f>
        <v>0.92264973081037427</v>
      </c>
      <c r="R189" s="6">
        <f>H189-_xlfn.STDEV.S('Input_QA-samples'!J$3:J$300)</f>
        <v>0.92264973081037427</v>
      </c>
      <c r="S189" s="6">
        <f>I189-_xlfn.STDEV.S('Input_QA-samples'!K$3:K$300)</f>
        <v>0.92264973081037427</v>
      </c>
      <c r="T189" s="6">
        <f>J189-_xlfn.STDEV.S('Input_QA-samples'!L$3:L$300)</f>
        <v>0.92264973081037427</v>
      </c>
      <c r="U189" s="6">
        <f>K189-_xlfn.STDEV.S('Input_QA-samples'!M$3:M$300)</f>
        <v>0.92264973081037427</v>
      </c>
      <c r="V189" s="4">
        <f>B189+_xlfn.STDEV.S('Input_QA-samples'!D$3:D$300)</f>
        <v>1.0027909944487359</v>
      </c>
      <c r="W189" s="6">
        <f>C189+_xlfn.STDEV.S('Input_QA-samples'!E$3:E$300)</f>
        <v>2.0773502691896257</v>
      </c>
      <c r="X189" s="6">
        <f>D189+_xlfn.STDEV.S('Input_QA-samples'!F$3:F$300)</f>
        <v>2.0773502691896257</v>
      </c>
      <c r="Y189" s="6">
        <f>E189+_xlfn.STDEV.S('Input_QA-samples'!G$3:G$300)</f>
        <v>2.0773502691896257</v>
      </c>
      <c r="Z189" s="6">
        <f>F189+_xlfn.STDEV.S('Input_QA-samples'!H$3:H$300)</f>
        <v>2.0773502691896257</v>
      </c>
      <c r="AA189" s="6">
        <f>G189+_xlfn.STDEV.S('Input_QA-samples'!I$3:I$300)</f>
        <v>2.0773502691896257</v>
      </c>
      <c r="AB189" s="6">
        <f>H189+_xlfn.STDEV.S('Input_QA-samples'!J$3:J$300)</f>
        <v>2.0773502691896257</v>
      </c>
      <c r="AC189" s="6">
        <f>I189+_xlfn.STDEV.S('Input_QA-samples'!K$3:K$300)</f>
        <v>2.0773502691896257</v>
      </c>
      <c r="AD189" s="6">
        <f>J189+_xlfn.STDEV.S('Input_QA-samples'!L$3:L$300)</f>
        <v>2.0773502691896257</v>
      </c>
      <c r="AE189" s="6">
        <f>K189+_xlfn.STDEV.S('Input_QA-samples'!M$3:M$300)</f>
        <v>2.0773502691896257</v>
      </c>
      <c r="AF189" s="4">
        <f>AVERAGE('Input_QA-samples'!D$3:D189)</f>
        <v>1.0015000000000001</v>
      </c>
      <c r="AG189" s="6">
        <f>AVERAGE('Input_QA-samples'!E$3:E189)</f>
        <v>1.5</v>
      </c>
      <c r="AH189" s="6">
        <f>AVERAGE('Input_QA-samples'!F$3:F189)</f>
        <v>1.5</v>
      </c>
      <c r="AI189" s="6">
        <f>AVERAGE('Input_QA-samples'!G$3:G189)</f>
        <v>1.5</v>
      </c>
      <c r="AJ189" s="6">
        <f>AVERAGE('Input_QA-samples'!H$3:H189)</f>
        <v>1.5</v>
      </c>
      <c r="AK189" s="6">
        <f>AVERAGE('Input_QA-samples'!I$3:I189)</f>
        <v>1.5</v>
      </c>
      <c r="AL189" s="6">
        <f>AVERAGE('Input_QA-samples'!J$3:J189)</f>
        <v>1.5</v>
      </c>
      <c r="AM189" s="6">
        <f>AVERAGE('Input_QA-samples'!K$3:K189)</f>
        <v>1.5</v>
      </c>
      <c r="AN189" s="6">
        <f>AVERAGE('Input_QA-samples'!L$3:L189)</f>
        <v>1.5</v>
      </c>
      <c r="AO189" s="33">
        <f>AVERAGE('Input_QA-samples'!M$3:M189)</f>
        <v>1.5</v>
      </c>
      <c r="AP189" s="4">
        <f t="shared" si="48"/>
        <v>0.95142499999999997</v>
      </c>
      <c r="AQ189" s="6">
        <f t="shared" si="49"/>
        <v>1.4249999999999998</v>
      </c>
      <c r="AR189" s="6">
        <f t="shared" si="50"/>
        <v>1.4249999999999998</v>
      </c>
      <c r="AS189" s="6">
        <f t="shared" si="51"/>
        <v>1.4249999999999998</v>
      </c>
      <c r="AT189" s="6">
        <f t="shared" si="52"/>
        <v>1.4249999999999998</v>
      </c>
      <c r="AU189" s="6">
        <f t="shared" si="53"/>
        <v>1.4249999999999998</v>
      </c>
      <c r="AV189" s="6">
        <f t="shared" si="60"/>
        <v>1.4249999999999998</v>
      </c>
      <c r="AW189" s="6">
        <f t="shared" si="61"/>
        <v>1.4249999999999998</v>
      </c>
      <c r="AX189" s="6">
        <f t="shared" si="62"/>
        <v>1.4249999999999998</v>
      </c>
      <c r="AY189" s="6">
        <f t="shared" si="63"/>
        <v>1.4249999999999998</v>
      </c>
      <c r="AZ189" s="4">
        <f t="shared" si="54"/>
        <v>1.0515750000000001</v>
      </c>
      <c r="BA189" s="6">
        <f t="shared" si="55"/>
        <v>1.5750000000000002</v>
      </c>
      <c r="BB189" s="6">
        <f t="shared" si="56"/>
        <v>1.5750000000000002</v>
      </c>
      <c r="BC189" s="6">
        <f t="shared" si="57"/>
        <v>1.5750000000000002</v>
      </c>
      <c r="BD189" s="6">
        <f t="shared" si="58"/>
        <v>1.5750000000000002</v>
      </c>
      <c r="BE189" s="6">
        <f t="shared" si="59"/>
        <v>1.5750000000000002</v>
      </c>
      <c r="BF189" s="6">
        <f t="shared" si="64"/>
        <v>1.5750000000000002</v>
      </c>
      <c r="BG189" s="6">
        <f t="shared" si="65"/>
        <v>1.5750000000000002</v>
      </c>
      <c r="BH189" s="6">
        <f t="shared" si="66"/>
        <v>1.5750000000000002</v>
      </c>
      <c r="BI189" s="6">
        <f t="shared" si="67"/>
        <v>1.5750000000000002</v>
      </c>
      <c r="BJ189" s="7">
        <f>B189-3*_xlfn.STDEV.S('Input_QA-samples'!D$3:D$300)</f>
        <v>0.99762701665379272</v>
      </c>
      <c r="BK189" s="5">
        <f>C189-3*_xlfn.STDEV.S('Input_QA-samples'!E$3:E$300)</f>
        <v>-0.23205080756887719</v>
      </c>
      <c r="BL189" s="5">
        <f>D189-3*_xlfn.STDEV.S('Input_QA-samples'!F$3:F$300)</f>
        <v>-0.23205080756887719</v>
      </c>
      <c r="BM189" s="5">
        <f>E189-3*_xlfn.STDEV.S('Input_QA-samples'!G$3:G$300)</f>
        <v>-0.23205080756887719</v>
      </c>
      <c r="BN189" s="5">
        <f>F189-3*_xlfn.STDEV.S('Input_QA-samples'!H$3:H$300)</f>
        <v>-0.23205080756887719</v>
      </c>
      <c r="BO189" s="5">
        <f>G189-3*_xlfn.STDEV.S('Input_QA-samples'!I$3:I$300)</f>
        <v>-0.23205080756887719</v>
      </c>
      <c r="BP189" s="5">
        <f>H189-3*_xlfn.STDEV.S('Input_QA-samples'!J$3:J$300)</f>
        <v>-0.23205080756887719</v>
      </c>
      <c r="BQ189" s="5">
        <f>I189-3*_xlfn.STDEV.S('Input_QA-samples'!K$3:K$300)</f>
        <v>-0.23205080756887719</v>
      </c>
      <c r="BR189" s="5">
        <f>J189-3*_xlfn.STDEV.S('Input_QA-samples'!L$3:L$300)</f>
        <v>-0.23205080756887719</v>
      </c>
      <c r="BS189" s="5">
        <f>K189-3*_xlfn.STDEV.S('Input_QA-samples'!M$3:M$300)</f>
        <v>-0.23205080756887719</v>
      </c>
      <c r="BT189" s="7">
        <f>B189+3*_xlfn.STDEV.S('Input_QA-samples'!D$3:D$300)</f>
        <v>1.0053729833462073</v>
      </c>
      <c r="BU189" s="5">
        <f>C189+3*_xlfn.STDEV.S('Input_QA-samples'!E$3:E$300)</f>
        <v>3.2320508075688772</v>
      </c>
      <c r="BV189" s="5">
        <f>D189+3*_xlfn.STDEV.S('Input_QA-samples'!F$3:F$300)</f>
        <v>3.2320508075688772</v>
      </c>
      <c r="BW189" s="5">
        <f>E189+3*_xlfn.STDEV.S('Input_QA-samples'!G$3:G$300)</f>
        <v>3.2320508075688772</v>
      </c>
      <c r="BX189" s="5">
        <f>F189+3*_xlfn.STDEV.S('Input_QA-samples'!H$3:H$300)</f>
        <v>3.2320508075688772</v>
      </c>
      <c r="BY189" s="5">
        <f>G189+3*_xlfn.STDEV.S('Input_QA-samples'!I$3:I$300)</f>
        <v>3.2320508075688772</v>
      </c>
      <c r="BZ189" s="5">
        <f>H189+3*_xlfn.STDEV.S('Input_QA-samples'!J$3:J$300)</f>
        <v>3.2320508075688772</v>
      </c>
      <c r="CA189" s="5">
        <f>I189+3*_xlfn.STDEV.S('Input_QA-samples'!K$3:K$300)</f>
        <v>3.2320508075688772</v>
      </c>
      <c r="CB189" s="5">
        <f>J189+3*_xlfn.STDEV.S('Input_QA-samples'!L$3:L$300)</f>
        <v>3.2320508075688772</v>
      </c>
      <c r="CC189" s="5">
        <f>K189+3*_xlfn.STDEV.S('Input_QA-samples'!M$3:M$300)</f>
        <v>3.2320508075688772</v>
      </c>
    </row>
    <row r="190" spans="1:81" x14ac:dyDescent="0.2">
      <c r="A190" s="10">
        <f>'Input_QA-samples'!B190</f>
        <v>43922</v>
      </c>
      <c r="B190" s="4">
        <f>AVERAGE('Input_QA-samples'!D$3:D$300)</f>
        <v>1.0015000000000001</v>
      </c>
      <c r="C190" s="6">
        <f>AVERAGE('Input_QA-samples'!E$3:E$300)</f>
        <v>1.5</v>
      </c>
      <c r="D190" s="6">
        <f>AVERAGE('Input_QA-samples'!F$3:F$300)</f>
        <v>1.5</v>
      </c>
      <c r="E190" s="6">
        <f>AVERAGE('Input_QA-samples'!G$3:G$300)</f>
        <v>1.5</v>
      </c>
      <c r="F190" s="6">
        <f>AVERAGE('Input_QA-samples'!H$3:H$300)</f>
        <v>1.5</v>
      </c>
      <c r="G190" s="6">
        <f>AVERAGE('Input_QA-samples'!I$3:I$300)</f>
        <v>1.5</v>
      </c>
      <c r="H190" s="6">
        <f>AVERAGE('Input_QA-samples'!J$3:J$300)</f>
        <v>1.5</v>
      </c>
      <c r="I190" s="6">
        <f>AVERAGE('Input_QA-samples'!K$3:K$300)</f>
        <v>1.5</v>
      </c>
      <c r="J190" s="6">
        <f>AVERAGE('Input_QA-samples'!L$3:L$300)</f>
        <v>1.5</v>
      </c>
      <c r="K190" s="6">
        <f>AVERAGE('Input_QA-samples'!M$3:M$300)</f>
        <v>1.5</v>
      </c>
      <c r="L190" s="4">
        <f>B190-_xlfn.STDEV.S('Input_QA-samples'!D$3:D$300)</f>
        <v>1.0002090055512642</v>
      </c>
      <c r="M190" s="6">
        <f>C190-_xlfn.STDEV.S('Input_QA-samples'!E$3:E$300)</f>
        <v>0.92264973081037427</v>
      </c>
      <c r="N190" s="6">
        <f>D190-_xlfn.STDEV.S('Input_QA-samples'!F$3:F$300)</f>
        <v>0.92264973081037427</v>
      </c>
      <c r="O190" s="6">
        <f>E190-_xlfn.STDEV.S('Input_QA-samples'!G$3:G$300)</f>
        <v>0.92264973081037427</v>
      </c>
      <c r="P190" s="6">
        <f>F190-_xlfn.STDEV.S('Input_QA-samples'!H$3:H$300)</f>
        <v>0.92264973081037427</v>
      </c>
      <c r="Q190" s="6">
        <f>G190-_xlfn.STDEV.S('Input_QA-samples'!I$3:I$300)</f>
        <v>0.92264973081037427</v>
      </c>
      <c r="R190" s="6">
        <f>H190-_xlfn.STDEV.S('Input_QA-samples'!J$3:J$300)</f>
        <v>0.92264973081037427</v>
      </c>
      <c r="S190" s="6">
        <f>I190-_xlfn.STDEV.S('Input_QA-samples'!K$3:K$300)</f>
        <v>0.92264973081037427</v>
      </c>
      <c r="T190" s="6">
        <f>J190-_xlfn.STDEV.S('Input_QA-samples'!L$3:L$300)</f>
        <v>0.92264973081037427</v>
      </c>
      <c r="U190" s="6">
        <f>K190-_xlfn.STDEV.S('Input_QA-samples'!M$3:M$300)</f>
        <v>0.92264973081037427</v>
      </c>
      <c r="V190" s="4">
        <f>B190+_xlfn.STDEV.S('Input_QA-samples'!D$3:D$300)</f>
        <v>1.0027909944487359</v>
      </c>
      <c r="W190" s="6">
        <f>C190+_xlfn.STDEV.S('Input_QA-samples'!E$3:E$300)</f>
        <v>2.0773502691896257</v>
      </c>
      <c r="X190" s="6">
        <f>D190+_xlfn.STDEV.S('Input_QA-samples'!F$3:F$300)</f>
        <v>2.0773502691896257</v>
      </c>
      <c r="Y190" s="6">
        <f>E190+_xlfn.STDEV.S('Input_QA-samples'!G$3:G$300)</f>
        <v>2.0773502691896257</v>
      </c>
      <c r="Z190" s="6">
        <f>F190+_xlfn.STDEV.S('Input_QA-samples'!H$3:H$300)</f>
        <v>2.0773502691896257</v>
      </c>
      <c r="AA190" s="6">
        <f>G190+_xlfn.STDEV.S('Input_QA-samples'!I$3:I$300)</f>
        <v>2.0773502691896257</v>
      </c>
      <c r="AB190" s="6">
        <f>H190+_xlfn.STDEV.S('Input_QA-samples'!J$3:J$300)</f>
        <v>2.0773502691896257</v>
      </c>
      <c r="AC190" s="6">
        <f>I190+_xlfn.STDEV.S('Input_QA-samples'!K$3:K$300)</f>
        <v>2.0773502691896257</v>
      </c>
      <c r="AD190" s="6">
        <f>J190+_xlfn.STDEV.S('Input_QA-samples'!L$3:L$300)</f>
        <v>2.0773502691896257</v>
      </c>
      <c r="AE190" s="6">
        <f>K190+_xlfn.STDEV.S('Input_QA-samples'!M$3:M$300)</f>
        <v>2.0773502691896257</v>
      </c>
      <c r="AF190" s="4">
        <f>AVERAGE('Input_QA-samples'!D$3:D190)</f>
        <v>1.0015000000000001</v>
      </c>
      <c r="AG190" s="6">
        <f>AVERAGE('Input_QA-samples'!E$3:E190)</f>
        <v>1.5</v>
      </c>
      <c r="AH190" s="6">
        <f>AVERAGE('Input_QA-samples'!F$3:F190)</f>
        <v>1.5</v>
      </c>
      <c r="AI190" s="6">
        <f>AVERAGE('Input_QA-samples'!G$3:G190)</f>
        <v>1.5</v>
      </c>
      <c r="AJ190" s="6">
        <f>AVERAGE('Input_QA-samples'!H$3:H190)</f>
        <v>1.5</v>
      </c>
      <c r="AK190" s="6">
        <f>AVERAGE('Input_QA-samples'!I$3:I190)</f>
        <v>1.5</v>
      </c>
      <c r="AL190" s="6">
        <f>AVERAGE('Input_QA-samples'!J$3:J190)</f>
        <v>1.5</v>
      </c>
      <c r="AM190" s="6">
        <f>AVERAGE('Input_QA-samples'!K$3:K190)</f>
        <v>1.5</v>
      </c>
      <c r="AN190" s="6">
        <f>AVERAGE('Input_QA-samples'!L$3:L190)</f>
        <v>1.5</v>
      </c>
      <c r="AO190" s="33">
        <f>AVERAGE('Input_QA-samples'!M$3:M190)</f>
        <v>1.5</v>
      </c>
      <c r="AP190" s="4">
        <f t="shared" si="48"/>
        <v>0.95142499999999997</v>
      </c>
      <c r="AQ190" s="6">
        <f t="shared" si="49"/>
        <v>1.4249999999999998</v>
      </c>
      <c r="AR190" s="6">
        <f t="shared" si="50"/>
        <v>1.4249999999999998</v>
      </c>
      <c r="AS190" s="6">
        <f t="shared" si="51"/>
        <v>1.4249999999999998</v>
      </c>
      <c r="AT190" s="6">
        <f t="shared" si="52"/>
        <v>1.4249999999999998</v>
      </c>
      <c r="AU190" s="6">
        <f t="shared" si="53"/>
        <v>1.4249999999999998</v>
      </c>
      <c r="AV190" s="6">
        <f t="shared" si="60"/>
        <v>1.4249999999999998</v>
      </c>
      <c r="AW190" s="6">
        <f t="shared" si="61"/>
        <v>1.4249999999999998</v>
      </c>
      <c r="AX190" s="6">
        <f t="shared" si="62"/>
        <v>1.4249999999999998</v>
      </c>
      <c r="AY190" s="6">
        <f t="shared" si="63"/>
        <v>1.4249999999999998</v>
      </c>
      <c r="AZ190" s="4">
        <f t="shared" si="54"/>
        <v>1.0515750000000001</v>
      </c>
      <c r="BA190" s="6">
        <f t="shared" si="55"/>
        <v>1.5750000000000002</v>
      </c>
      <c r="BB190" s="6">
        <f t="shared" si="56"/>
        <v>1.5750000000000002</v>
      </c>
      <c r="BC190" s="6">
        <f t="shared" si="57"/>
        <v>1.5750000000000002</v>
      </c>
      <c r="BD190" s="6">
        <f t="shared" si="58"/>
        <v>1.5750000000000002</v>
      </c>
      <c r="BE190" s="6">
        <f t="shared" si="59"/>
        <v>1.5750000000000002</v>
      </c>
      <c r="BF190" s="6">
        <f t="shared" si="64"/>
        <v>1.5750000000000002</v>
      </c>
      <c r="BG190" s="6">
        <f t="shared" si="65"/>
        <v>1.5750000000000002</v>
      </c>
      <c r="BH190" s="6">
        <f t="shared" si="66"/>
        <v>1.5750000000000002</v>
      </c>
      <c r="BI190" s="6">
        <f t="shared" si="67"/>
        <v>1.5750000000000002</v>
      </c>
      <c r="BJ190" s="7">
        <f>B190-3*_xlfn.STDEV.S('Input_QA-samples'!D$3:D$300)</f>
        <v>0.99762701665379272</v>
      </c>
      <c r="BK190" s="5">
        <f>C190-3*_xlfn.STDEV.S('Input_QA-samples'!E$3:E$300)</f>
        <v>-0.23205080756887719</v>
      </c>
      <c r="BL190" s="5">
        <f>D190-3*_xlfn.STDEV.S('Input_QA-samples'!F$3:F$300)</f>
        <v>-0.23205080756887719</v>
      </c>
      <c r="BM190" s="5">
        <f>E190-3*_xlfn.STDEV.S('Input_QA-samples'!G$3:G$300)</f>
        <v>-0.23205080756887719</v>
      </c>
      <c r="BN190" s="5">
        <f>F190-3*_xlfn.STDEV.S('Input_QA-samples'!H$3:H$300)</f>
        <v>-0.23205080756887719</v>
      </c>
      <c r="BO190" s="5">
        <f>G190-3*_xlfn.STDEV.S('Input_QA-samples'!I$3:I$300)</f>
        <v>-0.23205080756887719</v>
      </c>
      <c r="BP190" s="5">
        <f>H190-3*_xlfn.STDEV.S('Input_QA-samples'!J$3:J$300)</f>
        <v>-0.23205080756887719</v>
      </c>
      <c r="BQ190" s="5">
        <f>I190-3*_xlfn.STDEV.S('Input_QA-samples'!K$3:K$300)</f>
        <v>-0.23205080756887719</v>
      </c>
      <c r="BR190" s="5">
        <f>J190-3*_xlfn.STDEV.S('Input_QA-samples'!L$3:L$300)</f>
        <v>-0.23205080756887719</v>
      </c>
      <c r="BS190" s="5">
        <f>K190-3*_xlfn.STDEV.S('Input_QA-samples'!M$3:M$300)</f>
        <v>-0.23205080756887719</v>
      </c>
      <c r="BT190" s="7">
        <f>B190+3*_xlfn.STDEV.S('Input_QA-samples'!D$3:D$300)</f>
        <v>1.0053729833462073</v>
      </c>
      <c r="BU190" s="5">
        <f>C190+3*_xlfn.STDEV.S('Input_QA-samples'!E$3:E$300)</f>
        <v>3.2320508075688772</v>
      </c>
      <c r="BV190" s="5">
        <f>D190+3*_xlfn.STDEV.S('Input_QA-samples'!F$3:F$300)</f>
        <v>3.2320508075688772</v>
      </c>
      <c r="BW190" s="5">
        <f>E190+3*_xlfn.STDEV.S('Input_QA-samples'!G$3:G$300)</f>
        <v>3.2320508075688772</v>
      </c>
      <c r="BX190" s="5">
        <f>F190+3*_xlfn.STDEV.S('Input_QA-samples'!H$3:H$300)</f>
        <v>3.2320508075688772</v>
      </c>
      <c r="BY190" s="5">
        <f>G190+3*_xlfn.STDEV.S('Input_QA-samples'!I$3:I$300)</f>
        <v>3.2320508075688772</v>
      </c>
      <c r="BZ190" s="5">
        <f>H190+3*_xlfn.STDEV.S('Input_QA-samples'!J$3:J$300)</f>
        <v>3.2320508075688772</v>
      </c>
      <c r="CA190" s="5">
        <f>I190+3*_xlfn.STDEV.S('Input_QA-samples'!K$3:K$300)</f>
        <v>3.2320508075688772</v>
      </c>
      <c r="CB190" s="5">
        <f>J190+3*_xlfn.STDEV.S('Input_QA-samples'!L$3:L$300)</f>
        <v>3.2320508075688772</v>
      </c>
      <c r="CC190" s="5">
        <f>K190+3*_xlfn.STDEV.S('Input_QA-samples'!M$3:M$300)</f>
        <v>3.2320508075688772</v>
      </c>
    </row>
    <row r="191" spans="1:81" x14ac:dyDescent="0.2">
      <c r="A191" s="10">
        <f>'Input_QA-samples'!B191</f>
        <v>43922</v>
      </c>
      <c r="B191" s="4">
        <f>AVERAGE('Input_QA-samples'!D$3:D$300)</f>
        <v>1.0015000000000001</v>
      </c>
      <c r="C191" s="6">
        <f>AVERAGE('Input_QA-samples'!E$3:E$300)</f>
        <v>1.5</v>
      </c>
      <c r="D191" s="6">
        <f>AVERAGE('Input_QA-samples'!F$3:F$300)</f>
        <v>1.5</v>
      </c>
      <c r="E191" s="6">
        <f>AVERAGE('Input_QA-samples'!G$3:G$300)</f>
        <v>1.5</v>
      </c>
      <c r="F191" s="6">
        <f>AVERAGE('Input_QA-samples'!H$3:H$300)</f>
        <v>1.5</v>
      </c>
      <c r="G191" s="6">
        <f>AVERAGE('Input_QA-samples'!I$3:I$300)</f>
        <v>1.5</v>
      </c>
      <c r="H191" s="6">
        <f>AVERAGE('Input_QA-samples'!J$3:J$300)</f>
        <v>1.5</v>
      </c>
      <c r="I191" s="6">
        <f>AVERAGE('Input_QA-samples'!K$3:K$300)</f>
        <v>1.5</v>
      </c>
      <c r="J191" s="6">
        <f>AVERAGE('Input_QA-samples'!L$3:L$300)</f>
        <v>1.5</v>
      </c>
      <c r="K191" s="6">
        <f>AVERAGE('Input_QA-samples'!M$3:M$300)</f>
        <v>1.5</v>
      </c>
      <c r="L191" s="4">
        <f>B191-_xlfn.STDEV.S('Input_QA-samples'!D$3:D$300)</f>
        <v>1.0002090055512642</v>
      </c>
      <c r="M191" s="6">
        <f>C191-_xlfn.STDEV.S('Input_QA-samples'!E$3:E$300)</f>
        <v>0.92264973081037427</v>
      </c>
      <c r="N191" s="6">
        <f>D191-_xlfn.STDEV.S('Input_QA-samples'!F$3:F$300)</f>
        <v>0.92264973081037427</v>
      </c>
      <c r="O191" s="6">
        <f>E191-_xlfn.STDEV.S('Input_QA-samples'!G$3:G$300)</f>
        <v>0.92264973081037427</v>
      </c>
      <c r="P191" s="6">
        <f>F191-_xlfn.STDEV.S('Input_QA-samples'!H$3:H$300)</f>
        <v>0.92264973081037427</v>
      </c>
      <c r="Q191" s="6">
        <f>G191-_xlfn.STDEV.S('Input_QA-samples'!I$3:I$300)</f>
        <v>0.92264973081037427</v>
      </c>
      <c r="R191" s="6">
        <f>H191-_xlfn.STDEV.S('Input_QA-samples'!J$3:J$300)</f>
        <v>0.92264973081037427</v>
      </c>
      <c r="S191" s="6">
        <f>I191-_xlfn.STDEV.S('Input_QA-samples'!K$3:K$300)</f>
        <v>0.92264973081037427</v>
      </c>
      <c r="T191" s="6">
        <f>J191-_xlfn.STDEV.S('Input_QA-samples'!L$3:L$300)</f>
        <v>0.92264973081037427</v>
      </c>
      <c r="U191" s="6">
        <f>K191-_xlfn.STDEV.S('Input_QA-samples'!M$3:M$300)</f>
        <v>0.92264973081037427</v>
      </c>
      <c r="V191" s="4">
        <f>B191+_xlfn.STDEV.S('Input_QA-samples'!D$3:D$300)</f>
        <v>1.0027909944487359</v>
      </c>
      <c r="W191" s="6">
        <f>C191+_xlfn.STDEV.S('Input_QA-samples'!E$3:E$300)</f>
        <v>2.0773502691896257</v>
      </c>
      <c r="X191" s="6">
        <f>D191+_xlfn.STDEV.S('Input_QA-samples'!F$3:F$300)</f>
        <v>2.0773502691896257</v>
      </c>
      <c r="Y191" s="6">
        <f>E191+_xlfn.STDEV.S('Input_QA-samples'!G$3:G$300)</f>
        <v>2.0773502691896257</v>
      </c>
      <c r="Z191" s="6">
        <f>F191+_xlfn.STDEV.S('Input_QA-samples'!H$3:H$300)</f>
        <v>2.0773502691896257</v>
      </c>
      <c r="AA191" s="6">
        <f>G191+_xlfn.STDEV.S('Input_QA-samples'!I$3:I$300)</f>
        <v>2.0773502691896257</v>
      </c>
      <c r="AB191" s="6">
        <f>H191+_xlfn.STDEV.S('Input_QA-samples'!J$3:J$300)</f>
        <v>2.0773502691896257</v>
      </c>
      <c r="AC191" s="6">
        <f>I191+_xlfn.STDEV.S('Input_QA-samples'!K$3:K$300)</f>
        <v>2.0773502691896257</v>
      </c>
      <c r="AD191" s="6">
        <f>J191+_xlfn.STDEV.S('Input_QA-samples'!L$3:L$300)</f>
        <v>2.0773502691896257</v>
      </c>
      <c r="AE191" s="6">
        <f>K191+_xlfn.STDEV.S('Input_QA-samples'!M$3:M$300)</f>
        <v>2.0773502691896257</v>
      </c>
      <c r="AF191" s="4">
        <f>AVERAGE('Input_QA-samples'!D$3:D191)</f>
        <v>1.0015000000000001</v>
      </c>
      <c r="AG191" s="6">
        <f>AVERAGE('Input_QA-samples'!E$3:E191)</f>
        <v>1.5</v>
      </c>
      <c r="AH191" s="6">
        <f>AVERAGE('Input_QA-samples'!F$3:F191)</f>
        <v>1.5</v>
      </c>
      <c r="AI191" s="6">
        <f>AVERAGE('Input_QA-samples'!G$3:G191)</f>
        <v>1.5</v>
      </c>
      <c r="AJ191" s="6">
        <f>AVERAGE('Input_QA-samples'!H$3:H191)</f>
        <v>1.5</v>
      </c>
      <c r="AK191" s="6">
        <f>AVERAGE('Input_QA-samples'!I$3:I191)</f>
        <v>1.5</v>
      </c>
      <c r="AL191" s="6">
        <f>AVERAGE('Input_QA-samples'!J$3:J191)</f>
        <v>1.5</v>
      </c>
      <c r="AM191" s="6">
        <f>AVERAGE('Input_QA-samples'!K$3:K191)</f>
        <v>1.5</v>
      </c>
      <c r="AN191" s="6">
        <f>AVERAGE('Input_QA-samples'!L$3:L191)</f>
        <v>1.5</v>
      </c>
      <c r="AO191" s="33">
        <f>AVERAGE('Input_QA-samples'!M$3:M191)</f>
        <v>1.5</v>
      </c>
      <c r="AP191" s="4">
        <f t="shared" si="48"/>
        <v>0.95142499999999997</v>
      </c>
      <c r="AQ191" s="6">
        <f t="shared" si="49"/>
        <v>1.4249999999999998</v>
      </c>
      <c r="AR191" s="6">
        <f t="shared" si="50"/>
        <v>1.4249999999999998</v>
      </c>
      <c r="AS191" s="6">
        <f t="shared" si="51"/>
        <v>1.4249999999999998</v>
      </c>
      <c r="AT191" s="6">
        <f t="shared" si="52"/>
        <v>1.4249999999999998</v>
      </c>
      <c r="AU191" s="6">
        <f t="shared" si="53"/>
        <v>1.4249999999999998</v>
      </c>
      <c r="AV191" s="6">
        <f t="shared" si="60"/>
        <v>1.4249999999999998</v>
      </c>
      <c r="AW191" s="6">
        <f t="shared" si="61"/>
        <v>1.4249999999999998</v>
      </c>
      <c r="AX191" s="6">
        <f t="shared" si="62"/>
        <v>1.4249999999999998</v>
      </c>
      <c r="AY191" s="6">
        <f t="shared" si="63"/>
        <v>1.4249999999999998</v>
      </c>
      <c r="AZ191" s="4">
        <f t="shared" si="54"/>
        <v>1.0515750000000001</v>
      </c>
      <c r="BA191" s="6">
        <f t="shared" si="55"/>
        <v>1.5750000000000002</v>
      </c>
      <c r="BB191" s="6">
        <f t="shared" si="56"/>
        <v>1.5750000000000002</v>
      </c>
      <c r="BC191" s="6">
        <f t="shared" si="57"/>
        <v>1.5750000000000002</v>
      </c>
      <c r="BD191" s="6">
        <f t="shared" si="58"/>
        <v>1.5750000000000002</v>
      </c>
      <c r="BE191" s="6">
        <f t="shared" si="59"/>
        <v>1.5750000000000002</v>
      </c>
      <c r="BF191" s="6">
        <f t="shared" si="64"/>
        <v>1.5750000000000002</v>
      </c>
      <c r="BG191" s="6">
        <f t="shared" si="65"/>
        <v>1.5750000000000002</v>
      </c>
      <c r="BH191" s="6">
        <f t="shared" si="66"/>
        <v>1.5750000000000002</v>
      </c>
      <c r="BI191" s="6">
        <f t="shared" si="67"/>
        <v>1.5750000000000002</v>
      </c>
      <c r="BJ191" s="7">
        <f>B191-3*_xlfn.STDEV.S('Input_QA-samples'!D$3:D$300)</f>
        <v>0.99762701665379272</v>
      </c>
      <c r="BK191" s="5">
        <f>C191-3*_xlfn.STDEV.S('Input_QA-samples'!E$3:E$300)</f>
        <v>-0.23205080756887719</v>
      </c>
      <c r="BL191" s="5">
        <f>D191-3*_xlfn.STDEV.S('Input_QA-samples'!F$3:F$300)</f>
        <v>-0.23205080756887719</v>
      </c>
      <c r="BM191" s="5">
        <f>E191-3*_xlfn.STDEV.S('Input_QA-samples'!G$3:G$300)</f>
        <v>-0.23205080756887719</v>
      </c>
      <c r="BN191" s="5">
        <f>F191-3*_xlfn.STDEV.S('Input_QA-samples'!H$3:H$300)</f>
        <v>-0.23205080756887719</v>
      </c>
      <c r="BO191" s="5">
        <f>G191-3*_xlfn.STDEV.S('Input_QA-samples'!I$3:I$300)</f>
        <v>-0.23205080756887719</v>
      </c>
      <c r="BP191" s="5">
        <f>H191-3*_xlfn.STDEV.S('Input_QA-samples'!J$3:J$300)</f>
        <v>-0.23205080756887719</v>
      </c>
      <c r="BQ191" s="5">
        <f>I191-3*_xlfn.STDEV.S('Input_QA-samples'!K$3:K$300)</f>
        <v>-0.23205080756887719</v>
      </c>
      <c r="BR191" s="5">
        <f>J191-3*_xlfn.STDEV.S('Input_QA-samples'!L$3:L$300)</f>
        <v>-0.23205080756887719</v>
      </c>
      <c r="BS191" s="5">
        <f>K191-3*_xlfn.STDEV.S('Input_QA-samples'!M$3:M$300)</f>
        <v>-0.23205080756887719</v>
      </c>
      <c r="BT191" s="7">
        <f>B191+3*_xlfn.STDEV.S('Input_QA-samples'!D$3:D$300)</f>
        <v>1.0053729833462073</v>
      </c>
      <c r="BU191" s="5">
        <f>C191+3*_xlfn.STDEV.S('Input_QA-samples'!E$3:E$300)</f>
        <v>3.2320508075688772</v>
      </c>
      <c r="BV191" s="5">
        <f>D191+3*_xlfn.STDEV.S('Input_QA-samples'!F$3:F$300)</f>
        <v>3.2320508075688772</v>
      </c>
      <c r="BW191" s="5">
        <f>E191+3*_xlfn.STDEV.S('Input_QA-samples'!G$3:G$300)</f>
        <v>3.2320508075688772</v>
      </c>
      <c r="BX191" s="5">
        <f>F191+3*_xlfn.STDEV.S('Input_QA-samples'!H$3:H$300)</f>
        <v>3.2320508075688772</v>
      </c>
      <c r="BY191" s="5">
        <f>G191+3*_xlfn.STDEV.S('Input_QA-samples'!I$3:I$300)</f>
        <v>3.2320508075688772</v>
      </c>
      <c r="BZ191" s="5">
        <f>H191+3*_xlfn.STDEV.S('Input_QA-samples'!J$3:J$300)</f>
        <v>3.2320508075688772</v>
      </c>
      <c r="CA191" s="5">
        <f>I191+3*_xlfn.STDEV.S('Input_QA-samples'!K$3:K$300)</f>
        <v>3.2320508075688772</v>
      </c>
      <c r="CB191" s="5">
        <f>J191+3*_xlfn.STDEV.S('Input_QA-samples'!L$3:L$300)</f>
        <v>3.2320508075688772</v>
      </c>
      <c r="CC191" s="5">
        <f>K191+3*_xlfn.STDEV.S('Input_QA-samples'!M$3:M$300)</f>
        <v>3.2320508075688772</v>
      </c>
    </row>
    <row r="192" spans="1:81" x14ac:dyDescent="0.2">
      <c r="A192" s="10">
        <f>'Input_QA-samples'!B192</f>
        <v>43922</v>
      </c>
      <c r="B192" s="4">
        <f>AVERAGE('Input_QA-samples'!D$3:D$300)</f>
        <v>1.0015000000000001</v>
      </c>
      <c r="C192" s="6">
        <f>AVERAGE('Input_QA-samples'!E$3:E$300)</f>
        <v>1.5</v>
      </c>
      <c r="D192" s="6">
        <f>AVERAGE('Input_QA-samples'!F$3:F$300)</f>
        <v>1.5</v>
      </c>
      <c r="E192" s="6">
        <f>AVERAGE('Input_QA-samples'!G$3:G$300)</f>
        <v>1.5</v>
      </c>
      <c r="F192" s="6">
        <f>AVERAGE('Input_QA-samples'!H$3:H$300)</f>
        <v>1.5</v>
      </c>
      <c r="G192" s="6">
        <f>AVERAGE('Input_QA-samples'!I$3:I$300)</f>
        <v>1.5</v>
      </c>
      <c r="H192" s="6">
        <f>AVERAGE('Input_QA-samples'!J$3:J$300)</f>
        <v>1.5</v>
      </c>
      <c r="I192" s="6">
        <f>AVERAGE('Input_QA-samples'!K$3:K$300)</f>
        <v>1.5</v>
      </c>
      <c r="J192" s="6">
        <f>AVERAGE('Input_QA-samples'!L$3:L$300)</f>
        <v>1.5</v>
      </c>
      <c r="K192" s="6">
        <f>AVERAGE('Input_QA-samples'!M$3:M$300)</f>
        <v>1.5</v>
      </c>
      <c r="L192" s="4">
        <f>B192-_xlfn.STDEV.S('Input_QA-samples'!D$3:D$300)</f>
        <v>1.0002090055512642</v>
      </c>
      <c r="M192" s="6">
        <f>C192-_xlfn.STDEV.S('Input_QA-samples'!E$3:E$300)</f>
        <v>0.92264973081037427</v>
      </c>
      <c r="N192" s="6">
        <f>D192-_xlfn.STDEV.S('Input_QA-samples'!F$3:F$300)</f>
        <v>0.92264973081037427</v>
      </c>
      <c r="O192" s="6">
        <f>E192-_xlfn.STDEV.S('Input_QA-samples'!G$3:G$300)</f>
        <v>0.92264973081037427</v>
      </c>
      <c r="P192" s="6">
        <f>F192-_xlfn.STDEV.S('Input_QA-samples'!H$3:H$300)</f>
        <v>0.92264973081037427</v>
      </c>
      <c r="Q192" s="6">
        <f>G192-_xlfn.STDEV.S('Input_QA-samples'!I$3:I$300)</f>
        <v>0.92264973081037427</v>
      </c>
      <c r="R192" s="6">
        <f>H192-_xlfn.STDEV.S('Input_QA-samples'!J$3:J$300)</f>
        <v>0.92264973081037427</v>
      </c>
      <c r="S192" s="6">
        <f>I192-_xlfn.STDEV.S('Input_QA-samples'!K$3:K$300)</f>
        <v>0.92264973081037427</v>
      </c>
      <c r="T192" s="6">
        <f>J192-_xlfn.STDEV.S('Input_QA-samples'!L$3:L$300)</f>
        <v>0.92264973081037427</v>
      </c>
      <c r="U192" s="6">
        <f>K192-_xlfn.STDEV.S('Input_QA-samples'!M$3:M$300)</f>
        <v>0.92264973081037427</v>
      </c>
      <c r="V192" s="4">
        <f>B192+_xlfn.STDEV.S('Input_QA-samples'!D$3:D$300)</f>
        <v>1.0027909944487359</v>
      </c>
      <c r="W192" s="6">
        <f>C192+_xlfn.STDEV.S('Input_QA-samples'!E$3:E$300)</f>
        <v>2.0773502691896257</v>
      </c>
      <c r="X192" s="6">
        <f>D192+_xlfn.STDEV.S('Input_QA-samples'!F$3:F$300)</f>
        <v>2.0773502691896257</v>
      </c>
      <c r="Y192" s="6">
        <f>E192+_xlfn.STDEV.S('Input_QA-samples'!G$3:G$300)</f>
        <v>2.0773502691896257</v>
      </c>
      <c r="Z192" s="6">
        <f>F192+_xlfn.STDEV.S('Input_QA-samples'!H$3:H$300)</f>
        <v>2.0773502691896257</v>
      </c>
      <c r="AA192" s="6">
        <f>G192+_xlfn.STDEV.S('Input_QA-samples'!I$3:I$300)</f>
        <v>2.0773502691896257</v>
      </c>
      <c r="AB192" s="6">
        <f>H192+_xlfn.STDEV.S('Input_QA-samples'!J$3:J$300)</f>
        <v>2.0773502691896257</v>
      </c>
      <c r="AC192" s="6">
        <f>I192+_xlfn.STDEV.S('Input_QA-samples'!K$3:K$300)</f>
        <v>2.0773502691896257</v>
      </c>
      <c r="AD192" s="6">
        <f>J192+_xlfn.STDEV.S('Input_QA-samples'!L$3:L$300)</f>
        <v>2.0773502691896257</v>
      </c>
      <c r="AE192" s="6">
        <f>K192+_xlfn.STDEV.S('Input_QA-samples'!M$3:M$300)</f>
        <v>2.0773502691896257</v>
      </c>
      <c r="AF192" s="4">
        <f>AVERAGE('Input_QA-samples'!D$3:D192)</f>
        <v>1.0015000000000001</v>
      </c>
      <c r="AG192" s="6">
        <f>AVERAGE('Input_QA-samples'!E$3:E192)</f>
        <v>1.5</v>
      </c>
      <c r="AH192" s="6">
        <f>AVERAGE('Input_QA-samples'!F$3:F192)</f>
        <v>1.5</v>
      </c>
      <c r="AI192" s="6">
        <f>AVERAGE('Input_QA-samples'!G$3:G192)</f>
        <v>1.5</v>
      </c>
      <c r="AJ192" s="6">
        <f>AVERAGE('Input_QA-samples'!H$3:H192)</f>
        <v>1.5</v>
      </c>
      <c r="AK192" s="6">
        <f>AVERAGE('Input_QA-samples'!I$3:I192)</f>
        <v>1.5</v>
      </c>
      <c r="AL192" s="6">
        <f>AVERAGE('Input_QA-samples'!J$3:J192)</f>
        <v>1.5</v>
      </c>
      <c r="AM192" s="6">
        <f>AVERAGE('Input_QA-samples'!K$3:K192)</f>
        <v>1.5</v>
      </c>
      <c r="AN192" s="6">
        <f>AVERAGE('Input_QA-samples'!L$3:L192)</f>
        <v>1.5</v>
      </c>
      <c r="AO192" s="33">
        <f>AVERAGE('Input_QA-samples'!M$3:M192)</f>
        <v>1.5</v>
      </c>
      <c r="AP192" s="4">
        <f t="shared" si="48"/>
        <v>0.95142499999999997</v>
      </c>
      <c r="AQ192" s="6">
        <f t="shared" si="49"/>
        <v>1.4249999999999998</v>
      </c>
      <c r="AR192" s="6">
        <f t="shared" si="50"/>
        <v>1.4249999999999998</v>
      </c>
      <c r="AS192" s="6">
        <f t="shared" si="51"/>
        <v>1.4249999999999998</v>
      </c>
      <c r="AT192" s="6">
        <f t="shared" si="52"/>
        <v>1.4249999999999998</v>
      </c>
      <c r="AU192" s="6">
        <f t="shared" si="53"/>
        <v>1.4249999999999998</v>
      </c>
      <c r="AV192" s="6">
        <f t="shared" si="60"/>
        <v>1.4249999999999998</v>
      </c>
      <c r="AW192" s="6">
        <f t="shared" si="61"/>
        <v>1.4249999999999998</v>
      </c>
      <c r="AX192" s="6">
        <f t="shared" si="62"/>
        <v>1.4249999999999998</v>
      </c>
      <c r="AY192" s="6">
        <f t="shared" si="63"/>
        <v>1.4249999999999998</v>
      </c>
      <c r="AZ192" s="4">
        <f t="shared" si="54"/>
        <v>1.0515750000000001</v>
      </c>
      <c r="BA192" s="6">
        <f t="shared" si="55"/>
        <v>1.5750000000000002</v>
      </c>
      <c r="BB192" s="6">
        <f t="shared" si="56"/>
        <v>1.5750000000000002</v>
      </c>
      <c r="BC192" s="6">
        <f t="shared" si="57"/>
        <v>1.5750000000000002</v>
      </c>
      <c r="BD192" s="6">
        <f t="shared" si="58"/>
        <v>1.5750000000000002</v>
      </c>
      <c r="BE192" s="6">
        <f t="shared" si="59"/>
        <v>1.5750000000000002</v>
      </c>
      <c r="BF192" s="6">
        <f t="shared" si="64"/>
        <v>1.5750000000000002</v>
      </c>
      <c r="BG192" s="6">
        <f t="shared" si="65"/>
        <v>1.5750000000000002</v>
      </c>
      <c r="BH192" s="6">
        <f t="shared" si="66"/>
        <v>1.5750000000000002</v>
      </c>
      <c r="BI192" s="6">
        <f t="shared" si="67"/>
        <v>1.5750000000000002</v>
      </c>
      <c r="BJ192" s="7">
        <f>B192-3*_xlfn.STDEV.S('Input_QA-samples'!D$3:D$300)</f>
        <v>0.99762701665379272</v>
      </c>
      <c r="BK192" s="5">
        <f>C192-3*_xlfn.STDEV.S('Input_QA-samples'!E$3:E$300)</f>
        <v>-0.23205080756887719</v>
      </c>
      <c r="BL192" s="5">
        <f>D192-3*_xlfn.STDEV.S('Input_QA-samples'!F$3:F$300)</f>
        <v>-0.23205080756887719</v>
      </c>
      <c r="BM192" s="5">
        <f>E192-3*_xlfn.STDEV.S('Input_QA-samples'!G$3:G$300)</f>
        <v>-0.23205080756887719</v>
      </c>
      <c r="BN192" s="5">
        <f>F192-3*_xlfn.STDEV.S('Input_QA-samples'!H$3:H$300)</f>
        <v>-0.23205080756887719</v>
      </c>
      <c r="BO192" s="5">
        <f>G192-3*_xlfn.STDEV.S('Input_QA-samples'!I$3:I$300)</f>
        <v>-0.23205080756887719</v>
      </c>
      <c r="BP192" s="5">
        <f>H192-3*_xlfn.STDEV.S('Input_QA-samples'!J$3:J$300)</f>
        <v>-0.23205080756887719</v>
      </c>
      <c r="BQ192" s="5">
        <f>I192-3*_xlfn.STDEV.S('Input_QA-samples'!K$3:K$300)</f>
        <v>-0.23205080756887719</v>
      </c>
      <c r="BR192" s="5">
        <f>J192-3*_xlfn.STDEV.S('Input_QA-samples'!L$3:L$300)</f>
        <v>-0.23205080756887719</v>
      </c>
      <c r="BS192" s="5">
        <f>K192-3*_xlfn.STDEV.S('Input_QA-samples'!M$3:M$300)</f>
        <v>-0.23205080756887719</v>
      </c>
      <c r="BT192" s="7">
        <f>B192+3*_xlfn.STDEV.S('Input_QA-samples'!D$3:D$300)</f>
        <v>1.0053729833462073</v>
      </c>
      <c r="BU192" s="5">
        <f>C192+3*_xlfn.STDEV.S('Input_QA-samples'!E$3:E$300)</f>
        <v>3.2320508075688772</v>
      </c>
      <c r="BV192" s="5">
        <f>D192+3*_xlfn.STDEV.S('Input_QA-samples'!F$3:F$300)</f>
        <v>3.2320508075688772</v>
      </c>
      <c r="BW192" s="5">
        <f>E192+3*_xlfn.STDEV.S('Input_QA-samples'!G$3:G$300)</f>
        <v>3.2320508075688772</v>
      </c>
      <c r="BX192" s="5">
        <f>F192+3*_xlfn.STDEV.S('Input_QA-samples'!H$3:H$300)</f>
        <v>3.2320508075688772</v>
      </c>
      <c r="BY192" s="5">
        <f>G192+3*_xlfn.STDEV.S('Input_QA-samples'!I$3:I$300)</f>
        <v>3.2320508075688772</v>
      </c>
      <c r="BZ192" s="5">
        <f>H192+3*_xlfn.STDEV.S('Input_QA-samples'!J$3:J$300)</f>
        <v>3.2320508075688772</v>
      </c>
      <c r="CA192" s="5">
        <f>I192+3*_xlfn.STDEV.S('Input_QA-samples'!K$3:K$300)</f>
        <v>3.2320508075688772</v>
      </c>
      <c r="CB192" s="5">
        <f>J192+3*_xlfn.STDEV.S('Input_QA-samples'!L$3:L$300)</f>
        <v>3.2320508075688772</v>
      </c>
      <c r="CC192" s="5">
        <f>K192+3*_xlfn.STDEV.S('Input_QA-samples'!M$3:M$300)</f>
        <v>3.2320508075688772</v>
      </c>
    </row>
    <row r="193" spans="1:81" x14ac:dyDescent="0.2">
      <c r="A193" s="10">
        <f>'Input_QA-samples'!B193</f>
        <v>43922</v>
      </c>
      <c r="B193" s="4">
        <f>AVERAGE('Input_QA-samples'!D$3:D$300)</f>
        <v>1.0015000000000001</v>
      </c>
      <c r="C193" s="6">
        <f>AVERAGE('Input_QA-samples'!E$3:E$300)</f>
        <v>1.5</v>
      </c>
      <c r="D193" s="6">
        <f>AVERAGE('Input_QA-samples'!F$3:F$300)</f>
        <v>1.5</v>
      </c>
      <c r="E193" s="6">
        <f>AVERAGE('Input_QA-samples'!G$3:G$300)</f>
        <v>1.5</v>
      </c>
      <c r="F193" s="6">
        <f>AVERAGE('Input_QA-samples'!H$3:H$300)</f>
        <v>1.5</v>
      </c>
      <c r="G193" s="6">
        <f>AVERAGE('Input_QA-samples'!I$3:I$300)</f>
        <v>1.5</v>
      </c>
      <c r="H193" s="6">
        <f>AVERAGE('Input_QA-samples'!J$3:J$300)</f>
        <v>1.5</v>
      </c>
      <c r="I193" s="6">
        <f>AVERAGE('Input_QA-samples'!K$3:K$300)</f>
        <v>1.5</v>
      </c>
      <c r="J193" s="6">
        <f>AVERAGE('Input_QA-samples'!L$3:L$300)</f>
        <v>1.5</v>
      </c>
      <c r="K193" s="6">
        <f>AVERAGE('Input_QA-samples'!M$3:M$300)</f>
        <v>1.5</v>
      </c>
      <c r="L193" s="4">
        <f>B193-_xlfn.STDEV.S('Input_QA-samples'!D$3:D$300)</f>
        <v>1.0002090055512642</v>
      </c>
      <c r="M193" s="6">
        <f>C193-_xlfn.STDEV.S('Input_QA-samples'!E$3:E$300)</f>
        <v>0.92264973081037427</v>
      </c>
      <c r="N193" s="6">
        <f>D193-_xlfn.STDEV.S('Input_QA-samples'!F$3:F$300)</f>
        <v>0.92264973081037427</v>
      </c>
      <c r="O193" s="6">
        <f>E193-_xlfn.STDEV.S('Input_QA-samples'!G$3:G$300)</f>
        <v>0.92264973081037427</v>
      </c>
      <c r="P193" s="6">
        <f>F193-_xlfn.STDEV.S('Input_QA-samples'!H$3:H$300)</f>
        <v>0.92264973081037427</v>
      </c>
      <c r="Q193" s="6">
        <f>G193-_xlfn.STDEV.S('Input_QA-samples'!I$3:I$300)</f>
        <v>0.92264973081037427</v>
      </c>
      <c r="R193" s="6">
        <f>H193-_xlfn.STDEV.S('Input_QA-samples'!J$3:J$300)</f>
        <v>0.92264973081037427</v>
      </c>
      <c r="S193" s="6">
        <f>I193-_xlfn.STDEV.S('Input_QA-samples'!K$3:K$300)</f>
        <v>0.92264973081037427</v>
      </c>
      <c r="T193" s="6">
        <f>J193-_xlfn.STDEV.S('Input_QA-samples'!L$3:L$300)</f>
        <v>0.92264973081037427</v>
      </c>
      <c r="U193" s="6">
        <f>K193-_xlfn.STDEV.S('Input_QA-samples'!M$3:M$300)</f>
        <v>0.92264973081037427</v>
      </c>
      <c r="V193" s="4">
        <f>B193+_xlfn.STDEV.S('Input_QA-samples'!D$3:D$300)</f>
        <v>1.0027909944487359</v>
      </c>
      <c r="W193" s="6">
        <f>C193+_xlfn.STDEV.S('Input_QA-samples'!E$3:E$300)</f>
        <v>2.0773502691896257</v>
      </c>
      <c r="X193" s="6">
        <f>D193+_xlfn.STDEV.S('Input_QA-samples'!F$3:F$300)</f>
        <v>2.0773502691896257</v>
      </c>
      <c r="Y193" s="6">
        <f>E193+_xlfn.STDEV.S('Input_QA-samples'!G$3:G$300)</f>
        <v>2.0773502691896257</v>
      </c>
      <c r="Z193" s="6">
        <f>F193+_xlfn.STDEV.S('Input_QA-samples'!H$3:H$300)</f>
        <v>2.0773502691896257</v>
      </c>
      <c r="AA193" s="6">
        <f>G193+_xlfn.STDEV.S('Input_QA-samples'!I$3:I$300)</f>
        <v>2.0773502691896257</v>
      </c>
      <c r="AB193" s="6">
        <f>H193+_xlfn.STDEV.S('Input_QA-samples'!J$3:J$300)</f>
        <v>2.0773502691896257</v>
      </c>
      <c r="AC193" s="6">
        <f>I193+_xlfn.STDEV.S('Input_QA-samples'!K$3:K$300)</f>
        <v>2.0773502691896257</v>
      </c>
      <c r="AD193" s="6">
        <f>J193+_xlfn.STDEV.S('Input_QA-samples'!L$3:L$300)</f>
        <v>2.0773502691896257</v>
      </c>
      <c r="AE193" s="6">
        <f>K193+_xlfn.STDEV.S('Input_QA-samples'!M$3:M$300)</f>
        <v>2.0773502691896257</v>
      </c>
      <c r="AF193" s="4">
        <f>AVERAGE('Input_QA-samples'!D$3:D193)</f>
        <v>1.0015000000000001</v>
      </c>
      <c r="AG193" s="6">
        <f>AVERAGE('Input_QA-samples'!E$3:E193)</f>
        <v>1.5</v>
      </c>
      <c r="AH193" s="6">
        <f>AVERAGE('Input_QA-samples'!F$3:F193)</f>
        <v>1.5</v>
      </c>
      <c r="AI193" s="6">
        <f>AVERAGE('Input_QA-samples'!G$3:G193)</f>
        <v>1.5</v>
      </c>
      <c r="AJ193" s="6">
        <f>AVERAGE('Input_QA-samples'!H$3:H193)</f>
        <v>1.5</v>
      </c>
      <c r="AK193" s="6">
        <f>AVERAGE('Input_QA-samples'!I$3:I193)</f>
        <v>1.5</v>
      </c>
      <c r="AL193" s="6">
        <f>AVERAGE('Input_QA-samples'!J$3:J193)</f>
        <v>1.5</v>
      </c>
      <c r="AM193" s="6">
        <f>AVERAGE('Input_QA-samples'!K$3:K193)</f>
        <v>1.5</v>
      </c>
      <c r="AN193" s="6">
        <f>AVERAGE('Input_QA-samples'!L$3:L193)</f>
        <v>1.5</v>
      </c>
      <c r="AO193" s="33">
        <f>AVERAGE('Input_QA-samples'!M$3:M193)</f>
        <v>1.5</v>
      </c>
      <c r="AP193" s="4">
        <f t="shared" si="48"/>
        <v>0.95142499999999997</v>
      </c>
      <c r="AQ193" s="6">
        <f t="shared" si="49"/>
        <v>1.4249999999999998</v>
      </c>
      <c r="AR193" s="6">
        <f t="shared" si="50"/>
        <v>1.4249999999999998</v>
      </c>
      <c r="AS193" s="6">
        <f t="shared" si="51"/>
        <v>1.4249999999999998</v>
      </c>
      <c r="AT193" s="6">
        <f t="shared" si="52"/>
        <v>1.4249999999999998</v>
      </c>
      <c r="AU193" s="6">
        <f t="shared" si="53"/>
        <v>1.4249999999999998</v>
      </c>
      <c r="AV193" s="6">
        <f t="shared" si="60"/>
        <v>1.4249999999999998</v>
      </c>
      <c r="AW193" s="6">
        <f t="shared" si="61"/>
        <v>1.4249999999999998</v>
      </c>
      <c r="AX193" s="6">
        <f t="shared" si="62"/>
        <v>1.4249999999999998</v>
      </c>
      <c r="AY193" s="6">
        <f t="shared" si="63"/>
        <v>1.4249999999999998</v>
      </c>
      <c r="AZ193" s="4">
        <f t="shared" si="54"/>
        <v>1.0515750000000001</v>
      </c>
      <c r="BA193" s="6">
        <f t="shared" si="55"/>
        <v>1.5750000000000002</v>
      </c>
      <c r="BB193" s="6">
        <f t="shared" si="56"/>
        <v>1.5750000000000002</v>
      </c>
      <c r="BC193" s="6">
        <f t="shared" si="57"/>
        <v>1.5750000000000002</v>
      </c>
      <c r="BD193" s="6">
        <f t="shared" si="58"/>
        <v>1.5750000000000002</v>
      </c>
      <c r="BE193" s="6">
        <f t="shared" si="59"/>
        <v>1.5750000000000002</v>
      </c>
      <c r="BF193" s="6">
        <f t="shared" si="64"/>
        <v>1.5750000000000002</v>
      </c>
      <c r="BG193" s="6">
        <f t="shared" si="65"/>
        <v>1.5750000000000002</v>
      </c>
      <c r="BH193" s="6">
        <f t="shared" si="66"/>
        <v>1.5750000000000002</v>
      </c>
      <c r="BI193" s="6">
        <f t="shared" si="67"/>
        <v>1.5750000000000002</v>
      </c>
      <c r="BJ193" s="7">
        <f>B193-3*_xlfn.STDEV.S('Input_QA-samples'!D$3:D$300)</f>
        <v>0.99762701665379272</v>
      </c>
      <c r="BK193" s="5">
        <f>C193-3*_xlfn.STDEV.S('Input_QA-samples'!E$3:E$300)</f>
        <v>-0.23205080756887719</v>
      </c>
      <c r="BL193" s="5">
        <f>D193-3*_xlfn.STDEV.S('Input_QA-samples'!F$3:F$300)</f>
        <v>-0.23205080756887719</v>
      </c>
      <c r="BM193" s="5">
        <f>E193-3*_xlfn.STDEV.S('Input_QA-samples'!G$3:G$300)</f>
        <v>-0.23205080756887719</v>
      </c>
      <c r="BN193" s="5">
        <f>F193-3*_xlfn.STDEV.S('Input_QA-samples'!H$3:H$300)</f>
        <v>-0.23205080756887719</v>
      </c>
      <c r="BO193" s="5">
        <f>G193-3*_xlfn.STDEV.S('Input_QA-samples'!I$3:I$300)</f>
        <v>-0.23205080756887719</v>
      </c>
      <c r="BP193" s="5">
        <f>H193-3*_xlfn.STDEV.S('Input_QA-samples'!J$3:J$300)</f>
        <v>-0.23205080756887719</v>
      </c>
      <c r="BQ193" s="5">
        <f>I193-3*_xlfn.STDEV.S('Input_QA-samples'!K$3:K$300)</f>
        <v>-0.23205080756887719</v>
      </c>
      <c r="BR193" s="5">
        <f>J193-3*_xlfn.STDEV.S('Input_QA-samples'!L$3:L$300)</f>
        <v>-0.23205080756887719</v>
      </c>
      <c r="BS193" s="5">
        <f>K193-3*_xlfn.STDEV.S('Input_QA-samples'!M$3:M$300)</f>
        <v>-0.23205080756887719</v>
      </c>
      <c r="BT193" s="7">
        <f>B193+3*_xlfn.STDEV.S('Input_QA-samples'!D$3:D$300)</f>
        <v>1.0053729833462073</v>
      </c>
      <c r="BU193" s="5">
        <f>C193+3*_xlfn.STDEV.S('Input_QA-samples'!E$3:E$300)</f>
        <v>3.2320508075688772</v>
      </c>
      <c r="BV193" s="5">
        <f>D193+3*_xlfn.STDEV.S('Input_QA-samples'!F$3:F$300)</f>
        <v>3.2320508075688772</v>
      </c>
      <c r="BW193" s="5">
        <f>E193+3*_xlfn.STDEV.S('Input_QA-samples'!G$3:G$300)</f>
        <v>3.2320508075688772</v>
      </c>
      <c r="BX193" s="5">
        <f>F193+3*_xlfn.STDEV.S('Input_QA-samples'!H$3:H$300)</f>
        <v>3.2320508075688772</v>
      </c>
      <c r="BY193" s="5">
        <f>G193+3*_xlfn.STDEV.S('Input_QA-samples'!I$3:I$300)</f>
        <v>3.2320508075688772</v>
      </c>
      <c r="BZ193" s="5">
        <f>H193+3*_xlfn.STDEV.S('Input_QA-samples'!J$3:J$300)</f>
        <v>3.2320508075688772</v>
      </c>
      <c r="CA193" s="5">
        <f>I193+3*_xlfn.STDEV.S('Input_QA-samples'!K$3:K$300)</f>
        <v>3.2320508075688772</v>
      </c>
      <c r="CB193" s="5">
        <f>J193+3*_xlfn.STDEV.S('Input_QA-samples'!L$3:L$300)</f>
        <v>3.2320508075688772</v>
      </c>
      <c r="CC193" s="5">
        <f>K193+3*_xlfn.STDEV.S('Input_QA-samples'!M$3:M$300)</f>
        <v>3.2320508075688772</v>
      </c>
    </row>
    <row r="194" spans="1:81" x14ac:dyDescent="0.2">
      <c r="A194" s="10">
        <f>'Input_QA-samples'!B194</f>
        <v>43922</v>
      </c>
      <c r="B194" s="4">
        <f>AVERAGE('Input_QA-samples'!D$3:D$300)</f>
        <v>1.0015000000000001</v>
      </c>
      <c r="C194" s="6">
        <f>AVERAGE('Input_QA-samples'!E$3:E$300)</f>
        <v>1.5</v>
      </c>
      <c r="D194" s="6">
        <f>AVERAGE('Input_QA-samples'!F$3:F$300)</f>
        <v>1.5</v>
      </c>
      <c r="E194" s="6">
        <f>AVERAGE('Input_QA-samples'!G$3:G$300)</f>
        <v>1.5</v>
      </c>
      <c r="F194" s="6">
        <f>AVERAGE('Input_QA-samples'!H$3:H$300)</f>
        <v>1.5</v>
      </c>
      <c r="G194" s="6">
        <f>AVERAGE('Input_QA-samples'!I$3:I$300)</f>
        <v>1.5</v>
      </c>
      <c r="H194" s="6">
        <f>AVERAGE('Input_QA-samples'!J$3:J$300)</f>
        <v>1.5</v>
      </c>
      <c r="I194" s="6">
        <f>AVERAGE('Input_QA-samples'!K$3:K$300)</f>
        <v>1.5</v>
      </c>
      <c r="J194" s="6">
        <f>AVERAGE('Input_QA-samples'!L$3:L$300)</f>
        <v>1.5</v>
      </c>
      <c r="K194" s="6">
        <f>AVERAGE('Input_QA-samples'!M$3:M$300)</f>
        <v>1.5</v>
      </c>
      <c r="L194" s="4">
        <f>B194-_xlfn.STDEV.S('Input_QA-samples'!D$3:D$300)</f>
        <v>1.0002090055512642</v>
      </c>
      <c r="M194" s="6">
        <f>C194-_xlfn.STDEV.S('Input_QA-samples'!E$3:E$300)</f>
        <v>0.92264973081037427</v>
      </c>
      <c r="N194" s="6">
        <f>D194-_xlfn.STDEV.S('Input_QA-samples'!F$3:F$300)</f>
        <v>0.92264973081037427</v>
      </c>
      <c r="O194" s="6">
        <f>E194-_xlfn.STDEV.S('Input_QA-samples'!G$3:G$300)</f>
        <v>0.92264973081037427</v>
      </c>
      <c r="P194" s="6">
        <f>F194-_xlfn.STDEV.S('Input_QA-samples'!H$3:H$300)</f>
        <v>0.92264973081037427</v>
      </c>
      <c r="Q194" s="6">
        <f>G194-_xlfn.STDEV.S('Input_QA-samples'!I$3:I$300)</f>
        <v>0.92264973081037427</v>
      </c>
      <c r="R194" s="6">
        <f>H194-_xlfn.STDEV.S('Input_QA-samples'!J$3:J$300)</f>
        <v>0.92264973081037427</v>
      </c>
      <c r="S194" s="6">
        <f>I194-_xlfn.STDEV.S('Input_QA-samples'!K$3:K$300)</f>
        <v>0.92264973081037427</v>
      </c>
      <c r="T194" s="6">
        <f>J194-_xlfn.STDEV.S('Input_QA-samples'!L$3:L$300)</f>
        <v>0.92264973081037427</v>
      </c>
      <c r="U194" s="6">
        <f>K194-_xlfn.STDEV.S('Input_QA-samples'!M$3:M$300)</f>
        <v>0.92264973081037427</v>
      </c>
      <c r="V194" s="4">
        <f>B194+_xlfn.STDEV.S('Input_QA-samples'!D$3:D$300)</f>
        <v>1.0027909944487359</v>
      </c>
      <c r="W194" s="6">
        <f>C194+_xlfn.STDEV.S('Input_QA-samples'!E$3:E$300)</f>
        <v>2.0773502691896257</v>
      </c>
      <c r="X194" s="6">
        <f>D194+_xlfn.STDEV.S('Input_QA-samples'!F$3:F$300)</f>
        <v>2.0773502691896257</v>
      </c>
      <c r="Y194" s="6">
        <f>E194+_xlfn.STDEV.S('Input_QA-samples'!G$3:G$300)</f>
        <v>2.0773502691896257</v>
      </c>
      <c r="Z194" s="6">
        <f>F194+_xlfn.STDEV.S('Input_QA-samples'!H$3:H$300)</f>
        <v>2.0773502691896257</v>
      </c>
      <c r="AA194" s="6">
        <f>G194+_xlfn.STDEV.S('Input_QA-samples'!I$3:I$300)</f>
        <v>2.0773502691896257</v>
      </c>
      <c r="AB194" s="6">
        <f>H194+_xlfn.STDEV.S('Input_QA-samples'!J$3:J$300)</f>
        <v>2.0773502691896257</v>
      </c>
      <c r="AC194" s="6">
        <f>I194+_xlfn.STDEV.S('Input_QA-samples'!K$3:K$300)</f>
        <v>2.0773502691896257</v>
      </c>
      <c r="AD194" s="6">
        <f>J194+_xlfn.STDEV.S('Input_QA-samples'!L$3:L$300)</f>
        <v>2.0773502691896257</v>
      </c>
      <c r="AE194" s="6">
        <f>K194+_xlfn.STDEV.S('Input_QA-samples'!M$3:M$300)</f>
        <v>2.0773502691896257</v>
      </c>
      <c r="AF194" s="4">
        <f>AVERAGE('Input_QA-samples'!D$3:D194)</f>
        <v>1.0015000000000001</v>
      </c>
      <c r="AG194" s="6">
        <f>AVERAGE('Input_QA-samples'!E$3:E194)</f>
        <v>1.5</v>
      </c>
      <c r="AH194" s="6">
        <f>AVERAGE('Input_QA-samples'!F$3:F194)</f>
        <v>1.5</v>
      </c>
      <c r="AI194" s="6">
        <f>AVERAGE('Input_QA-samples'!G$3:G194)</f>
        <v>1.5</v>
      </c>
      <c r="AJ194" s="6">
        <f>AVERAGE('Input_QA-samples'!H$3:H194)</f>
        <v>1.5</v>
      </c>
      <c r="AK194" s="6">
        <f>AVERAGE('Input_QA-samples'!I$3:I194)</f>
        <v>1.5</v>
      </c>
      <c r="AL194" s="6">
        <f>AVERAGE('Input_QA-samples'!J$3:J194)</f>
        <v>1.5</v>
      </c>
      <c r="AM194" s="6">
        <f>AVERAGE('Input_QA-samples'!K$3:K194)</f>
        <v>1.5</v>
      </c>
      <c r="AN194" s="6">
        <f>AVERAGE('Input_QA-samples'!L$3:L194)</f>
        <v>1.5</v>
      </c>
      <c r="AO194" s="33">
        <f>AVERAGE('Input_QA-samples'!M$3:M194)</f>
        <v>1.5</v>
      </c>
      <c r="AP194" s="4">
        <f t="shared" si="48"/>
        <v>0.95142499999999997</v>
      </c>
      <c r="AQ194" s="6">
        <f t="shared" si="49"/>
        <v>1.4249999999999998</v>
      </c>
      <c r="AR194" s="6">
        <f t="shared" si="50"/>
        <v>1.4249999999999998</v>
      </c>
      <c r="AS194" s="6">
        <f t="shared" si="51"/>
        <v>1.4249999999999998</v>
      </c>
      <c r="AT194" s="6">
        <f t="shared" si="52"/>
        <v>1.4249999999999998</v>
      </c>
      <c r="AU194" s="6">
        <f t="shared" si="53"/>
        <v>1.4249999999999998</v>
      </c>
      <c r="AV194" s="6">
        <f t="shared" si="60"/>
        <v>1.4249999999999998</v>
      </c>
      <c r="AW194" s="6">
        <f t="shared" si="61"/>
        <v>1.4249999999999998</v>
      </c>
      <c r="AX194" s="6">
        <f t="shared" si="62"/>
        <v>1.4249999999999998</v>
      </c>
      <c r="AY194" s="6">
        <f t="shared" si="63"/>
        <v>1.4249999999999998</v>
      </c>
      <c r="AZ194" s="4">
        <f t="shared" si="54"/>
        <v>1.0515750000000001</v>
      </c>
      <c r="BA194" s="6">
        <f t="shared" si="55"/>
        <v>1.5750000000000002</v>
      </c>
      <c r="BB194" s="6">
        <f t="shared" si="56"/>
        <v>1.5750000000000002</v>
      </c>
      <c r="BC194" s="6">
        <f t="shared" si="57"/>
        <v>1.5750000000000002</v>
      </c>
      <c r="BD194" s="6">
        <f t="shared" si="58"/>
        <v>1.5750000000000002</v>
      </c>
      <c r="BE194" s="6">
        <f t="shared" si="59"/>
        <v>1.5750000000000002</v>
      </c>
      <c r="BF194" s="6">
        <f t="shared" si="64"/>
        <v>1.5750000000000002</v>
      </c>
      <c r="BG194" s="6">
        <f t="shared" si="65"/>
        <v>1.5750000000000002</v>
      </c>
      <c r="BH194" s="6">
        <f t="shared" si="66"/>
        <v>1.5750000000000002</v>
      </c>
      <c r="BI194" s="6">
        <f t="shared" si="67"/>
        <v>1.5750000000000002</v>
      </c>
      <c r="BJ194" s="7">
        <f>B194-3*_xlfn.STDEV.S('Input_QA-samples'!D$3:D$300)</f>
        <v>0.99762701665379272</v>
      </c>
      <c r="BK194" s="5">
        <f>C194-3*_xlfn.STDEV.S('Input_QA-samples'!E$3:E$300)</f>
        <v>-0.23205080756887719</v>
      </c>
      <c r="BL194" s="5">
        <f>D194-3*_xlfn.STDEV.S('Input_QA-samples'!F$3:F$300)</f>
        <v>-0.23205080756887719</v>
      </c>
      <c r="BM194" s="5">
        <f>E194-3*_xlfn.STDEV.S('Input_QA-samples'!G$3:G$300)</f>
        <v>-0.23205080756887719</v>
      </c>
      <c r="BN194" s="5">
        <f>F194-3*_xlfn.STDEV.S('Input_QA-samples'!H$3:H$300)</f>
        <v>-0.23205080756887719</v>
      </c>
      <c r="BO194" s="5">
        <f>G194-3*_xlfn.STDEV.S('Input_QA-samples'!I$3:I$300)</f>
        <v>-0.23205080756887719</v>
      </c>
      <c r="BP194" s="5">
        <f>H194-3*_xlfn.STDEV.S('Input_QA-samples'!J$3:J$300)</f>
        <v>-0.23205080756887719</v>
      </c>
      <c r="BQ194" s="5">
        <f>I194-3*_xlfn.STDEV.S('Input_QA-samples'!K$3:K$300)</f>
        <v>-0.23205080756887719</v>
      </c>
      <c r="BR194" s="5">
        <f>J194-3*_xlfn.STDEV.S('Input_QA-samples'!L$3:L$300)</f>
        <v>-0.23205080756887719</v>
      </c>
      <c r="BS194" s="5">
        <f>K194-3*_xlfn.STDEV.S('Input_QA-samples'!M$3:M$300)</f>
        <v>-0.23205080756887719</v>
      </c>
      <c r="BT194" s="7">
        <f>B194+3*_xlfn.STDEV.S('Input_QA-samples'!D$3:D$300)</f>
        <v>1.0053729833462073</v>
      </c>
      <c r="BU194" s="5">
        <f>C194+3*_xlfn.STDEV.S('Input_QA-samples'!E$3:E$300)</f>
        <v>3.2320508075688772</v>
      </c>
      <c r="BV194" s="5">
        <f>D194+3*_xlfn.STDEV.S('Input_QA-samples'!F$3:F$300)</f>
        <v>3.2320508075688772</v>
      </c>
      <c r="BW194" s="5">
        <f>E194+3*_xlfn.STDEV.S('Input_QA-samples'!G$3:G$300)</f>
        <v>3.2320508075688772</v>
      </c>
      <c r="BX194" s="5">
        <f>F194+3*_xlfn.STDEV.S('Input_QA-samples'!H$3:H$300)</f>
        <v>3.2320508075688772</v>
      </c>
      <c r="BY194" s="5">
        <f>G194+3*_xlfn.STDEV.S('Input_QA-samples'!I$3:I$300)</f>
        <v>3.2320508075688772</v>
      </c>
      <c r="BZ194" s="5">
        <f>H194+3*_xlfn.STDEV.S('Input_QA-samples'!J$3:J$300)</f>
        <v>3.2320508075688772</v>
      </c>
      <c r="CA194" s="5">
        <f>I194+3*_xlfn.STDEV.S('Input_QA-samples'!K$3:K$300)</f>
        <v>3.2320508075688772</v>
      </c>
      <c r="CB194" s="5">
        <f>J194+3*_xlfn.STDEV.S('Input_QA-samples'!L$3:L$300)</f>
        <v>3.2320508075688772</v>
      </c>
      <c r="CC194" s="5">
        <f>K194+3*_xlfn.STDEV.S('Input_QA-samples'!M$3:M$300)</f>
        <v>3.2320508075688772</v>
      </c>
    </row>
    <row r="195" spans="1:81" x14ac:dyDescent="0.2">
      <c r="A195" s="10">
        <f>'Input_QA-samples'!B195</f>
        <v>43922</v>
      </c>
      <c r="B195" s="4">
        <f>AVERAGE('Input_QA-samples'!D$3:D$300)</f>
        <v>1.0015000000000001</v>
      </c>
      <c r="C195" s="6">
        <f>AVERAGE('Input_QA-samples'!E$3:E$300)</f>
        <v>1.5</v>
      </c>
      <c r="D195" s="6">
        <f>AVERAGE('Input_QA-samples'!F$3:F$300)</f>
        <v>1.5</v>
      </c>
      <c r="E195" s="6">
        <f>AVERAGE('Input_QA-samples'!G$3:G$300)</f>
        <v>1.5</v>
      </c>
      <c r="F195" s="6">
        <f>AVERAGE('Input_QA-samples'!H$3:H$300)</f>
        <v>1.5</v>
      </c>
      <c r="G195" s="6">
        <f>AVERAGE('Input_QA-samples'!I$3:I$300)</f>
        <v>1.5</v>
      </c>
      <c r="H195" s="6">
        <f>AVERAGE('Input_QA-samples'!J$3:J$300)</f>
        <v>1.5</v>
      </c>
      <c r="I195" s="6">
        <f>AVERAGE('Input_QA-samples'!K$3:K$300)</f>
        <v>1.5</v>
      </c>
      <c r="J195" s="6">
        <f>AVERAGE('Input_QA-samples'!L$3:L$300)</f>
        <v>1.5</v>
      </c>
      <c r="K195" s="6">
        <f>AVERAGE('Input_QA-samples'!M$3:M$300)</f>
        <v>1.5</v>
      </c>
      <c r="L195" s="4">
        <f>B195-_xlfn.STDEV.S('Input_QA-samples'!D$3:D$300)</f>
        <v>1.0002090055512642</v>
      </c>
      <c r="M195" s="6">
        <f>C195-_xlfn.STDEV.S('Input_QA-samples'!E$3:E$300)</f>
        <v>0.92264973081037427</v>
      </c>
      <c r="N195" s="6">
        <f>D195-_xlfn.STDEV.S('Input_QA-samples'!F$3:F$300)</f>
        <v>0.92264973081037427</v>
      </c>
      <c r="O195" s="6">
        <f>E195-_xlfn.STDEV.S('Input_QA-samples'!G$3:G$300)</f>
        <v>0.92264973081037427</v>
      </c>
      <c r="P195" s="6">
        <f>F195-_xlfn.STDEV.S('Input_QA-samples'!H$3:H$300)</f>
        <v>0.92264973081037427</v>
      </c>
      <c r="Q195" s="6">
        <f>G195-_xlfn.STDEV.S('Input_QA-samples'!I$3:I$300)</f>
        <v>0.92264973081037427</v>
      </c>
      <c r="R195" s="6">
        <f>H195-_xlfn.STDEV.S('Input_QA-samples'!J$3:J$300)</f>
        <v>0.92264973081037427</v>
      </c>
      <c r="S195" s="6">
        <f>I195-_xlfn.STDEV.S('Input_QA-samples'!K$3:K$300)</f>
        <v>0.92264973081037427</v>
      </c>
      <c r="T195" s="6">
        <f>J195-_xlfn.STDEV.S('Input_QA-samples'!L$3:L$300)</f>
        <v>0.92264973081037427</v>
      </c>
      <c r="U195" s="6">
        <f>K195-_xlfn.STDEV.S('Input_QA-samples'!M$3:M$300)</f>
        <v>0.92264973081037427</v>
      </c>
      <c r="V195" s="4">
        <f>B195+_xlfn.STDEV.S('Input_QA-samples'!D$3:D$300)</f>
        <v>1.0027909944487359</v>
      </c>
      <c r="W195" s="6">
        <f>C195+_xlfn.STDEV.S('Input_QA-samples'!E$3:E$300)</f>
        <v>2.0773502691896257</v>
      </c>
      <c r="X195" s="6">
        <f>D195+_xlfn.STDEV.S('Input_QA-samples'!F$3:F$300)</f>
        <v>2.0773502691896257</v>
      </c>
      <c r="Y195" s="6">
        <f>E195+_xlfn.STDEV.S('Input_QA-samples'!G$3:G$300)</f>
        <v>2.0773502691896257</v>
      </c>
      <c r="Z195" s="6">
        <f>F195+_xlfn.STDEV.S('Input_QA-samples'!H$3:H$300)</f>
        <v>2.0773502691896257</v>
      </c>
      <c r="AA195" s="6">
        <f>G195+_xlfn.STDEV.S('Input_QA-samples'!I$3:I$300)</f>
        <v>2.0773502691896257</v>
      </c>
      <c r="AB195" s="6">
        <f>H195+_xlfn.STDEV.S('Input_QA-samples'!J$3:J$300)</f>
        <v>2.0773502691896257</v>
      </c>
      <c r="AC195" s="6">
        <f>I195+_xlfn.STDEV.S('Input_QA-samples'!K$3:K$300)</f>
        <v>2.0773502691896257</v>
      </c>
      <c r="AD195" s="6">
        <f>J195+_xlfn.STDEV.S('Input_QA-samples'!L$3:L$300)</f>
        <v>2.0773502691896257</v>
      </c>
      <c r="AE195" s="6">
        <f>K195+_xlfn.STDEV.S('Input_QA-samples'!M$3:M$300)</f>
        <v>2.0773502691896257</v>
      </c>
      <c r="AF195" s="4">
        <f>AVERAGE('Input_QA-samples'!D$3:D195)</f>
        <v>1.0015000000000001</v>
      </c>
      <c r="AG195" s="6">
        <f>AVERAGE('Input_QA-samples'!E$3:E195)</f>
        <v>1.5</v>
      </c>
      <c r="AH195" s="6">
        <f>AVERAGE('Input_QA-samples'!F$3:F195)</f>
        <v>1.5</v>
      </c>
      <c r="AI195" s="6">
        <f>AVERAGE('Input_QA-samples'!G$3:G195)</f>
        <v>1.5</v>
      </c>
      <c r="AJ195" s="6">
        <f>AVERAGE('Input_QA-samples'!H$3:H195)</f>
        <v>1.5</v>
      </c>
      <c r="AK195" s="6">
        <f>AVERAGE('Input_QA-samples'!I$3:I195)</f>
        <v>1.5</v>
      </c>
      <c r="AL195" s="6">
        <f>AVERAGE('Input_QA-samples'!J$3:J195)</f>
        <v>1.5</v>
      </c>
      <c r="AM195" s="6">
        <f>AVERAGE('Input_QA-samples'!K$3:K195)</f>
        <v>1.5</v>
      </c>
      <c r="AN195" s="6">
        <f>AVERAGE('Input_QA-samples'!L$3:L195)</f>
        <v>1.5</v>
      </c>
      <c r="AO195" s="33">
        <f>AVERAGE('Input_QA-samples'!M$3:M195)</f>
        <v>1.5</v>
      </c>
      <c r="AP195" s="4">
        <f t="shared" ref="AP195:AP258" si="68">B195*0.95</f>
        <v>0.95142499999999997</v>
      </c>
      <c r="AQ195" s="6">
        <f t="shared" ref="AQ195:AQ258" si="69">C195*0.95</f>
        <v>1.4249999999999998</v>
      </c>
      <c r="AR195" s="6">
        <f t="shared" ref="AR195:AR258" si="70">D195*0.95</f>
        <v>1.4249999999999998</v>
      </c>
      <c r="AS195" s="6">
        <f t="shared" ref="AS195:AS258" si="71">E195*0.95</f>
        <v>1.4249999999999998</v>
      </c>
      <c r="AT195" s="6">
        <f t="shared" ref="AT195:AT258" si="72">F195*0.95</f>
        <v>1.4249999999999998</v>
      </c>
      <c r="AU195" s="6">
        <f t="shared" ref="AU195:AU258" si="73">G195*0.95</f>
        <v>1.4249999999999998</v>
      </c>
      <c r="AV195" s="6">
        <f t="shared" si="60"/>
        <v>1.4249999999999998</v>
      </c>
      <c r="AW195" s="6">
        <f t="shared" si="61"/>
        <v>1.4249999999999998</v>
      </c>
      <c r="AX195" s="6">
        <f t="shared" si="62"/>
        <v>1.4249999999999998</v>
      </c>
      <c r="AY195" s="6">
        <f t="shared" si="63"/>
        <v>1.4249999999999998</v>
      </c>
      <c r="AZ195" s="4">
        <f t="shared" ref="AZ195:AZ258" si="74">B195*1.05</f>
        <v>1.0515750000000001</v>
      </c>
      <c r="BA195" s="6">
        <f t="shared" ref="BA195:BA258" si="75">C195*1.05</f>
        <v>1.5750000000000002</v>
      </c>
      <c r="BB195" s="6">
        <f t="shared" ref="BB195:BB258" si="76">D195*1.05</f>
        <v>1.5750000000000002</v>
      </c>
      <c r="BC195" s="6">
        <f t="shared" ref="BC195:BC258" si="77">E195*1.05</f>
        <v>1.5750000000000002</v>
      </c>
      <c r="BD195" s="6">
        <f t="shared" ref="BD195:BD258" si="78">F195*1.05</f>
        <v>1.5750000000000002</v>
      </c>
      <c r="BE195" s="6">
        <f t="shared" ref="BE195:BE258" si="79">G195*1.05</f>
        <v>1.5750000000000002</v>
      </c>
      <c r="BF195" s="6">
        <f t="shared" si="64"/>
        <v>1.5750000000000002</v>
      </c>
      <c r="BG195" s="6">
        <f t="shared" si="65"/>
        <v>1.5750000000000002</v>
      </c>
      <c r="BH195" s="6">
        <f t="shared" si="66"/>
        <v>1.5750000000000002</v>
      </c>
      <c r="BI195" s="6">
        <f t="shared" si="67"/>
        <v>1.5750000000000002</v>
      </c>
      <c r="BJ195" s="7">
        <f>B195-3*_xlfn.STDEV.S('Input_QA-samples'!D$3:D$300)</f>
        <v>0.99762701665379272</v>
      </c>
      <c r="BK195" s="5">
        <f>C195-3*_xlfn.STDEV.S('Input_QA-samples'!E$3:E$300)</f>
        <v>-0.23205080756887719</v>
      </c>
      <c r="BL195" s="5">
        <f>D195-3*_xlfn.STDEV.S('Input_QA-samples'!F$3:F$300)</f>
        <v>-0.23205080756887719</v>
      </c>
      <c r="BM195" s="5">
        <f>E195-3*_xlfn.STDEV.S('Input_QA-samples'!G$3:G$300)</f>
        <v>-0.23205080756887719</v>
      </c>
      <c r="BN195" s="5">
        <f>F195-3*_xlfn.STDEV.S('Input_QA-samples'!H$3:H$300)</f>
        <v>-0.23205080756887719</v>
      </c>
      <c r="BO195" s="5">
        <f>G195-3*_xlfn.STDEV.S('Input_QA-samples'!I$3:I$300)</f>
        <v>-0.23205080756887719</v>
      </c>
      <c r="BP195" s="5">
        <f>H195-3*_xlfn.STDEV.S('Input_QA-samples'!J$3:J$300)</f>
        <v>-0.23205080756887719</v>
      </c>
      <c r="BQ195" s="5">
        <f>I195-3*_xlfn.STDEV.S('Input_QA-samples'!K$3:K$300)</f>
        <v>-0.23205080756887719</v>
      </c>
      <c r="BR195" s="5">
        <f>J195-3*_xlfn.STDEV.S('Input_QA-samples'!L$3:L$300)</f>
        <v>-0.23205080756887719</v>
      </c>
      <c r="BS195" s="5">
        <f>K195-3*_xlfn.STDEV.S('Input_QA-samples'!M$3:M$300)</f>
        <v>-0.23205080756887719</v>
      </c>
      <c r="BT195" s="7">
        <f>B195+3*_xlfn.STDEV.S('Input_QA-samples'!D$3:D$300)</f>
        <v>1.0053729833462073</v>
      </c>
      <c r="BU195" s="5">
        <f>C195+3*_xlfn.STDEV.S('Input_QA-samples'!E$3:E$300)</f>
        <v>3.2320508075688772</v>
      </c>
      <c r="BV195" s="5">
        <f>D195+3*_xlfn.STDEV.S('Input_QA-samples'!F$3:F$300)</f>
        <v>3.2320508075688772</v>
      </c>
      <c r="BW195" s="5">
        <f>E195+3*_xlfn.STDEV.S('Input_QA-samples'!G$3:G$300)</f>
        <v>3.2320508075688772</v>
      </c>
      <c r="BX195" s="5">
        <f>F195+3*_xlfn.STDEV.S('Input_QA-samples'!H$3:H$300)</f>
        <v>3.2320508075688772</v>
      </c>
      <c r="BY195" s="5">
        <f>G195+3*_xlfn.STDEV.S('Input_QA-samples'!I$3:I$300)</f>
        <v>3.2320508075688772</v>
      </c>
      <c r="BZ195" s="5">
        <f>H195+3*_xlfn.STDEV.S('Input_QA-samples'!J$3:J$300)</f>
        <v>3.2320508075688772</v>
      </c>
      <c r="CA195" s="5">
        <f>I195+3*_xlfn.STDEV.S('Input_QA-samples'!K$3:K$300)</f>
        <v>3.2320508075688772</v>
      </c>
      <c r="CB195" s="5">
        <f>J195+3*_xlfn.STDEV.S('Input_QA-samples'!L$3:L$300)</f>
        <v>3.2320508075688772</v>
      </c>
      <c r="CC195" s="5">
        <f>K195+3*_xlfn.STDEV.S('Input_QA-samples'!M$3:M$300)</f>
        <v>3.2320508075688772</v>
      </c>
    </row>
    <row r="196" spans="1:81" x14ac:dyDescent="0.2">
      <c r="A196" s="10">
        <f>'Input_QA-samples'!B196</f>
        <v>43922</v>
      </c>
      <c r="B196" s="4">
        <f>AVERAGE('Input_QA-samples'!D$3:D$300)</f>
        <v>1.0015000000000001</v>
      </c>
      <c r="C196" s="6">
        <f>AVERAGE('Input_QA-samples'!E$3:E$300)</f>
        <v>1.5</v>
      </c>
      <c r="D196" s="6">
        <f>AVERAGE('Input_QA-samples'!F$3:F$300)</f>
        <v>1.5</v>
      </c>
      <c r="E196" s="6">
        <f>AVERAGE('Input_QA-samples'!G$3:G$300)</f>
        <v>1.5</v>
      </c>
      <c r="F196" s="6">
        <f>AVERAGE('Input_QA-samples'!H$3:H$300)</f>
        <v>1.5</v>
      </c>
      <c r="G196" s="6">
        <f>AVERAGE('Input_QA-samples'!I$3:I$300)</f>
        <v>1.5</v>
      </c>
      <c r="H196" s="6">
        <f>AVERAGE('Input_QA-samples'!J$3:J$300)</f>
        <v>1.5</v>
      </c>
      <c r="I196" s="6">
        <f>AVERAGE('Input_QA-samples'!K$3:K$300)</f>
        <v>1.5</v>
      </c>
      <c r="J196" s="6">
        <f>AVERAGE('Input_QA-samples'!L$3:L$300)</f>
        <v>1.5</v>
      </c>
      <c r="K196" s="6">
        <f>AVERAGE('Input_QA-samples'!M$3:M$300)</f>
        <v>1.5</v>
      </c>
      <c r="L196" s="4">
        <f>B196-_xlfn.STDEV.S('Input_QA-samples'!D$3:D$300)</f>
        <v>1.0002090055512642</v>
      </c>
      <c r="M196" s="6">
        <f>C196-_xlfn.STDEV.S('Input_QA-samples'!E$3:E$300)</f>
        <v>0.92264973081037427</v>
      </c>
      <c r="N196" s="6">
        <f>D196-_xlfn.STDEV.S('Input_QA-samples'!F$3:F$300)</f>
        <v>0.92264973081037427</v>
      </c>
      <c r="O196" s="6">
        <f>E196-_xlfn.STDEV.S('Input_QA-samples'!G$3:G$300)</f>
        <v>0.92264973081037427</v>
      </c>
      <c r="P196" s="6">
        <f>F196-_xlfn.STDEV.S('Input_QA-samples'!H$3:H$300)</f>
        <v>0.92264973081037427</v>
      </c>
      <c r="Q196" s="6">
        <f>G196-_xlfn.STDEV.S('Input_QA-samples'!I$3:I$300)</f>
        <v>0.92264973081037427</v>
      </c>
      <c r="R196" s="6">
        <f>H196-_xlfn.STDEV.S('Input_QA-samples'!J$3:J$300)</f>
        <v>0.92264973081037427</v>
      </c>
      <c r="S196" s="6">
        <f>I196-_xlfn.STDEV.S('Input_QA-samples'!K$3:K$300)</f>
        <v>0.92264973081037427</v>
      </c>
      <c r="T196" s="6">
        <f>J196-_xlfn.STDEV.S('Input_QA-samples'!L$3:L$300)</f>
        <v>0.92264973081037427</v>
      </c>
      <c r="U196" s="6">
        <f>K196-_xlfn.STDEV.S('Input_QA-samples'!M$3:M$300)</f>
        <v>0.92264973081037427</v>
      </c>
      <c r="V196" s="4">
        <f>B196+_xlfn.STDEV.S('Input_QA-samples'!D$3:D$300)</f>
        <v>1.0027909944487359</v>
      </c>
      <c r="W196" s="6">
        <f>C196+_xlfn.STDEV.S('Input_QA-samples'!E$3:E$300)</f>
        <v>2.0773502691896257</v>
      </c>
      <c r="X196" s="6">
        <f>D196+_xlfn.STDEV.S('Input_QA-samples'!F$3:F$300)</f>
        <v>2.0773502691896257</v>
      </c>
      <c r="Y196" s="6">
        <f>E196+_xlfn.STDEV.S('Input_QA-samples'!G$3:G$300)</f>
        <v>2.0773502691896257</v>
      </c>
      <c r="Z196" s="6">
        <f>F196+_xlfn.STDEV.S('Input_QA-samples'!H$3:H$300)</f>
        <v>2.0773502691896257</v>
      </c>
      <c r="AA196" s="6">
        <f>G196+_xlfn.STDEV.S('Input_QA-samples'!I$3:I$300)</f>
        <v>2.0773502691896257</v>
      </c>
      <c r="AB196" s="6">
        <f>H196+_xlfn.STDEV.S('Input_QA-samples'!J$3:J$300)</f>
        <v>2.0773502691896257</v>
      </c>
      <c r="AC196" s="6">
        <f>I196+_xlfn.STDEV.S('Input_QA-samples'!K$3:K$300)</f>
        <v>2.0773502691896257</v>
      </c>
      <c r="AD196" s="6">
        <f>J196+_xlfn.STDEV.S('Input_QA-samples'!L$3:L$300)</f>
        <v>2.0773502691896257</v>
      </c>
      <c r="AE196" s="6">
        <f>K196+_xlfn.STDEV.S('Input_QA-samples'!M$3:M$300)</f>
        <v>2.0773502691896257</v>
      </c>
      <c r="AF196" s="4">
        <f>AVERAGE('Input_QA-samples'!D$3:D196)</f>
        <v>1.0015000000000001</v>
      </c>
      <c r="AG196" s="6">
        <f>AVERAGE('Input_QA-samples'!E$3:E196)</f>
        <v>1.5</v>
      </c>
      <c r="AH196" s="6">
        <f>AVERAGE('Input_QA-samples'!F$3:F196)</f>
        <v>1.5</v>
      </c>
      <c r="AI196" s="6">
        <f>AVERAGE('Input_QA-samples'!G$3:G196)</f>
        <v>1.5</v>
      </c>
      <c r="AJ196" s="6">
        <f>AVERAGE('Input_QA-samples'!H$3:H196)</f>
        <v>1.5</v>
      </c>
      <c r="AK196" s="6">
        <f>AVERAGE('Input_QA-samples'!I$3:I196)</f>
        <v>1.5</v>
      </c>
      <c r="AL196" s="6">
        <f>AVERAGE('Input_QA-samples'!J$3:J196)</f>
        <v>1.5</v>
      </c>
      <c r="AM196" s="6">
        <f>AVERAGE('Input_QA-samples'!K$3:K196)</f>
        <v>1.5</v>
      </c>
      <c r="AN196" s="6">
        <f>AVERAGE('Input_QA-samples'!L$3:L196)</f>
        <v>1.5</v>
      </c>
      <c r="AO196" s="33">
        <f>AVERAGE('Input_QA-samples'!M$3:M196)</f>
        <v>1.5</v>
      </c>
      <c r="AP196" s="4">
        <f t="shared" si="68"/>
        <v>0.95142499999999997</v>
      </c>
      <c r="AQ196" s="6">
        <f t="shared" si="69"/>
        <v>1.4249999999999998</v>
      </c>
      <c r="AR196" s="6">
        <f t="shared" si="70"/>
        <v>1.4249999999999998</v>
      </c>
      <c r="AS196" s="6">
        <f t="shared" si="71"/>
        <v>1.4249999999999998</v>
      </c>
      <c r="AT196" s="6">
        <f t="shared" si="72"/>
        <v>1.4249999999999998</v>
      </c>
      <c r="AU196" s="6">
        <f t="shared" si="73"/>
        <v>1.4249999999999998</v>
      </c>
      <c r="AV196" s="6">
        <f t="shared" ref="AV196:AV259" si="80">H196*0.95</f>
        <v>1.4249999999999998</v>
      </c>
      <c r="AW196" s="6">
        <f t="shared" ref="AW196:AW259" si="81">I196*0.95</f>
        <v>1.4249999999999998</v>
      </c>
      <c r="AX196" s="6">
        <f t="shared" ref="AX196:AX259" si="82">J196*0.95</f>
        <v>1.4249999999999998</v>
      </c>
      <c r="AY196" s="6">
        <f t="shared" ref="AY196:AY259" si="83">K196*0.95</f>
        <v>1.4249999999999998</v>
      </c>
      <c r="AZ196" s="4">
        <f t="shared" si="74"/>
        <v>1.0515750000000001</v>
      </c>
      <c r="BA196" s="6">
        <f t="shared" si="75"/>
        <v>1.5750000000000002</v>
      </c>
      <c r="BB196" s="6">
        <f t="shared" si="76"/>
        <v>1.5750000000000002</v>
      </c>
      <c r="BC196" s="6">
        <f t="shared" si="77"/>
        <v>1.5750000000000002</v>
      </c>
      <c r="BD196" s="6">
        <f t="shared" si="78"/>
        <v>1.5750000000000002</v>
      </c>
      <c r="BE196" s="6">
        <f t="shared" si="79"/>
        <v>1.5750000000000002</v>
      </c>
      <c r="BF196" s="6">
        <f t="shared" ref="BF196:BF259" si="84">H196*1.05</f>
        <v>1.5750000000000002</v>
      </c>
      <c r="BG196" s="6">
        <f t="shared" ref="BG196:BG259" si="85">I196*1.05</f>
        <v>1.5750000000000002</v>
      </c>
      <c r="BH196" s="6">
        <f t="shared" ref="BH196:BH259" si="86">J196*1.05</f>
        <v>1.5750000000000002</v>
      </c>
      <c r="BI196" s="6">
        <f t="shared" ref="BI196:BI259" si="87">K196*1.05</f>
        <v>1.5750000000000002</v>
      </c>
      <c r="BJ196" s="7">
        <f>B196-3*_xlfn.STDEV.S('Input_QA-samples'!D$3:D$300)</f>
        <v>0.99762701665379272</v>
      </c>
      <c r="BK196" s="5">
        <f>C196-3*_xlfn.STDEV.S('Input_QA-samples'!E$3:E$300)</f>
        <v>-0.23205080756887719</v>
      </c>
      <c r="BL196" s="5">
        <f>D196-3*_xlfn.STDEV.S('Input_QA-samples'!F$3:F$300)</f>
        <v>-0.23205080756887719</v>
      </c>
      <c r="BM196" s="5">
        <f>E196-3*_xlfn.STDEV.S('Input_QA-samples'!G$3:G$300)</f>
        <v>-0.23205080756887719</v>
      </c>
      <c r="BN196" s="5">
        <f>F196-3*_xlfn.STDEV.S('Input_QA-samples'!H$3:H$300)</f>
        <v>-0.23205080756887719</v>
      </c>
      <c r="BO196" s="5">
        <f>G196-3*_xlfn.STDEV.S('Input_QA-samples'!I$3:I$300)</f>
        <v>-0.23205080756887719</v>
      </c>
      <c r="BP196" s="5">
        <f>H196-3*_xlfn.STDEV.S('Input_QA-samples'!J$3:J$300)</f>
        <v>-0.23205080756887719</v>
      </c>
      <c r="BQ196" s="5">
        <f>I196-3*_xlfn.STDEV.S('Input_QA-samples'!K$3:K$300)</f>
        <v>-0.23205080756887719</v>
      </c>
      <c r="BR196" s="5">
        <f>J196-3*_xlfn.STDEV.S('Input_QA-samples'!L$3:L$300)</f>
        <v>-0.23205080756887719</v>
      </c>
      <c r="BS196" s="5">
        <f>K196-3*_xlfn.STDEV.S('Input_QA-samples'!M$3:M$300)</f>
        <v>-0.23205080756887719</v>
      </c>
      <c r="BT196" s="7">
        <f>B196+3*_xlfn.STDEV.S('Input_QA-samples'!D$3:D$300)</f>
        <v>1.0053729833462073</v>
      </c>
      <c r="BU196" s="5">
        <f>C196+3*_xlfn.STDEV.S('Input_QA-samples'!E$3:E$300)</f>
        <v>3.2320508075688772</v>
      </c>
      <c r="BV196" s="5">
        <f>D196+3*_xlfn.STDEV.S('Input_QA-samples'!F$3:F$300)</f>
        <v>3.2320508075688772</v>
      </c>
      <c r="BW196" s="5">
        <f>E196+3*_xlfn.STDEV.S('Input_QA-samples'!G$3:G$300)</f>
        <v>3.2320508075688772</v>
      </c>
      <c r="BX196" s="5">
        <f>F196+3*_xlfn.STDEV.S('Input_QA-samples'!H$3:H$300)</f>
        <v>3.2320508075688772</v>
      </c>
      <c r="BY196" s="5">
        <f>G196+3*_xlfn.STDEV.S('Input_QA-samples'!I$3:I$300)</f>
        <v>3.2320508075688772</v>
      </c>
      <c r="BZ196" s="5">
        <f>H196+3*_xlfn.STDEV.S('Input_QA-samples'!J$3:J$300)</f>
        <v>3.2320508075688772</v>
      </c>
      <c r="CA196" s="5">
        <f>I196+3*_xlfn.STDEV.S('Input_QA-samples'!K$3:K$300)</f>
        <v>3.2320508075688772</v>
      </c>
      <c r="CB196" s="5">
        <f>J196+3*_xlfn.STDEV.S('Input_QA-samples'!L$3:L$300)</f>
        <v>3.2320508075688772</v>
      </c>
      <c r="CC196" s="5">
        <f>K196+3*_xlfn.STDEV.S('Input_QA-samples'!M$3:M$300)</f>
        <v>3.2320508075688772</v>
      </c>
    </row>
    <row r="197" spans="1:81" x14ac:dyDescent="0.2">
      <c r="A197" s="10">
        <f>'Input_QA-samples'!B197</f>
        <v>43922</v>
      </c>
      <c r="B197" s="4">
        <f>AVERAGE('Input_QA-samples'!D$3:D$300)</f>
        <v>1.0015000000000001</v>
      </c>
      <c r="C197" s="6">
        <f>AVERAGE('Input_QA-samples'!E$3:E$300)</f>
        <v>1.5</v>
      </c>
      <c r="D197" s="6">
        <f>AVERAGE('Input_QA-samples'!F$3:F$300)</f>
        <v>1.5</v>
      </c>
      <c r="E197" s="6">
        <f>AVERAGE('Input_QA-samples'!G$3:G$300)</f>
        <v>1.5</v>
      </c>
      <c r="F197" s="6">
        <f>AVERAGE('Input_QA-samples'!H$3:H$300)</f>
        <v>1.5</v>
      </c>
      <c r="G197" s="6">
        <f>AVERAGE('Input_QA-samples'!I$3:I$300)</f>
        <v>1.5</v>
      </c>
      <c r="H197" s="6">
        <f>AVERAGE('Input_QA-samples'!J$3:J$300)</f>
        <v>1.5</v>
      </c>
      <c r="I197" s="6">
        <f>AVERAGE('Input_QA-samples'!K$3:K$300)</f>
        <v>1.5</v>
      </c>
      <c r="J197" s="6">
        <f>AVERAGE('Input_QA-samples'!L$3:L$300)</f>
        <v>1.5</v>
      </c>
      <c r="K197" s="6">
        <f>AVERAGE('Input_QA-samples'!M$3:M$300)</f>
        <v>1.5</v>
      </c>
      <c r="L197" s="4">
        <f>B197-_xlfn.STDEV.S('Input_QA-samples'!D$3:D$300)</f>
        <v>1.0002090055512642</v>
      </c>
      <c r="M197" s="6">
        <f>C197-_xlfn.STDEV.S('Input_QA-samples'!E$3:E$300)</f>
        <v>0.92264973081037427</v>
      </c>
      <c r="N197" s="6">
        <f>D197-_xlfn.STDEV.S('Input_QA-samples'!F$3:F$300)</f>
        <v>0.92264973081037427</v>
      </c>
      <c r="O197" s="6">
        <f>E197-_xlfn.STDEV.S('Input_QA-samples'!G$3:G$300)</f>
        <v>0.92264973081037427</v>
      </c>
      <c r="P197" s="6">
        <f>F197-_xlfn.STDEV.S('Input_QA-samples'!H$3:H$300)</f>
        <v>0.92264973081037427</v>
      </c>
      <c r="Q197" s="6">
        <f>G197-_xlfn.STDEV.S('Input_QA-samples'!I$3:I$300)</f>
        <v>0.92264973081037427</v>
      </c>
      <c r="R197" s="6">
        <f>H197-_xlfn.STDEV.S('Input_QA-samples'!J$3:J$300)</f>
        <v>0.92264973081037427</v>
      </c>
      <c r="S197" s="6">
        <f>I197-_xlfn.STDEV.S('Input_QA-samples'!K$3:K$300)</f>
        <v>0.92264973081037427</v>
      </c>
      <c r="T197" s="6">
        <f>J197-_xlfn.STDEV.S('Input_QA-samples'!L$3:L$300)</f>
        <v>0.92264973081037427</v>
      </c>
      <c r="U197" s="6">
        <f>K197-_xlfn.STDEV.S('Input_QA-samples'!M$3:M$300)</f>
        <v>0.92264973081037427</v>
      </c>
      <c r="V197" s="4">
        <f>B197+_xlfn.STDEV.S('Input_QA-samples'!D$3:D$300)</f>
        <v>1.0027909944487359</v>
      </c>
      <c r="W197" s="6">
        <f>C197+_xlfn.STDEV.S('Input_QA-samples'!E$3:E$300)</f>
        <v>2.0773502691896257</v>
      </c>
      <c r="X197" s="6">
        <f>D197+_xlfn.STDEV.S('Input_QA-samples'!F$3:F$300)</f>
        <v>2.0773502691896257</v>
      </c>
      <c r="Y197" s="6">
        <f>E197+_xlfn.STDEV.S('Input_QA-samples'!G$3:G$300)</f>
        <v>2.0773502691896257</v>
      </c>
      <c r="Z197" s="6">
        <f>F197+_xlfn.STDEV.S('Input_QA-samples'!H$3:H$300)</f>
        <v>2.0773502691896257</v>
      </c>
      <c r="AA197" s="6">
        <f>G197+_xlfn.STDEV.S('Input_QA-samples'!I$3:I$300)</f>
        <v>2.0773502691896257</v>
      </c>
      <c r="AB197" s="6">
        <f>H197+_xlfn.STDEV.S('Input_QA-samples'!J$3:J$300)</f>
        <v>2.0773502691896257</v>
      </c>
      <c r="AC197" s="6">
        <f>I197+_xlfn.STDEV.S('Input_QA-samples'!K$3:K$300)</f>
        <v>2.0773502691896257</v>
      </c>
      <c r="AD197" s="6">
        <f>J197+_xlfn.STDEV.S('Input_QA-samples'!L$3:L$300)</f>
        <v>2.0773502691896257</v>
      </c>
      <c r="AE197" s="6">
        <f>K197+_xlfn.STDEV.S('Input_QA-samples'!M$3:M$300)</f>
        <v>2.0773502691896257</v>
      </c>
      <c r="AF197" s="4">
        <f>AVERAGE('Input_QA-samples'!D$3:D197)</f>
        <v>1.0015000000000001</v>
      </c>
      <c r="AG197" s="6">
        <f>AVERAGE('Input_QA-samples'!E$3:E197)</f>
        <v>1.5</v>
      </c>
      <c r="AH197" s="6">
        <f>AVERAGE('Input_QA-samples'!F$3:F197)</f>
        <v>1.5</v>
      </c>
      <c r="AI197" s="6">
        <f>AVERAGE('Input_QA-samples'!G$3:G197)</f>
        <v>1.5</v>
      </c>
      <c r="AJ197" s="6">
        <f>AVERAGE('Input_QA-samples'!H$3:H197)</f>
        <v>1.5</v>
      </c>
      <c r="AK197" s="6">
        <f>AVERAGE('Input_QA-samples'!I$3:I197)</f>
        <v>1.5</v>
      </c>
      <c r="AL197" s="6">
        <f>AVERAGE('Input_QA-samples'!J$3:J197)</f>
        <v>1.5</v>
      </c>
      <c r="AM197" s="6">
        <f>AVERAGE('Input_QA-samples'!K$3:K197)</f>
        <v>1.5</v>
      </c>
      <c r="AN197" s="6">
        <f>AVERAGE('Input_QA-samples'!L$3:L197)</f>
        <v>1.5</v>
      </c>
      <c r="AO197" s="33">
        <f>AVERAGE('Input_QA-samples'!M$3:M197)</f>
        <v>1.5</v>
      </c>
      <c r="AP197" s="4">
        <f t="shared" si="68"/>
        <v>0.95142499999999997</v>
      </c>
      <c r="AQ197" s="6">
        <f t="shared" si="69"/>
        <v>1.4249999999999998</v>
      </c>
      <c r="AR197" s="6">
        <f t="shared" si="70"/>
        <v>1.4249999999999998</v>
      </c>
      <c r="AS197" s="6">
        <f t="shared" si="71"/>
        <v>1.4249999999999998</v>
      </c>
      <c r="AT197" s="6">
        <f t="shared" si="72"/>
        <v>1.4249999999999998</v>
      </c>
      <c r="AU197" s="6">
        <f t="shared" si="73"/>
        <v>1.4249999999999998</v>
      </c>
      <c r="AV197" s="6">
        <f t="shared" si="80"/>
        <v>1.4249999999999998</v>
      </c>
      <c r="AW197" s="6">
        <f t="shared" si="81"/>
        <v>1.4249999999999998</v>
      </c>
      <c r="AX197" s="6">
        <f t="shared" si="82"/>
        <v>1.4249999999999998</v>
      </c>
      <c r="AY197" s="6">
        <f t="shared" si="83"/>
        <v>1.4249999999999998</v>
      </c>
      <c r="AZ197" s="4">
        <f t="shared" si="74"/>
        <v>1.0515750000000001</v>
      </c>
      <c r="BA197" s="6">
        <f t="shared" si="75"/>
        <v>1.5750000000000002</v>
      </c>
      <c r="BB197" s="6">
        <f t="shared" si="76"/>
        <v>1.5750000000000002</v>
      </c>
      <c r="BC197" s="6">
        <f t="shared" si="77"/>
        <v>1.5750000000000002</v>
      </c>
      <c r="BD197" s="6">
        <f t="shared" si="78"/>
        <v>1.5750000000000002</v>
      </c>
      <c r="BE197" s="6">
        <f t="shared" si="79"/>
        <v>1.5750000000000002</v>
      </c>
      <c r="BF197" s="6">
        <f t="shared" si="84"/>
        <v>1.5750000000000002</v>
      </c>
      <c r="BG197" s="6">
        <f t="shared" si="85"/>
        <v>1.5750000000000002</v>
      </c>
      <c r="BH197" s="6">
        <f t="shared" si="86"/>
        <v>1.5750000000000002</v>
      </c>
      <c r="BI197" s="6">
        <f t="shared" si="87"/>
        <v>1.5750000000000002</v>
      </c>
      <c r="BJ197" s="7">
        <f>B197-3*_xlfn.STDEV.S('Input_QA-samples'!D$3:D$300)</f>
        <v>0.99762701665379272</v>
      </c>
      <c r="BK197" s="5">
        <f>C197-3*_xlfn.STDEV.S('Input_QA-samples'!E$3:E$300)</f>
        <v>-0.23205080756887719</v>
      </c>
      <c r="BL197" s="5">
        <f>D197-3*_xlfn.STDEV.S('Input_QA-samples'!F$3:F$300)</f>
        <v>-0.23205080756887719</v>
      </c>
      <c r="BM197" s="5">
        <f>E197-3*_xlfn.STDEV.S('Input_QA-samples'!G$3:G$300)</f>
        <v>-0.23205080756887719</v>
      </c>
      <c r="BN197" s="5">
        <f>F197-3*_xlfn.STDEV.S('Input_QA-samples'!H$3:H$300)</f>
        <v>-0.23205080756887719</v>
      </c>
      <c r="BO197" s="5">
        <f>G197-3*_xlfn.STDEV.S('Input_QA-samples'!I$3:I$300)</f>
        <v>-0.23205080756887719</v>
      </c>
      <c r="BP197" s="5">
        <f>H197-3*_xlfn.STDEV.S('Input_QA-samples'!J$3:J$300)</f>
        <v>-0.23205080756887719</v>
      </c>
      <c r="BQ197" s="5">
        <f>I197-3*_xlfn.STDEV.S('Input_QA-samples'!K$3:K$300)</f>
        <v>-0.23205080756887719</v>
      </c>
      <c r="BR197" s="5">
        <f>J197-3*_xlfn.STDEV.S('Input_QA-samples'!L$3:L$300)</f>
        <v>-0.23205080756887719</v>
      </c>
      <c r="BS197" s="5">
        <f>K197-3*_xlfn.STDEV.S('Input_QA-samples'!M$3:M$300)</f>
        <v>-0.23205080756887719</v>
      </c>
      <c r="BT197" s="7">
        <f>B197+3*_xlfn.STDEV.S('Input_QA-samples'!D$3:D$300)</f>
        <v>1.0053729833462073</v>
      </c>
      <c r="BU197" s="5">
        <f>C197+3*_xlfn.STDEV.S('Input_QA-samples'!E$3:E$300)</f>
        <v>3.2320508075688772</v>
      </c>
      <c r="BV197" s="5">
        <f>D197+3*_xlfn.STDEV.S('Input_QA-samples'!F$3:F$300)</f>
        <v>3.2320508075688772</v>
      </c>
      <c r="BW197" s="5">
        <f>E197+3*_xlfn.STDEV.S('Input_QA-samples'!G$3:G$300)</f>
        <v>3.2320508075688772</v>
      </c>
      <c r="BX197" s="5">
        <f>F197+3*_xlfn.STDEV.S('Input_QA-samples'!H$3:H$300)</f>
        <v>3.2320508075688772</v>
      </c>
      <c r="BY197" s="5">
        <f>G197+3*_xlfn.STDEV.S('Input_QA-samples'!I$3:I$300)</f>
        <v>3.2320508075688772</v>
      </c>
      <c r="BZ197" s="5">
        <f>H197+3*_xlfn.STDEV.S('Input_QA-samples'!J$3:J$300)</f>
        <v>3.2320508075688772</v>
      </c>
      <c r="CA197" s="5">
        <f>I197+3*_xlfn.STDEV.S('Input_QA-samples'!K$3:K$300)</f>
        <v>3.2320508075688772</v>
      </c>
      <c r="CB197" s="5">
        <f>J197+3*_xlfn.STDEV.S('Input_QA-samples'!L$3:L$300)</f>
        <v>3.2320508075688772</v>
      </c>
      <c r="CC197" s="5">
        <f>K197+3*_xlfn.STDEV.S('Input_QA-samples'!M$3:M$300)</f>
        <v>3.2320508075688772</v>
      </c>
    </row>
    <row r="198" spans="1:81" x14ac:dyDescent="0.2">
      <c r="A198" s="10">
        <f>'Input_QA-samples'!B198</f>
        <v>43922</v>
      </c>
      <c r="B198" s="4">
        <f>AVERAGE('Input_QA-samples'!D$3:D$300)</f>
        <v>1.0015000000000001</v>
      </c>
      <c r="C198" s="6">
        <f>AVERAGE('Input_QA-samples'!E$3:E$300)</f>
        <v>1.5</v>
      </c>
      <c r="D198" s="6">
        <f>AVERAGE('Input_QA-samples'!F$3:F$300)</f>
        <v>1.5</v>
      </c>
      <c r="E198" s="6">
        <f>AVERAGE('Input_QA-samples'!G$3:G$300)</f>
        <v>1.5</v>
      </c>
      <c r="F198" s="6">
        <f>AVERAGE('Input_QA-samples'!H$3:H$300)</f>
        <v>1.5</v>
      </c>
      <c r="G198" s="6">
        <f>AVERAGE('Input_QA-samples'!I$3:I$300)</f>
        <v>1.5</v>
      </c>
      <c r="H198" s="6">
        <f>AVERAGE('Input_QA-samples'!J$3:J$300)</f>
        <v>1.5</v>
      </c>
      <c r="I198" s="6">
        <f>AVERAGE('Input_QA-samples'!K$3:K$300)</f>
        <v>1.5</v>
      </c>
      <c r="J198" s="6">
        <f>AVERAGE('Input_QA-samples'!L$3:L$300)</f>
        <v>1.5</v>
      </c>
      <c r="K198" s="6">
        <f>AVERAGE('Input_QA-samples'!M$3:M$300)</f>
        <v>1.5</v>
      </c>
      <c r="L198" s="4">
        <f>B198-_xlfn.STDEV.S('Input_QA-samples'!D$3:D$300)</f>
        <v>1.0002090055512642</v>
      </c>
      <c r="M198" s="6">
        <f>C198-_xlfn.STDEV.S('Input_QA-samples'!E$3:E$300)</f>
        <v>0.92264973081037427</v>
      </c>
      <c r="N198" s="6">
        <f>D198-_xlfn.STDEV.S('Input_QA-samples'!F$3:F$300)</f>
        <v>0.92264973081037427</v>
      </c>
      <c r="O198" s="6">
        <f>E198-_xlfn.STDEV.S('Input_QA-samples'!G$3:G$300)</f>
        <v>0.92264973081037427</v>
      </c>
      <c r="P198" s="6">
        <f>F198-_xlfn.STDEV.S('Input_QA-samples'!H$3:H$300)</f>
        <v>0.92264973081037427</v>
      </c>
      <c r="Q198" s="6">
        <f>G198-_xlfn.STDEV.S('Input_QA-samples'!I$3:I$300)</f>
        <v>0.92264973081037427</v>
      </c>
      <c r="R198" s="6">
        <f>H198-_xlfn.STDEV.S('Input_QA-samples'!J$3:J$300)</f>
        <v>0.92264973081037427</v>
      </c>
      <c r="S198" s="6">
        <f>I198-_xlfn.STDEV.S('Input_QA-samples'!K$3:K$300)</f>
        <v>0.92264973081037427</v>
      </c>
      <c r="T198" s="6">
        <f>J198-_xlfn.STDEV.S('Input_QA-samples'!L$3:L$300)</f>
        <v>0.92264973081037427</v>
      </c>
      <c r="U198" s="6">
        <f>K198-_xlfn.STDEV.S('Input_QA-samples'!M$3:M$300)</f>
        <v>0.92264973081037427</v>
      </c>
      <c r="V198" s="4">
        <f>B198+_xlfn.STDEV.S('Input_QA-samples'!D$3:D$300)</f>
        <v>1.0027909944487359</v>
      </c>
      <c r="W198" s="6">
        <f>C198+_xlfn.STDEV.S('Input_QA-samples'!E$3:E$300)</f>
        <v>2.0773502691896257</v>
      </c>
      <c r="X198" s="6">
        <f>D198+_xlfn.STDEV.S('Input_QA-samples'!F$3:F$300)</f>
        <v>2.0773502691896257</v>
      </c>
      <c r="Y198" s="6">
        <f>E198+_xlfn.STDEV.S('Input_QA-samples'!G$3:G$300)</f>
        <v>2.0773502691896257</v>
      </c>
      <c r="Z198" s="6">
        <f>F198+_xlfn.STDEV.S('Input_QA-samples'!H$3:H$300)</f>
        <v>2.0773502691896257</v>
      </c>
      <c r="AA198" s="6">
        <f>G198+_xlfn.STDEV.S('Input_QA-samples'!I$3:I$300)</f>
        <v>2.0773502691896257</v>
      </c>
      <c r="AB198" s="6">
        <f>H198+_xlfn.STDEV.S('Input_QA-samples'!J$3:J$300)</f>
        <v>2.0773502691896257</v>
      </c>
      <c r="AC198" s="6">
        <f>I198+_xlfn.STDEV.S('Input_QA-samples'!K$3:K$300)</f>
        <v>2.0773502691896257</v>
      </c>
      <c r="AD198" s="6">
        <f>J198+_xlfn.STDEV.S('Input_QA-samples'!L$3:L$300)</f>
        <v>2.0773502691896257</v>
      </c>
      <c r="AE198" s="6">
        <f>K198+_xlfn.STDEV.S('Input_QA-samples'!M$3:M$300)</f>
        <v>2.0773502691896257</v>
      </c>
      <c r="AF198" s="4">
        <f>AVERAGE('Input_QA-samples'!D$3:D198)</f>
        <v>1.0015000000000001</v>
      </c>
      <c r="AG198" s="6">
        <f>AVERAGE('Input_QA-samples'!E$3:E198)</f>
        <v>1.5</v>
      </c>
      <c r="AH198" s="6">
        <f>AVERAGE('Input_QA-samples'!F$3:F198)</f>
        <v>1.5</v>
      </c>
      <c r="AI198" s="6">
        <f>AVERAGE('Input_QA-samples'!G$3:G198)</f>
        <v>1.5</v>
      </c>
      <c r="AJ198" s="6">
        <f>AVERAGE('Input_QA-samples'!H$3:H198)</f>
        <v>1.5</v>
      </c>
      <c r="AK198" s="6">
        <f>AVERAGE('Input_QA-samples'!I$3:I198)</f>
        <v>1.5</v>
      </c>
      <c r="AL198" s="6">
        <f>AVERAGE('Input_QA-samples'!J$3:J198)</f>
        <v>1.5</v>
      </c>
      <c r="AM198" s="6">
        <f>AVERAGE('Input_QA-samples'!K$3:K198)</f>
        <v>1.5</v>
      </c>
      <c r="AN198" s="6">
        <f>AVERAGE('Input_QA-samples'!L$3:L198)</f>
        <v>1.5</v>
      </c>
      <c r="AO198" s="33">
        <f>AVERAGE('Input_QA-samples'!M$3:M198)</f>
        <v>1.5</v>
      </c>
      <c r="AP198" s="4">
        <f t="shared" si="68"/>
        <v>0.95142499999999997</v>
      </c>
      <c r="AQ198" s="6">
        <f t="shared" si="69"/>
        <v>1.4249999999999998</v>
      </c>
      <c r="AR198" s="6">
        <f t="shared" si="70"/>
        <v>1.4249999999999998</v>
      </c>
      <c r="AS198" s="6">
        <f t="shared" si="71"/>
        <v>1.4249999999999998</v>
      </c>
      <c r="AT198" s="6">
        <f t="shared" si="72"/>
        <v>1.4249999999999998</v>
      </c>
      <c r="AU198" s="6">
        <f t="shared" si="73"/>
        <v>1.4249999999999998</v>
      </c>
      <c r="AV198" s="6">
        <f t="shared" si="80"/>
        <v>1.4249999999999998</v>
      </c>
      <c r="AW198" s="6">
        <f t="shared" si="81"/>
        <v>1.4249999999999998</v>
      </c>
      <c r="AX198" s="6">
        <f t="shared" si="82"/>
        <v>1.4249999999999998</v>
      </c>
      <c r="AY198" s="6">
        <f t="shared" si="83"/>
        <v>1.4249999999999998</v>
      </c>
      <c r="AZ198" s="4">
        <f t="shared" si="74"/>
        <v>1.0515750000000001</v>
      </c>
      <c r="BA198" s="6">
        <f t="shared" si="75"/>
        <v>1.5750000000000002</v>
      </c>
      <c r="BB198" s="6">
        <f t="shared" si="76"/>
        <v>1.5750000000000002</v>
      </c>
      <c r="BC198" s="6">
        <f t="shared" si="77"/>
        <v>1.5750000000000002</v>
      </c>
      <c r="BD198" s="6">
        <f t="shared" si="78"/>
        <v>1.5750000000000002</v>
      </c>
      <c r="BE198" s="6">
        <f t="shared" si="79"/>
        <v>1.5750000000000002</v>
      </c>
      <c r="BF198" s="6">
        <f t="shared" si="84"/>
        <v>1.5750000000000002</v>
      </c>
      <c r="BG198" s="6">
        <f t="shared" si="85"/>
        <v>1.5750000000000002</v>
      </c>
      <c r="BH198" s="6">
        <f t="shared" si="86"/>
        <v>1.5750000000000002</v>
      </c>
      <c r="BI198" s="6">
        <f t="shared" si="87"/>
        <v>1.5750000000000002</v>
      </c>
      <c r="BJ198" s="7">
        <f>B198-3*_xlfn.STDEV.S('Input_QA-samples'!D$3:D$300)</f>
        <v>0.99762701665379272</v>
      </c>
      <c r="BK198" s="5">
        <f>C198-3*_xlfn.STDEV.S('Input_QA-samples'!E$3:E$300)</f>
        <v>-0.23205080756887719</v>
      </c>
      <c r="BL198" s="5">
        <f>D198-3*_xlfn.STDEV.S('Input_QA-samples'!F$3:F$300)</f>
        <v>-0.23205080756887719</v>
      </c>
      <c r="BM198" s="5">
        <f>E198-3*_xlfn.STDEV.S('Input_QA-samples'!G$3:G$300)</f>
        <v>-0.23205080756887719</v>
      </c>
      <c r="BN198" s="5">
        <f>F198-3*_xlfn.STDEV.S('Input_QA-samples'!H$3:H$300)</f>
        <v>-0.23205080756887719</v>
      </c>
      <c r="BO198" s="5">
        <f>G198-3*_xlfn.STDEV.S('Input_QA-samples'!I$3:I$300)</f>
        <v>-0.23205080756887719</v>
      </c>
      <c r="BP198" s="5">
        <f>H198-3*_xlfn.STDEV.S('Input_QA-samples'!J$3:J$300)</f>
        <v>-0.23205080756887719</v>
      </c>
      <c r="BQ198" s="5">
        <f>I198-3*_xlfn.STDEV.S('Input_QA-samples'!K$3:K$300)</f>
        <v>-0.23205080756887719</v>
      </c>
      <c r="BR198" s="5">
        <f>J198-3*_xlfn.STDEV.S('Input_QA-samples'!L$3:L$300)</f>
        <v>-0.23205080756887719</v>
      </c>
      <c r="BS198" s="5">
        <f>K198-3*_xlfn.STDEV.S('Input_QA-samples'!M$3:M$300)</f>
        <v>-0.23205080756887719</v>
      </c>
      <c r="BT198" s="7">
        <f>B198+3*_xlfn.STDEV.S('Input_QA-samples'!D$3:D$300)</f>
        <v>1.0053729833462073</v>
      </c>
      <c r="BU198" s="5">
        <f>C198+3*_xlfn.STDEV.S('Input_QA-samples'!E$3:E$300)</f>
        <v>3.2320508075688772</v>
      </c>
      <c r="BV198" s="5">
        <f>D198+3*_xlfn.STDEV.S('Input_QA-samples'!F$3:F$300)</f>
        <v>3.2320508075688772</v>
      </c>
      <c r="BW198" s="5">
        <f>E198+3*_xlfn.STDEV.S('Input_QA-samples'!G$3:G$300)</f>
        <v>3.2320508075688772</v>
      </c>
      <c r="BX198" s="5">
        <f>F198+3*_xlfn.STDEV.S('Input_QA-samples'!H$3:H$300)</f>
        <v>3.2320508075688772</v>
      </c>
      <c r="BY198" s="5">
        <f>G198+3*_xlfn.STDEV.S('Input_QA-samples'!I$3:I$300)</f>
        <v>3.2320508075688772</v>
      </c>
      <c r="BZ198" s="5">
        <f>H198+3*_xlfn.STDEV.S('Input_QA-samples'!J$3:J$300)</f>
        <v>3.2320508075688772</v>
      </c>
      <c r="CA198" s="5">
        <f>I198+3*_xlfn.STDEV.S('Input_QA-samples'!K$3:K$300)</f>
        <v>3.2320508075688772</v>
      </c>
      <c r="CB198" s="5">
        <f>J198+3*_xlfn.STDEV.S('Input_QA-samples'!L$3:L$300)</f>
        <v>3.2320508075688772</v>
      </c>
      <c r="CC198" s="5">
        <f>K198+3*_xlfn.STDEV.S('Input_QA-samples'!M$3:M$300)</f>
        <v>3.2320508075688772</v>
      </c>
    </row>
    <row r="199" spans="1:81" x14ac:dyDescent="0.2">
      <c r="A199" s="10">
        <f>'Input_QA-samples'!B199</f>
        <v>43922</v>
      </c>
      <c r="B199" s="4">
        <f>AVERAGE('Input_QA-samples'!D$3:D$300)</f>
        <v>1.0015000000000001</v>
      </c>
      <c r="C199" s="6">
        <f>AVERAGE('Input_QA-samples'!E$3:E$300)</f>
        <v>1.5</v>
      </c>
      <c r="D199" s="6">
        <f>AVERAGE('Input_QA-samples'!F$3:F$300)</f>
        <v>1.5</v>
      </c>
      <c r="E199" s="6">
        <f>AVERAGE('Input_QA-samples'!G$3:G$300)</f>
        <v>1.5</v>
      </c>
      <c r="F199" s="6">
        <f>AVERAGE('Input_QA-samples'!H$3:H$300)</f>
        <v>1.5</v>
      </c>
      <c r="G199" s="6">
        <f>AVERAGE('Input_QA-samples'!I$3:I$300)</f>
        <v>1.5</v>
      </c>
      <c r="H199" s="6">
        <f>AVERAGE('Input_QA-samples'!J$3:J$300)</f>
        <v>1.5</v>
      </c>
      <c r="I199" s="6">
        <f>AVERAGE('Input_QA-samples'!K$3:K$300)</f>
        <v>1.5</v>
      </c>
      <c r="J199" s="6">
        <f>AVERAGE('Input_QA-samples'!L$3:L$300)</f>
        <v>1.5</v>
      </c>
      <c r="K199" s="6">
        <f>AVERAGE('Input_QA-samples'!M$3:M$300)</f>
        <v>1.5</v>
      </c>
      <c r="L199" s="4">
        <f>B199-_xlfn.STDEV.S('Input_QA-samples'!D$3:D$300)</f>
        <v>1.0002090055512642</v>
      </c>
      <c r="M199" s="6">
        <f>C199-_xlfn.STDEV.S('Input_QA-samples'!E$3:E$300)</f>
        <v>0.92264973081037427</v>
      </c>
      <c r="N199" s="6">
        <f>D199-_xlfn.STDEV.S('Input_QA-samples'!F$3:F$300)</f>
        <v>0.92264973081037427</v>
      </c>
      <c r="O199" s="6">
        <f>E199-_xlfn.STDEV.S('Input_QA-samples'!G$3:G$300)</f>
        <v>0.92264973081037427</v>
      </c>
      <c r="P199" s="6">
        <f>F199-_xlfn.STDEV.S('Input_QA-samples'!H$3:H$300)</f>
        <v>0.92264973081037427</v>
      </c>
      <c r="Q199" s="6">
        <f>G199-_xlfn.STDEV.S('Input_QA-samples'!I$3:I$300)</f>
        <v>0.92264973081037427</v>
      </c>
      <c r="R199" s="6">
        <f>H199-_xlfn.STDEV.S('Input_QA-samples'!J$3:J$300)</f>
        <v>0.92264973081037427</v>
      </c>
      <c r="S199" s="6">
        <f>I199-_xlfn.STDEV.S('Input_QA-samples'!K$3:K$300)</f>
        <v>0.92264973081037427</v>
      </c>
      <c r="T199" s="6">
        <f>J199-_xlfn.STDEV.S('Input_QA-samples'!L$3:L$300)</f>
        <v>0.92264973081037427</v>
      </c>
      <c r="U199" s="6">
        <f>K199-_xlfn.STDEV.S('Input_QA-samples'!M$3:M$300)</f>
        <v>0.92264973081037427</v>
      </c>
      <c r="V199" s="4">
        <f>B199+_xlfn.STDEV.S('Input_QA-samples'!D$3:D$300)</f>
        <v>1.0027909944487359</v>
      </c>
      <c r="W199" s="6">
        <f>C199+_xlfn.STDEV.S('Input_QA-samples'!E$3:E$300)</f>
        <v>2.0773502691896257</v>
      </c>
      <c r="X199" s="6">
        <f>D199+_xlfn.STDEV.S('Input_QA-samples'!F$3:F$300)</f>
        <v>2.0773502691896257</v>
      </c>
      <c r="Y199" s="6">
        <f>E199+_xlfn.STDEV.S('Input_QA-samples'!G$3:G$300)</f>
        <v>2.0773502691896257</v>
      </c>
      <c r="Z199" s="6">
        <f>F199+_xlfn.STDEV.S('Input_QA-samples'!H$3:H$300)</f>
        <v>2.0773502691896257</v>
      </c>
      <c r="AA199" s="6">
        <f>G199+_xlfn.STDEV.S('Input_QA-samples'!I$3:I$300)</f>
        <v>2.0773502691896257</v>
      </c>
      <c r="AB199" s="6">
        <f>H199+_xlfn.STDEV.S('Input_QA-samples'!J$3:J$300)</f>
        <v>2.0773502691896257</v>
      </c>
      <c r="AC199" s="6">
        <f>I199+_xlfn.STDEV.S('Input_QA-samples'!K$3:K$300)</f>
        <v>2.0773502691896257</v>
      </c>
      <c r="AD199" s="6">
        <f>J199+_xlfn.STDEV.S('Input_QA-samples'!L$3:L$300)</f>
        <v>2.0773502691896257</v>
      </c>
      <c r="AE199" s="6">
        <f>K199+_xlfn.STDEV.S('Input_QA-samples'!M$3:M$300)</f>
        <v>2.0773502691896257</v>
      </c>
      <c r="AF199" s="4">
        <f>AVERAGE('Input_QA-samples'!D$3:D199)</f>
        <v>1.0015000000000001</v>
      </c>
      <c r="AG199" s="6">
        <f>AVERAGE('Input_QA-samples'!E$3:E199)</f>
        <v>1.5</v>
      </c>
      <c r="AH199" s="6">
        <f>AVERAGE('Input_QA-samples'!F$3:F199)</f>
        <v>1.5</v>
      </c>
      <c r="AI199" s="6">
        <f>AVERAGE('Input_QA-samples'!G$3:G199)</f>
        <v>1.5</v>
      </c>
      <c r="AJ199" s="6">
        <f>AVERAGE('Input_QA-samples'!H$3:H199)</f>
        <v>1.5</v>
      </c>
      <c r="AK199" s="6">
        <f>AVERAGE('Input_QA-samples'!I$3:I199)</f>
        <v>1.5</v>
      </c>
      <c r="AL199" s="6">
        <f>AVERAGE('Input_QA-samples'!J$3:J199)</f>
        <v>1.5</v>
      </c>
      <c r="AM199" s="6">
        <f>AVERAGE('Input_QA-samples'!K$3:K199)</f>
        <v>1.5</v>
      </c>
      <c r="AN199" s="6">
        <f>AVERAGE('Input_QA-samples'!L$3:L199)</f>
        <v>1.5</v>
      </c>
      <c r="AO199" s="33">
        <f>AVERAGE('Input_QA-samples'!M$3:M199)</f>
        <v>1.5</v>
      </c>
      <c r="AP199" s="4">
        <f t="shared" si="68"/>
        <v>0.95142499999999997</v>
      </c>
      <c r="AQ199" s="6">
        <f t="shared" si="69"/>
        <v>1.4249999999999998</v>
      </c>
      <c r="AR199" s="6">
        <f t="shared" si="70"/>
        <v>1.4249999999999998</v>
      </c>
      <c r="AS199" s="6">
        <f t="shared" si="71"/>
        <v>1.4249999999999998</v>
      </c>
      <c r="AT199" s="6">
        <f t="shared" si="72"/>
        <v>1.4249999999999998</v>
      </c>
      <c r="AU199" s="6">
        <f t="shared" si="73"/>
        <v>1.4249999999999998</v>
      </c>
      <c r="AV199" s="6">
        <f t="shared" si="80"/>
        <v>1.4249999999999998</v>
      </c>
      <c r="AW199" s="6">
        <f t="shared" si="81"/>
        <v>1.4249999999999998</v>
      </c>
      <c r="AX199" s="6">
        <f t="shared" si="82"/>
        <v>1.4249999999999998</v>
      </c>
      <c r="AY199" s="6">
        <f t="shared" si="83"/>
        <v>1.4249999999999998</v>
      </c>
      <c r="AZ199" s="4">
        <f t="shared" si="74"/>
        <v>1.0515750000000001</v>
      </c>
      <c r="BA199" s="6">
        <f t="shared" si="75"/>
        <v>1.5750000000000002</v>
      </c>
      <c r="BB199" s="6">
        <f t="shared" si="76"/>
        <v>1.5750000000000002</v>
      </c>
      <c r="BC199" s="6">
        <f t="shared" si="77"/>
        <v>1.5750000000000002</v>
      </c>
      <c r="BD199" s="6">
        <f t="shared" si="78"/>
        <v>1.5750000000000002</v>
      </c>
      <c r="BE199" s="6">
        <f t="shared" si="79"/>
        <v>1.5750000000000002</v>
      </c>
      <c r="BF199" s="6">
        <f t="shared" si="84"/>
        <v>1.5750000000000002</v>
      </c>
      <c r="BG199" s="6">
        <f t="shared" si="85"/>
        <v>1.5750000000000002</v>
      </c>
      <c r="BH199" s="6">
        <f t="shared" si="86"/>
        <v>1.5750000000000002</v>
      </c>
      <c r="BI199" s="6">
        <f t="shared" si="87"/>
        <v>1.5750000000000002</v>
      </c>
      <c r="BJ199" s="7">
        <f>B199-3*_xlfn.STDEV.S('Input_QA-samples'!D$3:D$300)</f>
        <v>0.99762701665379272</v>
      </c>
      <c r="BK199" s="5">
        <f>C199-3*_xlfn.STDEV.S('Input_QA-samples'!E$3:E$300)</f>
        <v>-0.23205080756887719</v>
      </c>
      <c r="BL199" s="5">
        <f>D199-3*_xlfn.STDEV.S('Input_QA-samples'!F$3:F$300)</f>
        <v>-0.23205080756887719</v>
      </c>
      <c r="BM199" s="5">
        <f>E199-3*_xlfn.STDEV.S('Input_QA-samples'!G$3:G$300)</f>
        <v>-0.23205080756887719</v>
      </c>
      <c r="BN199" s="5">
        <f>F199-3*_xlfn.STDEV.S('Input_QA-samples'!H$3:H$300)</f>
        <v>-0.23205080756887719</v>
      </c>
      <c r="BO199" s="5">
        <f>G199-3*_xlfn.STDEV.S('Input_QA-samples'!I$3:I$300)</f>
        <v>-0.23205080756887719</v>
      </c>
      <c r="BP199" s="5">
        <f>H199-3*_xlfn.STDEV.S('Input_QA-samples'!J$3:J$300)</f>
        <v>-0.23205080756887719</v>
      </c>
      <c r="BQ199" s="5">
        <f>I199-3*_xlfn.STDEV.S('Input_QA-samples'!K$3:K$300)</f>
        <v>-0.23205080756887719</v>
      </c>
      <c r="BR199" s="5">
        <f>J199-3*_xlfn.STDEV.S('Input_QA-samples'!L$3:L$300)</f>
        <v>-0.23205080756887719</v>
      </c>
      <c r="BS199" s="5">
        <f>K199-3*_xlfn.STDEV.S('Input_QA-samples'!M$3:M$300)</f>
        <v>-0.23205080756887719</v>
      </c>
      <c r="BT199" s="7">
        <f>B199+3*_xlfn.STDEV.S('Input_QA-samples'!D$3:D$300)</f>
        <v>1.0053729833462073</v>
      </c>
      <c r="BU199" s="5">
        <f>C199+3*_xlfn.STDEV.S('Input_QA-samples'!E$3:E$300)</f>
        <v>3.2320508075688772</v>
      </c>
      <c r="BV199" s="5">
        <f>D199+3*_xlfn.STDEV.S('Input_QA-samples'!F$3:F$300)</f>
        <v>3.2320508075688772</v>
      </c>
      <c r="BW199" s="5">
        <f>E199+3*_xlfn.STDEV.S('Input_QA-samples'!G$3:G$300)</f>
        <v>3.2320508075688772</v>
      </c>
      <c r="BX199" s="5">
        <f>F199+3*_xlfn.STDEV.S('Input_QA-samples'!H$3:H$300)</f>
        <v>3.2320508075688772</v>
      </c>
      <c r="BY199" s="5">
        <f>G199+3*_xlfn.STDEV.S('Input_QA-samples'!I$3:I$300)</f>
        <v>3.2320508075688772</v>
      </c>
      <c r="BZ199" s="5">
        <f>H199+3*_xlfn.STDEV.S('Input_QA-samples'!J$3:J$300)</f>
        <v>3.2320508075688772</v>
      </c>
      <c r="CA199" s="5">
        <f>I199+3*_xlfn.STDEV.S('Input_QA-samples'!K$3:K$300)</f>
        <v>3.2320508075688772</v>
      </c>
      <c r="CB199" s="5">
        <f>J199+3*_xlfn.STDEV.S('Input_QA-samples'!L$3:L$300)</f>
        <v>3.2320508075688772</v>
      </c>
      <c r="CC199" s="5">
        <f>K199+3*_xlfn.STDEV.S('Input_QA-samples'!M$3:M$300)</f>
        <v>3.2320508075688772</v>
      </c>
    </row>
    <row r="200" spans="1:81" x14ac:dyDescent="0.2">
      <c r="A200" s="10">
        <f>'Input_QA-samples'!B200</f>
        <v>43922</v>
      </c>
      <c r="B200" s="4">
        <f>AVERAGE('Input_QA-samples'!D$3:D$300)</f>
        <v>1.0015000000000001</v>
      </c>
      <c r="C200" s="6">
        <f>AVERAGE('Input_QA-samples'!E$3:E$300)</f>
        <v>1.5</v>
      </c>
      <c r="D200" s="6">
        <f>AVERAGE('Input_QA-samples'!F$3:F$300)</f>
        <v>1.5</v>
      </c>
      <c r="E200" s="6">
        <f>AVERAGE('Input_QA-samples'!G$3:G$300)</f>
        <v>1.5</v>
      </c>
      <c r="F200" s="6">
        <f>AVERAGE('Input_QA-samples'!H$3:H$300)</f>
        <v>1.5</v>
      </c>
      <c r="G200" s="6">
        <f>AVERAGE('Input_QA-samples'!I$3:I$300)</f>
        <v>1.5</v>
      </c>
      <c r="H200" s="6">
        <f>AVERAGE('Input_QA-samples'!J$3:J$300)</f>
        <v>1.5</v>
      </c>
      <c r="I200" s="6">
        <f>AVERAGE('Input_QA-samples'!K$3:K$300)</f>
        <v>1.5</v>
      </c>
      <c r="J200" s="6">
        <f>AVERAGE('Input_QA-samples'!L$3:L$300)</f>
        <v>1.5</v>
      </c>
      <c r="K200" s="6">
        <f>AVERAGE('Input_QA-samples'!M$3:M$300)</f>
        <v>1.5</v>
      </c>
      <c r="L200" s="4">
        <f>B200-_xlfn.STDEV.S('Input_QA-samples'!D$3:D$300)</f>
        <v>1.0002090055512642</v>
      </c>
      <c r="M200" s="6">
        <f>C200-_xlfn.STDEV.S('Input_QA-samples'!E$3:E$300)</f>
        <v>0.92264973081037427</v>
      </c>
      <c r="N200" s="6">
        <f>D200-_xlfn.STDEV.S('Input_QA-samples'!F$3:F$300)</f>
        <v>0.92264973081037427</v>
      </c>
      <c r="O200" s="6">
        <f>E200-_xlfn.STDEV.S('Input_QA-samples'!G$3:G$300)</f>
        <v>0.92264973081037427</v>
      </c>
      <c r="P200" s="6">
        <f>F200-_xlfn.STDEV.S('Input_QA-samples'!H$3:H$300)</f>
        <v>0.92264973081037427</v>
      </c>
      <c r="Q200" s="6">
        <f>G200-_xlfn.STDEV.S('Input_QA-samples'!I$3:I$300)</f>
        <v>0.92264973081037427</v>
      </c>
      <c r="R200" s="6">
        <f>H200-_xlfn.STDEV.S('Input_QA-samples'!J$3:J$300)</f>
        <v>0.92264973081037427</v>
      </c>
      <c r="S200" s="6">
        <f>I200-_xlfn.STDEV.S('Input_QA-samples'!K$3:K$300)</f>
        <v>0.92264973081037427</v>
      </c>
      <c r="T200" s="6">
        <f>J200-_xlfn.STDEV.S('Input_QA-samples'!L$3:L$300)</f>
        <v>0.92264973081037427</v>
      </c>
      <c r="U200" s="6">
        <f>K200-_xlfn.STDEV.S('Input_QA-samples'!M$3:M$300)</f>
        <v>0.92264973081037427</v>
      </c>
      <c r="V200" s="4">
        <f>B200+_xlfn.STDEV.S('Input_QA-samples'!D$3:D$300)</f>
        <v>1.0027909944487359</v>
      </c>
      <c r="W200" s="6">
        <f>C200+_xlfn.STDEV.S('Input_QA-samples'!E$3:E$300)</f>
        <v>2.0773502691896257</v>
      </c>
      <c r="X200" s="6">
        <f>D200+_xlfn.STDEV.S('Input_QA-samples'!F$3:F$300)</f>
        <v>2.0773502691896257</v>
      </c>
      <c r="Y200" s="6">
        <f>E200+_xlfn.STDEV.S('Input_QA-samples'!G$3:G$300)</f>
        <v>2.0773502691896257</v>
      </c>
      <c r="Z200" s="6">
        <f>F200+_xlfn.STDEV.S('Input_QA-samples'!H$3:H$300)</f>
        <v>2.0773502691896257</v>
      </c>
      <c r="AA200" s="6">
        <f>G200+_xlfn.STDEV.S('Input_QA-samples'!I$3:I$300)</f>
        <v>2.0773502691896257</v>
      </c>
      <c r="AB200" s="6">
        <f>H200+_xlfn.STDEV.S('Input_QA-samples'!J$3:J$300)</f>
        <v>2.0773502691896257</v>
      </c>
      <c r="AC200" s="6">
        <f>I200+_xlfn.STDEV.S('Input_QA-samples'!K$3:K$300)</f>
        <v>2.0773502691896257</v>
      </c>
      <c r="AD200" s="6">
        <f>J200+_xlfn.STDEV.S('Input_QA-samples'!L$3:L$300)</f>
        <v>2.0773502691896257</v>
      </c>
      <c r="AE200" s="6">
        <f>K200+_xlfn.STDEV.S('Input_QA-samples'!M$3:M$300)</f>
        <v>2.0773502691896257</v>
      </c>
      <c r="AF200" s="4">
        <f>AVERAGE('Input_QA-samples'!D$3:D200)</f>
        <v>1.0015000000000001</v>
      </c>
      <c r="AG200" s="6">
        <f>AVERAGE('Input_QA-samples'!E$3:E200)</f>
        <v>1.5</v>
      </c>
      <c r="AH200" s="6">
        <f>AVERAGE('Input_QA-samples'!F$3:F200)</f>
        <v>1.5</v>
      </c>
      <c r="AI200" s="6">
        <f>AVERAGE('Input_QA-samples'!G$3:G200)</f>
        <v>1.5</v>
      </c>
      <c r="AJ200" s="6">
        <f>AVERAGE('Input_QA-samples'!H$3:H200)</f>
        <v>1.5</v>
      </c>
      <c r="AK200" s="6">
        <f>AVERAGE('Input_QA-samples'!I$3:I200)</f>
        <v>1.5</v>
      </c>
      <c r="AL200" s="6">
        <f>AVERAGE('Input_QA-samples'!J$3:J200)</f>
        <v>1.5</v>
      </c>
      <c r="AM200" s="6">
        <f>AVERAGE('Input_QA-samples'!K$3:K200)</f>
        <v>1.5</v>
      </c>
      <c r="AN200" s="6">
        <f>AVERAGE('Input_QA-samples'!L$3:L200)</f>
        <v>1.5</v>
      </c>
      <c r="AO200" s="33">
        <f>AVERAGE('Input_QA-samples'!M$3:M200)</f>
        <v>1.5</v>
      </c>
      <c r="AP200" s="4">
        <f t="shared" si="68"/>
        <v>0.95142499999999997</v>
      </c>
      <c r="AQ200" s="6">
        <f t="shared" si="69"/>
        <v>1.4249999999999998</v>
      </c>
      <c r="AR200" s="6">
        <f t="shared" si="70"/>
        <v>1.4249999999999998</v>
      </c>
      <c r="AS200" s="6">
        <f t="shared" si="71"/>
        <v>1.4249999999999998</v>
      </c>
      <c r="AT200" s="6">
        <f t="shared" si="72"/>
        <v>1.4249999999999998</v>
      </c>
      <c r="AU200" s="6">
        <f t="shared" si="73"/>
        <v>1.4249999999999998</v>
      </c>
      <c r="AV200" s="6">
        <f t="shared" si="80"/>
        <v>1.4249999999999998</v>
      </c>
      <c r="AW200" s="6">
        <f t="shared" si="81"/>
        <v>1.4249999999999998</v>
      </c>
      <c r="AX200" s="6">
        <f t="shared" si="82"/>
        <v>1.4249999999999998</v>
      </c>
      <c r="AY200" s="6">
        <f t="shared" si="83"/>
        <v>1.4249999999999998</v>
      </c>
      <c r="AZ200" s="4">
        <f t="shared" si="74"/>
        <v>1.0515750000000001</v>
      </c>
      <c r="BA200" s="6">
        <f t="shared" si="75"/>
        <v>1.5750000000000002</v>
      </c>
      <c r="BB200" s="6">
        <f t="shared" si="76"/>
        <v>1.5750000000000002</v>
      </c>
      <c r="BC200" s="6">
        <f t="shared" si="77"/>
        <v>1.5750000000000002</v>
      </c>
      <c r="BD200" s="6">
        <f t="shared" si="78"/>
        <v>1.5750000000000002</v>
      </c>
      <c r="BE200" s="6">
        <f t="shared" si="79"/>
        <v>1.5750000000000002</v>
      </c>
      <c r="BF200" s="6">
        <f t="shared" si="84"/>
        <v>1.5750000000000002</v>
      </c>
      <c r="BG200" s="6">
        <f t="shared" si="85"/>
        <v>1.5750000000000002</v>
      </c>
      <c r="BH200" s="6">
        <f t="shared" si="86"/>
        <v>1.5750000000000002</v>
      </c>
      <c r="BI200" s="6">
        <f t="shared" si="87"/>
        <v>1.5750000000000002</v>
      </c>
      <c r="BJ200" s="7">
        <f>B200-3*_xlfn.STDEV.S('Input_QA-samples'!D$3:D$300)</f>
        <v>0.99762701665379272</v>
      </c>
      <c r="BK200" s="5">
        <f>C200-3*_xlfn.STDEV.S('Input_QA-samples'!E$3:E$300)</f>
        <v>-0.23205080756887719</v>
      </c>
      <c r="BL200" s="5">
        <f>D200-3*_xlfn.STDEV.S('Input_QA-samples'!F$3:F$300)</f>
        <v>-0.23205080756887719</v>
      </c>
      <c r="BM200" s="5">
        <f>E200-3*_xlfn.STDEV.S('Input_QA-samples'!G$3:G$300)</f>
        <v>-0.23205080756887719</v>
      </c>
      <c r="BN200" s="5">
        <f>F200-3*_xlfn.STDEV.S('Input_QA-samples'!H$3:H$300)</f>
        <v>-0.23205080756887719</v>
      </c>
      <c r="BO200" s="5">
        <f>G200-3*_xlfn.STDEV.S('Input_QA-samples'!I$3:I$300)</f>
        <v>-0.23205080756887719</v>
      </c>
      <c r="BP200" s="5">
        <f>H200-3*_xlfn.STDEV.S('Input_QA-samples'!J$3:J$300)</f>
        <v>-0.23205080756887719</v>
      </c>
      <c r="BQ200" s="5">
        <f>I200-3*_xlfn.STDEV.S('Input_QA-samples'!K$3:K$300)</f>
        <v>-0.23205080756887719</v>
      </c>
      <c r="BR200" s="5">
        <f>J200-3*_xlfn.STDEV.S('Input_QA-samples'!L$3:L$300)</f>
        <v>-0.23205080756887719</v>
      </c>
      <c r="BS200" s="5">
        <f>K200-3*_xlfn.STDEV.S('Input_QA-samples'!M$3:M$300)</f>
        <v>-0.23205080756887719</v>
      </c>
      <c r="BT200" s="7">
        <f>B200+3*_xlfn.STDEV.S('Input_QA-samples'!D$3:D$300)</f>
        <v>1.0053729833462073</v>
      </c>
      <c r="BU200" s="5">
        <f>C200+3*_xlfn.STDEV.S('Input_QA-samples'!E$3:E$300)</f>
        <v>3.2320508075688772</v>
      </c>
      <c r="BV200" s="5">
        <f>D200+3*_xlfn.STDEV.S('Input_QA-samples'!F$3:F$300)</f>
        <v>3.2320508075688772</v>
      </c>
      <c r="BW200" s="5">
        <f>E200+3*_xlfn.STDEV.S('Input_QA-samples'!G$3:G$300)</f>
        <v>3.2320508075688772</v>
      </c>
      <c r="BX200" s="5">
        <f>F200+3*_xlfn.STDEV.S('Input_QA-samples'!H$3:H$300)</f>
        <v>3.2320508075688772</v>
      </c>
      <c r="BY200" s="5">
        <f>G200+3*_xlfn.STDEV.S('Input_QA-samples'!I$3:I$300)</f>
        <v>3.2320508075688772</v>
      </c>
      <c r="BZ200" s="5">
        <f>H200+3*_xlfn.STDEV.S('Input_QA-samples'!J$3:J$300)</f>
        <v>3.2320508075688772</v>
      </c>
      <c r="CA200" s="5">
        <f>I200+3*_xlfn.STDEV.S('Input_QA-samples'!K$3:K$300)</f>
        <v>3.2320508075688772</v>
      </c>
      <c r="CB200" s="5">
        <f>J200+3*_xlfn.STDEV.S('Input_QA-samples'!L$3:L$300)</f>
        <v>3.2320508075688772</v>
      </c>
      <c r="CC200" s="5">
        <f>K200+3*_xlfn.STDEV.S('Input_QA-samples'!M$3:M$300)</f>
        <v>3.2320508075688772</v>
      </c>
    </row>
    <row r="201" spans="1:81" x14ac:dyDescent="0.2">
      <c r="A201" s="10">
        <f>'Input_QA-samples'!B201</f>
        <v>43922</v>
      </c>
      <c r="B201" s="4">
        <f>AVERAGE('Input_QA-samples'!D$3:D$300)</f>
        <v>1.0015000000000001</v>
      </c>
      <c r="C201" s="6">
        <f>AVERAGE('Input_QA-samples'!E$3:E$300)</f>
        <v>1.5</v>
      </c>
      <c r="D201" s="6">
        <f>AVERAGE('Input_QA-samples'!F$3:F$300)</f>
        <v>1.5</v>
      </c>
      <c r="E201" s="6">
        <f>AVERAGE('Input_QA-samples'!G$3:G$300)</f>
        <v>1.5</v>
      </c>
      <c r="F201" s="6">
        <f>AVERAGE('Input_QA-samples'!H$3:H$300)</f>
        <v>1.5</v>
      </c>
      <c r="G201" s="6">
        <f>AVERAGE('Input_QA-samples'!I$3:I$300)</f>
        <v>1.5</v>
      </c>
      <c r="H201" s="6">
        <f>AVERAGE('Input_QA-samples'!J$3:J$300)</f>
        <v>1.5</v>
      </c>
      <c r="I201" s="6">
        <f>AVERAGE('Input_QA-samples'!K$3:K$300)</f>
        <v>1.5</v>
      </c>
      <c r="J201" s="6">
        <f>AVERAGE('Input_QA-samples'!L$3:L$300)</f>
        <v>1.5</v>
      </c>
      <c r="K201" s="6">
        <f>AVERAGE('Input_QA-samples'!M$3:M$300)</f>
        <v>1.5</v>
      </c>
      <c r="L201" s="4">
        <f>B201-_xlfn.STDEV.S('Input_QA-samples'!D$3:D$300)</f>
        <v>1.0002090055512642</v>
      </c>
      <c r="M201" s="6">
        <f>C201-_xlfn.STDEV.S('Input_QA-samples'!E$3:E$300)</f>
        <v>0.92264973081037427</v>
      </c>
      <c r="N201" s="6">
        <f>D201-_xlfn.STDEV.S('Input_QA-samples'!F$3:F$300)</f>
        <v>0.92264973081037427</v>
      </c>
      <c r="O201" s="6">
        <f>E201-_xlfn.STDEV.S('Input_QA-samples'!G$3:G$300)</f>
        <v>0.92264973081037427</v>
      </c>
      <c r="P201" s="6">
        <f>F201-_xlfn.STDEV.S('Input_QA-samples'!H$3:H$300)</f>
        <v>0.92264973081037427</v>
      </c>
      <c r="Q201" s="6">
        <f>G201-_xlfn.STDEV.S('Input_QA-samples'!I$3:I$300)</f>
        <v>0.92264973081037427</v>
      </c>
      <c r="R201" s="6">
        <f>H201-_xlfn.STDEV.S('Input_QA-samples'!J$3:J$300)</f>
        <v>0.92264973081037427</v>
      </c>
      <c r="S201" s="6">
        <f>I201-_xlfn.STDEV.S('Input_QA-samples'!K$3:K$300)</f>
        <v>0.92264973081037427</v>
      </c>
      <c r="T201" s="6">
        <f>J201-_xlfn.STDEV.S('Input_QA-samples'!L$3:L$300)</f>
        <v>0.92264973081037427</v>
      </c>
      <c r="U201" s="6">
        <f>K201-_xlfn.STDEV.S('Input_QA-samples'!M$3:M$300)</f>
        <v>0.92264973081037427</v>
      </c>
      <c r="V201" s="4">
        <f>B201+_xlfn.STDEV.S('Input_QA-samples'!D$3:D$300)</f>
        <v>1.0027909944487359</v>
      </c>
      <c r="W201" s="6">
        <f>C201+_xlfn.STDEV.S('Input_QA-samples'!E$3:E$300)</f>
        <v>2.0773502691896257</v>
      </c>
      <c r="X201" s="6">
        <f>D201+_xlfn.STDEV.S('Input_QA-samples'!F$3:F$300)</f>
        <v>2.0773502691896257</v>
      </c>
      <c r="Y201" s="6">
        <f>E201+_xlfn.STDEV.S('Input_QA-samples'!G$3:G$300)</f>
        <v>2.0773502691896257</v>
      </c>
      <c r="Z201" s="6">
        <f>F201+_xlfn.STDEV.S('Input_QA-samples'!H$3:H$300)</f>
        <v>2.0773502691896257</v>
      </c>
      <c r="AA201" s="6">
        <f>G201+_xlfn.STDEV.S('Input_QA-samples'!I$3:I$300)</f>
        <v>2.0773502691896257</v>
      </c>
      <c r="AB201" s="6">
        <f>H201+_xlfn.STDEV.S('Input_QA-samples'!J$3:J$300)</f>
        <v>2.0773502691896257</v>
      </c>
      <c r="AC201" s="6">
        <f>I201+_xlfn.STDEV.S('Input_QA-samples'!K$3:K$300)</f>
        <v>2.0773502691896257</v>
      </c>
      <c r="AD201" s="6">
        <f>J201+_xlfn.STDEV.S('Input_QA-samples'!L$3:L$300)</f>
        <v>2.0773502691896257</v>
      </c>
      <c r="AE201" s="6">
        <f>K201+_xlfn.STDEV.S('Input_QA-samples'!M$3:M$300)</f>
        <v>2.0773502691896257</v>
      </c>
      <c r="AF201" s="4">
        <f>AVERAGE('Input_QA-samples'!D$3:D201)</f>
        <v>1.0015000000000001</v>
      </c>
      <c r="AG201" s="6">
        <f>AVERAGE('Input_QA-samples'!E$3:E201)</f>
        <v>1.5</v>
      </c>
      <c r="AH201" s="6">
        <f>AVERAGE('Input_QA-samples'!F$3:F201)</f>
        <v>1.5</v>
      </c>
      <c r="AI201" s="6">
        <f>AVERAGE('Input_QA-samples'!G$3:G201)</f>
        <v>1.5</v>
      </c>
      <c r="AJ201" s="6">
        <f>AVERAGE('Input_QA-samples'!H$3:H201)</f>
        <v>1.5</v>
      </c>
      <c r="AK201" s="6">
        <f>AVERAGE('Input_QA-samples'!I$3:I201)</f>
        <v>1.5</v>
      </c>
      <c r="AL201" s="6">
        <f>AVERAGE('Input_QA-samples'!J$3:J201)</f>
        <v>1.5</v>
      </c>
      <c r="AM201" s="6">
        <f>AVERAGE('Input_QA-samples'!K$3:K201)</f>
        <v>1.5</v>
      </c>
      <c r="AN201" s="6">
        <f>AVERAGE('Input_QA-samples'!L$3:L201)</f>
        <v>1.5</v>
      </c>
      <c r="AO201" s="33">
        <f>AVERAGE('Input_QA-samples'!M$3:M201)</f>
        <v>1.5</v>
      </c>
      <c r="AP201" s="4">
        <f t="shared" si="68"/>
        <v>0.95142499999999997</v>
      </c>
      <c r="AQ201" s="6">
        <f t="shared" si="69"/>
        <v>1.4249999999999998</v>
      </c>
      <c r="AR201" s="6">
        <f t="shared" si="70"/>
        <v>1.4249999999999998</v>
      </c>
      <c r="AS201" s="6">
        <f t="shared" si="71"/>
        <v>1.4249999999999998</v>
      </c>
      <c r="AT201" s="6">
        <f t="shared" si="72"/>
        <v>1.4249999999999998</v>
      </c>
      <c r="AU201" s="6">
        <f t="shared" si="73"/>
        <v>1.4249999999999998</v>
      </c>
      <c r="AV201" s="6">
        <f t="shared" si="80"/>
        <v>1.4249999999999998</v>
      </c>
      <c r="AW201" s="6">
        <f t="shared" si="81"/>
        <v>1.4249999999999998</v>
      </c>
      <c r="AX201" s="6">
        <f t="shared" si="82"/>
        <v>1.4249999999999998</v>
      </c>
      <c r="AY201" s="6">
        <f t="shared" si="83"/>
        <v>1.4249999999999998</v>
      </c>
      <c r="AZ201" s="4">
        <f t="shared" si="74"/>
        <v>1.0515750000000001</v>
      </c>
      <c r="BA201" s="6">
        <f t="shared" si="75"/>
        <v>1.5750000000000002</v>
      </c>
      <c r="BB201" s="6">
        <f t="shared" si="76"/>
        <v>1.5750000000000002</v>
      </c>
      <c r="BC201" s="6">
        <f t="shared" si="77"/>
        <v>1.5750000000000002</v>
      </c>
      <c r="BD201" s="6">
        <f t="shared" si="78"/>
        <v>1.5750000000000002</v>
      </c>
      <c r="BE201" s="6">
        <f t="shared" si="79"/>
        <v>1.5750000000000002</v>
      </c>
      <c r="BF201" s="6">
        <f t="shared" si="84"/>
        <v>1.5750000000000002</v>
      </c>
      <c r="BG201" s="6">
        <f t="shared" si="85"/>
        <v>1.5750000000000002</v>
      </c>
      <c r="BH201" s="6">
        <f t="shared" si="86"/>
        <v>1.5750000000000002</v>
      </c>
      <c r="BI201" s="6">
        <f t="shared" si="87"/>
        <v>1.5750000000000002</v>
      </c>
      <c r="BJ201" s="7">
        <f>B201-3*_xlfn.STDEV.S('Input_QA-samples'!D$3:D$300)</f>
        <v>0.99762701665379272</v>
      </c>
      <c r="BK201" s="5">
        <f>C201-3*_xlfn.STDEV.S('Input_QA-samples'!E$3:E$300)</f>
        <v>-0.23205080756887719</v>
      </c>
      <c r="BL201" s="5">
        <f>D201-3*_xlfn.STDEV.S('Input_QA-samples'!F$3:F$300)</f>
        <v>-0.23205080756887719</v>
      </c>
      <c r="BM201" s="5">
        <f>E201-3*_xlfn.STDEV.S('Input_QA-samples'!G$3:G$300)</f>
        <v>-0.23205080756887719</v>
      </c>
      <c r="BN201" s="5">
        <f>F201-3*_xlfn.STDEV.S('Input_QA-samples'!H$3:H$300)</f>
        <v>-0.23205080756887719</v>
      </c>
      <c r="BO201" s="5">
        <f>G201-3*_xlfn.STDEV.S('Input_QA-samples'!I$3:I$300)</f>
        <v>-0.23205080756887719</v>
      </c>
      <c r="BP201" s="5">
        <f>H201-3*_xlfn.STDEV.S('Input_QA-samples'!J$3:J$300)</f>
        <v>-0.23205080756887719</v>
      </c>
      <c r="BQ201" s="5">
        <f>I201-3*_xlfn.STDEV.S('Input_QA-samples'!K$3:K$300)</f>
        <v>-0.23205080756887719</v>
      </c>
      <c r="BR201" s="5">
        <f>J201-3*_xlfn.STDEV.S('Input_QA-samples'!L$3:L$300)</f>
        <v>-0.23205080756887719</v>
      </c>
      <c r="BS201" s="5">
        <f>K201-3*_xlfn.STDEV.S('Input_QA-samples'!M$3:M$300)</f>
        <v>-0.23205080756887719</v>
      </c>
      <c r="BT201" s="7">
        <f>B201+3*_xlfn.STDEV.S('Input_QA-samples'!D$3:D$300)</f>
        <v>1.0053729833462073</v>
      </c>
      <c r="BU201" s="5">
        <f>C201+3*_xlfn.STDEV.S('Input_QA-samples'!E$3:E$300)</f>
        <v>3.2320508075688772</v>
      </c>
      <c r="BV201" s="5">
        <f>D201+3*_xlfn.STDEV.S('Input_QA-samples'!F$3:F$300)</f>
        <v>3.2320508075688772</v>
      </c>
      <c r="BW201" s="5">
        <f>E201+3*_xlfn.STDEV.S('Input_QA-samples'!G$3:G$300)</f>
        <v>3.2320508075688772</v>
      </c>
      <c r="BX201" s="5">
        <f>F201+3*_xlfn.STDEV.S('Input_QA-samples'!H$3:H$300)</f>
        <v>3.2320508075688772</v>
      </c>
      <c r="BY201" s="5">
        <f>G201+3*_xlfn.STDEV.S('Input_QA-samples'!I$3:I$300)</f>
        <v>3.2320508075688772</v>
      </c>
      <c r="BZ201" s="5">
        <f>H201+3*_xlfn.STDEV.S('Input_QA-samples'!J$3:J$300)</f>
        <v>3.2320508075688772</v>
      </c>
      <c r="CA201" s="5">
        <f>I201+3*_xlfn.STDEV.S('Input_QA-samples'!K$3:K$300)</f>
        <v>3.2320508075688772</v>
      </c>
      <c r="CB201" s="5">
        <f>J201+3*_xlfn.STDEV.S('Input_QA-samples'!L$3:L$300)</f>
        <v>3.2320508075688772</v>
      </c>
      <c r="CC201" s="5">
        <f>K201+3*_xlfn.STDEV.S('Input_QA-samples'!M$3:M$300)</f>
        <v>3.2320508075688772</v>
      </c>
    </row>
    <row r="202" spans="1:81" x14ac:dyDescent="0.2">
      <c r="A202" s="10">
        <f>'Input_QA-samples'!B202</f>
        <v>43922</v>
      </c>
      <c r="B202" s="4">
        <f>AVERAGE('Input_QA-samples'!D$3:D$300)</f>
        <v>1.0015000000000001</v>
      </c>
      <c r="C202" s="6">
        <f>AVERAGE('Input_QA-samples'!E$3:E$300)</f>
        <v>1.5</v>
      </c>
      <c r="D202" s="6">
        <f>AVERAGE('Input_QA-samples'!F$3:F$300)</f>
        <v>1.5</v>
      </c>
      <c r="E202" s="6">
        <f>AVERAGE('Input_QA-samples'!G$3:G$300)</f>
        <v>1.5</v>
      </c>
      <c r="F202" s="6">
        <f>AVERAGE('Input_QA-samples'!H$3:H$300)</f>
        <v>1.5</v>
      </c>
      <c r="G202" s="6">
        <f>AVERAGE('Input_QA-samples'!I$3:I$300)</f>
        <v>1.5</v>
      </c>
      <c r="H202" s="6">
        <f>AVERAGE('Input_QA-samples'!J$3:J$300)</f>
        <v>1.5</v>
      </c>
      <c r="I202" s="6">
        <f>AVERAGE('Input_QA-samples'!K$3:K$300)</f>
        <v>1.5</v>
      </c>
      <c r="J202" s="6">
        <f>AVERAGE('Input_QA-samples'!L$3:L$300)</f>
        <v>1.5</v>
      </c>
      <c r="K202" s="6">
        <f>AVERAGE('Input_QA-samples'!M$3:M$300)</f>
        <v>1.5</v>
      </c>
      <c r="L202" s="4">
        <f>B202-_xlfn.STDEV.S('Input_QA-samples'!D$3:D$300)</f>
        <v>1.0002090055512642</v>
      </c>
      <c r="M202" s="6">
        <f>C202-_xlfn.STDEV.S('Input_QA-samples'!E$3:E$300)</f>
        <v>0.92264973081037427</v>
      </c>
      <c r="N202" s="6">
        <f>D202-_xlfn.STDEV.S('Input_QA-samples'!F$3:F$300)</f>
        <v>0.92264973081037427</v>
      </c>
      <c r="O202" s="6">
        <f>E202-_xlfn.STDEV.S('Input_QA-samples'!G$3:G$300)</f>
        <v>0.92264973081037427</v>
      </c>
      <c r="P202" s="6">
        <f>F202-_xlfn.STDEV.S('Input_QA-samples'!H$3:H$300)</f>
        <v>0.92264973081037427</v>
      </c>
      <c r="Q202" s="6">
        <f>G202-_xlfn.STDEV.S('Input_QA-samples'!I$3:I$300)</f>
        <v>0.92264973081037427</v>
      </c>
      <c r="R202" s="6">
        <f>H202-_xlfn.STDEV.S('Input_QA-samples'!J$3:J$300)</f>
        <v>0.92264973081037427</v>
      </c>
      <c r="S202" s="6">
        <f>I202-_xlfn.STDEV.S('Input_QA-samples'!K$3:K$300)</f>
        <v>0.92264973081037427</v>
      </c>
      <c r="T202" s="6">
        <f>J202-_xlfn.STDEV.S('Input_QA-samples'!L$3:L$300)</f>
        <v>0.92264973081037427</v>
      </c>
      <c r="U202" s="6">
        <f>K202-_xlfn.STDEV.S('Input_QA-samples'!M$3:M$300)</f>
        <v>0.92264973081037427</v>
      </c>
      <c r="V202" s="4">
        <f>B202+_xlfn.STDEV.S('Input_QA-samples'!D$3:D$300)</f>
        <v>1.0027909944487359</v>
      </c>
      <c r="W202" s="6">
        <f>C202+_xlfn.STDEV.S('Input_QA-samples'!E$3:E$300)</f>
        <v>2.0773502691896257</v>
      </c>
      <c r="X202" s="6">
        <f>D202+_xlfn.STDEV.S('Input_QA-samples'!F$3:F$300)</f>
        <v>2.0773502691896257</v>
      </c>
      <c r="Y202" s="6">
        <f>E202+_xlfn.STDEV.S('Input_QA-samples'!G$3:G$300)</f>
        <v>2.0773502691896257</v>
      </c>
      <c r="Z202" s="6">
        <f>F202+_xlfn.STDEV.S('Input_QA-samples'!H$3:H$300)</f>
        <v>2.0773502691896257</v>
      </c>
      <c r="AA202" s="6">
        <f>G202+_xlfn.STDEV.S('Input_QA-samples'!I$3:I$300)</f>
        <v>2.0773502691896257</v>
      </c>
      <c r="AB202" s="6">
        <f>H202+_xlfn.STDEV.S('Input_QA-samples'!J$3:J$300)</f>
        <v>2.0773502691896257</v>
      </c>
      <c r="AC202" s="6">
        <f>I202+_xlfn.STDEV.S('Input_QA-samples'!K$3:K$300)</f>
        <v>2.0773502691896257</v>
      </c>
      <c r="AD202" s="6">
        <f>J202+_xlfn.STDEV.S('Input_QA-samples'!L$3:L$300)</f>
        <v>2.0773502691896257</v>
      </c>
      <c r="AE202" s="6">
        <f>K202+_xlfn.STDEV.S('Input_QA-samples'!M$3:M$300)</f>
        <v>2.0773502691896257</v>
      </c>
      <c r="AF202" s="4">
        <f>AVERAGE('Input_QA-samples'!D$3:D202)</f>
        <v>1.0015000000000001</v>
      </c>
      <c r="AG202" s="6">
        <f>AVERAGE('Input_QA-samples'!E$3:E202)</f>
        <v>1.5</v>
      </c>
      <c r="AH202" s="6">
        <f>AVERAGE('Input_QA-samples'!F$3:F202)</f>
        <v>1.5</v>
      </c>
      <c r="AI202" s="6">
        <f>AVERAGE('Input_QA-samples'!G$3:G202)</f>
        <v>1.5</v>
      </c>
      <c r="AJ202" s="6">
        <f>AVERAGE('Input_QA-samples'!H$3:H202)</f>
        <v>1.5</v>
      </c>
      <c r="AK202" s="6">
        <f>AVERAGE('Input_QA-samples'!I$3:I202)</f>
        <v>1.5</v>
      </c>
      <c r="AL202" s="6">
        <f>AVERAGE('Input_QA-samples'!J$3:J202)</f>
        <v>1.5</v>
      </c>
      <c r="AM202" s="6">
        <f>AVERAGE('Input_QA-samples'!K$3:K202)</f>
        <v>1.5</v>
      </c>
      <c r="AN202" s="6">
        <f>AVERAGE('Input_QA-samples'!L$3:L202)</f>
        <v>1.5</v>
      </c>
      <c r="AO202" s="33">
        <f>AVERAGE('Input_QA-samples'!M$3:M202)</f>
        <v>1.5</v>
      </c>
      <c r="AP202" s="4">
        <f t="shared" si="68"/>
        <v>0.95142499999999997</v>
      </c>
      <c r="AQ202" s="6">
        <f t="shared" si="69"/>
        <v>1.4249999999999998</v>
      </c>
      <c r="AR202" s="6">
        <f t="shared" si="70"/>
        <v>1.4249999999999998</v>
      </c>
      <c r="AS202" s="6">
        <f t="shared" si="71"/>
        <v>1.4249999999999998</v>
      </c>
      <c r="AT202" s="6">
        <f t="shared" si="72"/>
        <v>1.4249999999999998</v>
      </c>
      <c r="AU202" s="6">
        <f t="shared" si="73"/>
        <v>1.4249999999999998</v>
      </c>
      <c r="AV202" s="6">
        <f t="shared" si="80"/>
        <v>1.4249999999999998</v>
      </c>
      <c r="AW202" s="6">
        <f t="shared" si="81"/>
        <v>1.4249999999999998</v>
      </c>
      <c r="AX202" s="6">
        <f t="shared" si="82"/>
        <v>1.4249999999999998</v>
      </c>
      <c r="AY202" s="6">
        <f t="shared" si="83"/>
        <v>1.4249999999999998</v>
      </c>
      <c r="AZ202" s="4">
        <f t="shared" si="74"/>
        <v>1.0515750000000001</v>
      </c>
      <c r="BA202" s="6">
        <f t="shared" si="75"/>
        <v>1.5750000000000002</v>
      </c>
      <c r="BB202" s="6">
        <f t="shared" si="76"/>
        <v>1.5750000000000002</v>
      </c>
      <c r="BC202" s="6">
        <f t="shared" si="77"/>
        <v>1.5750000000000002</v>
      </c>
      <c r="BD202" s="6">
        <f t="shared" si="78"/>
        <v>1.5750000000000002</v>
      </c>
      <c r="BE202" s="6">
        <f t="shared" si="79"/>
        <v>1.5750000000000002</v>
      </c>
      <c r="BF202" s="6">
        <f t="shared" si="84"/>
        <v>1.5750000000000002</v>
      </c>
      <c r="BG202" s="6">
        <f t="shared" si="85"/>
        <v>1.5750000000000002</v>
      </c>
      <c r="BH202" s="6">
        <f t="shared" si="86"/>
        <v>1.5750000000000002</v>
      </c>
      <c r="BI202" s="6">
        <f t="shared" si="87"/>
        <v>1.5750000000000002</v>
      </c>
      <c r="BJ202" s="7">
        <f>B202-3*_xlfn.STDEV.S('Input_QA-samples'!D$3:D$300)</f>
        <v>0.99762701665379272</v>
      </c>
      <c r="BK202" s="5">
        <f>C202-3*_xlfn.STDEV.S('Input_QA-samples'!E$3:E$300)</f>
        <v>-0.23205080756887719</v>
      </c>
      <c r="BL202" s="5">
        <f>D202-3*_xlfn.STDEV.S('Input_QA-samples'!F$3:F$300)</f>
        <v>-0.23205080756887719</v>
      </c>
      <c r="BM202" s="5">
        <f>E202-3*_xlfn.STDEV.S('Input_QA-samples'!G$3:G$300)</f>
        <v>-0.23205080756887719</v>
      </c>
      <c r="BN202" s="5">
        <f>F202-3*_xlfn.STDEV.S('Input_QA-samples'!H$3:H$300)</f>
        <v>-0.23205080756887719</v>
      </c>
      <c r="BO202" s="5">
        <f>G202-3*_xlfn.STDEV.S('Input_QA-samples'!I$3:I$300)</f>
        <v>-0.23205080756887719</v>
      </c>
      <c r="BP202" s="5">
        <f>H202-3*_xlfn.STDEV.S('Input_QA-samples'!J$3:J$300)</f>
        <v>-0.23205080756887719</v>
      </c>
      <c r="BQ202" s="5">
        <f>I202-3*_xlfn.STDEV.S('Input_QA-samples'!K$3:K$300)</f>
        <v>-0.23205080756887719</v>
      </c>
      <c r="BR202" s="5">
        <f>J202-3*_xlfn.STDEV.S('Input_QA-samples'!L$3:L$300)</f>
        <v>-0.23205080756887719</v>
      </c>
      <c r="BS202" s="5">
        <f>K202-3*_xlfn.STDEV.S('Input_QA-samples'!M$3:M$300)</f>
        <v>-0.23205080756887719</v>
      </c>
      <c r="BT202" s="7">
        <f>B202+3*_xlfn.STDEV.S('Input_QA-samples'!D$3:D$300)</f>
        <v>1.0053729833462073</v>
      </c>
      <c r="BU202" s="5">
        <f>C202+3*_xlfn.STDEV.S('Input_QA-samples'!E$3:E$300)</f>
        <v>3.2320508075688772</v>
      </c>
      <c r="BV202" s="5">
        <f>D202+3*_xlfn.STDEV.S('Input_QA-samples'!F$3:F$300)</f>
        <v>3.2320508075688772</v>
      </c>
      <c r="BW202" s="5">
        <f>E202+3*_xlfn.STDEV.S('Input_QA-samples'!G$3:G$300)</f>
        <v>3.2320508075688772</v>
      </c>
      <c r="BX202" s="5">
        <f>F202+3*_xlfn.STDEV.S('Input_QA-samples'!H$3:H$300)</f>
        <v>3.2320508075688772</v>
      </c>
      <c r="BY202" s="5">
        <f>G202+3*_xlfn.STDEV.S('Input_QA-samples'!I$3:I$300)</f>
        <v>3.2320508075688772</v>
      </c>
      <c r="BZ202" s="5">
        <f>H202+3*_xlfn.STDEV.S('Input_QA-samples'!J$3:J$300)</f>
        <v>3.2320508075688772</v>
      </c>
      <c r="CA202" s="5">
        <f>I202+3*_xlfn.STDEV.S('Input_QA-samples'!K$3:K$300)</f>
        <v>3.2320508075688772</v>
      </c>
      <c r="CB202" s="5">
        <f>J202+3*_xlfn.STDEV.S('Input_QA-samples'!L$3:L$300)</f>
        <v>3.2320508075688772</v>
      </c>
      <c r="CC202" s="5">
        <f>K202+3*_xlfn.STDEV.S('Input_QA-samples'!M$3:M$300)</f>
        <v>3.2320508075688772</v>
      </c>
    </row>
    <row r="203" spans="1:81" x14ac:dyDescent="0.2">
      <c r="A203" s="10">
        <f>'Input_QA-samples'!B203</f>
        <v>43922</v>
      </c>
      <c r="B203" s="4">
        <f>AVERAGE('Input_QA-samples'!D$3:D$300)</f>
        <v>1.0015000000000001</v>
      </c>
      <c r="C203" s="6">
        <f>AVERAGE('Input_QA-samples'!E$3:E$300)</f>
        <v>1.5</v>
      </c>
      <c r="D203" s="6">
        <f>AVERAGE('Input_QA-samples'!F$3:F$300)</f>
        <v>1.5</v>
      </c>
      <c r="E203" s="6">
        <f>AVERAGE('Input_QA-samples'!G$3:G$300)</f>
        <v>1.5</v>
      </c>
      <c r="F203" s="6">
        <f>AVERAGE('Input_QA-samples'!H$3:H$300)</f>
        <v>1.5</v>
      </c>
      <c r="G203" s="6">
        <f>AVERAGE('Input_QA-samples'!I$3:I$300)</f>
        <v>1.5</v>
      </c>
      <c r="H203" s="6">
        <f>AVERAGE('Input_QA-samples'!J$3:J$300)</f>
        <v>1.5</v>
      </c>
      <c r="I203" s="6">
        <f>AVERAGE('Input_QA-samples'!K$3:K$300)</f>
        <v>1.5</v>
      </c>
      <c r="J203" s="6">
        <f>AVERAGE('Input_QA-samples'!L$3:L$300)</f>
        <v>1.5</v>
      </c>
      <c r="K203" s="6">
        <f>AVERAGE('Input_QA-samples'!M$3:M$300)</f>
        <v>1.5</v>
      </c>
      <c r="L203" s="4">
        <f>B203-_xlfn.STDEV.S('Input_QA-samples'!D$3:D$300)</f>
        <v>1.0002090055512642</v>
      </c>
      <c r="M203" s="6">
        <f>C203-_xlfn.STDEV.S('Input_QA-samples'!E$3:E$300)</f>
        <v>0.92264973081037427</v>
      </c>
      <c r="N203" s="6">
        <f>D203-_xlfn.STDEV.S('Input_QA-samples'!F$3:F$300)</f>
        <v>0.92264973081037427</v>
      </c>
      <c r="O203" s="6">
        <f>E203-_xlfn.STDEV.S('Input_QA-samples'!G$3:G$300)</f>
        <v>0.92264973081037427</v>
      </c>
      <c r="P203" s="6">
        <f>F203-_xlfn.STDEV.S('Input_QA-samples'!H$3:H$300)</f>
        <v>0.92264973081037427</v>
      </c>
      <c r="Q203" s="6">
        <f>G203-_xlfn.STDEV.S('Input_QA-samples'!I$3:I$300)</f>
        <v>0.92264973081037427</v>
      </c>
      <c r="R203" s="6">
        <f>H203-_xlfn.STDEV.S('Input_QA-samples'!J$3:J$300)</f>
        <v>0.92264973081037427</v>
      </c>
      <c r="S203" s="6">
        <f>I203-_xlfn.STDEV.S('Input_QA-samples'!K$3:K$300)</f>
        <v>0.92264973081037427</v>
      </c>
      <c r="T203" s="6">
        <f>J203-_xlfn.STDEV.S('Input_QA-samples'!L$3:L$300)</f>
        <v>0.92264973081037427</v>
      </c>
      <c r="U203" s="6">
        <f>K203-_xlfn.STDEV.S('Input_QA-samples'!M$3:M$300)</f>
        <v>0.92264973081037427</v>
      </c>
      <c r="V203" s="4">
        <f>B203+_xlfn.STDEV.S('Input_QA-samples'!D$3:D$300)</f>
        <v>1.0027909944487359</v>
      </c>
      <c r="W203" s="6">
        <f>C203+_xlfn.STDEV.S('Input_QA-samples'!E$3:E$300)</f>
        <v>2.0773502691896257</v>
      </c>
      <c r="X203" s="6">
        <f>D203+_xlfn.STDEV.S('Input_QA-samples'!F$3:F$300)</f>
        <v>2.0773502691896257</v>
      </c>
      <c r="Y203" s="6">
        <f>E203+_xlfn.STDEV.S('Input_QA-samples'!G$3:G$300)</f>
        <v>2.0773502691896257</v>
      </c>
      <c r="Z203" s="6">
        <f>F203+_xlfn.STDEV.S('Input_QA-samples'!H$3:H$300)</f>
        <v>2.0773502691896257</v>
      </c>
      <c r="AA203" s="6">
        <f>G203+_xlfn.STDEV.S('Input_QA-samples'!I$3:I$300)</f>
        <v>2.0773502691896257</v>
      </c>
      <c r="AB203" s="6">
        <f>H203+_xlfn.STDEV.S('Input_QA-samples'!J$3:J$300)</f>
        <v>2.0773502691896257</v>
      </c>
      <c r="AC203" s="6">
        <f>I203+_xlfn.STDEV.S('Input_QA-samples'!K$3:K$300)</f>
        <v>2.0773502691896257</v>
      </c>
      <c r="AD203" s="6">
        <f>J203+_xlfn.STDEV.S('Input_QA-samples'!L$3:L$300)</f>
        <v>2.0773502691896257</v>
      </c>
      <c r="AE203" s="6">
        <f>K203+_xlfn.STDEV.S('Input_QA-samples'!M$3:M$300)</f>
        <v>2.0773502691896257</v>
      </c>
      <c r="AF203" s="4">
        <f>AVERAGE('Input_QA-samples'!D$3:D203)</f>
        <v>1.0015000000000001</v>
      </c>
      <c r="AG203" s="6">
        <f>AVERAGE('Input_QA-samples'!E$3:E203)</f>
        <v>1.5</v>
      </c>
      <c r="AH203" s="6">
        <f>AVERAGE('Input_QA-samples'!F$3:F203)</f>
        <v>1.5</v>
      </c>
      <c r="AI203" s="6">
        <f>AVERAGE('Input_QA-samples'!G$3:G203)</f>
        <v>1.5</v>
      </c>
      <c r="AJ203" s="6">
        <f>AVERAGE('Input_QA-samples'!H$3:H203)</f>
        <v>1.5</v>
      </c>
      <c r="AK203" s="6">
        <f>AVERAGE('Input_QA-samples'!I$3:I203)</f>
        <v>1.5</v>
      </c>
      <c r="AL203" s="6">
        <f>AVERAGE('Input_QA-samples'!J$3:J203)</f>
        <v>1.5</v>
      </c>
      <c r="AM203" s="6">
        <f>AVERAGE('Input_QA-samples'!K$3:K203)</f>
        <v>1.5</v>
      </c>
      <c r="AN203" s="6">
        <f>AVERAGE('Input_QA-samples'!L$3:L203)</f>
        <v>1.5</v>
      </c>
      <c r="AO203" s="33">
        <f>AVERAGE('Input_QA-samples'!M$3:M203)</f>
        <v>1.5</v>
      </c>
      <c r="AP203" s="4">
        <f t="shared" si="68"/>
        <v>0.95142499999999997</v>
      </c>
      <c r="AQ203" s="6">
        <f t="shared" si="69"/>
        <v>1.4249999999999998</v>
      </c>
      <c r="AR203" s="6">
        <f t="shared" si="70"/>
        <v>1.4249999999999998</v>
      </c>
      <c r="AS203" s="6">
        <f t="shared" si="71"/>
        <v>1.4249999999999998</v>
      </c>
      <c r="AT203" s="6">
        <f t="shared" si="72"/>
        <v>1.4249999999999998</v>
      </c>
      <c r="AU203" s="6">
        <f t="shared" si="73"/>
        <v>1.4249999999999998</v>
      </c>
      <c r="AV203" s="6">
        <f t="shared" si="80"/>
        <v>1.4249999999999998</v>
      </c>
      <c r="AW203" s="6">
        <f t="shared" si="81"/>
        <v>1.4249999999999998</v>
      </c>
      <c r="AX203" s="6">
        <f t="shared" si="82"/>
        <v>1.4249999999999998</v>
      </c>
      <c r="AY203" s="6">
        <f t="shared" si="83"/>
        <v>1.4249999999999998</v>
      </c>
      <c r="AZ203" s="4">
        <f t="shared" si="74"/>
        <v>1.0515750000000001</v>
      </c>
      <c r="BA203" s="6">
        <f t="shared" si="75"/>
        <v>1.5750000000000002</v>
      </c>
      <c r="BB203" s="6">
        <f t="shared" si="76"/>
        <v>1.5750000000000002</v>
      </c>
      <c r="BC203" s="6">
        <f t="shared" si="77"/>
        <v>1.5750000000000002</v>
      </c>
      <c r="BD203" s="6">
        <f t="shared" si="78"/>
        <v>1.5750000000000002</v>
      </c>
      <c r="BE203" s="6">
        <f t="shared" si="79"/>
        <v>1.5750000000000002</v>
      </c>
      <c r="BF203" s="6">
        <f t="shared" si="84"/>
        <v>1.5750000000000002</v>
      </c>
      <c r="BG203" s="6">
        <f t="shared" si="85"/>
        <v>1.5750000000000002</v>
      </c>
      <c r="BH203" s="6">
        <f t="shared" si="86"/>
        <v>1.5750000000000002</v>
      </c>
      <c r="BI203" s="6">
        <f t="shared" si="87"/>
        <v>1.5750000000000002</v>
      </c>
      <c r="BJ203" s="7">
        <f>B203-3*_xlfn.STDEV.S('Input_QA-samples'!D$3:D$300)</f>
        <v>0.99762701665379272</v>
      </c>
      <c r="BK203" s="5">
        <f>C203-3*_xlfn.STDEV.S('Input_QA-samples'!E$3:E$300)</f>
        <v>-0.23205080756887719</v>
      </c>
      <c r="BL203" s="5">
        <f>D203-3*_xlfn.STDEV.S('Input_QA-samples'!F$3:F$300)</f>
        <v>-0.23205080756887719</v>
      </c>
      <c r="BM203" s="5">
        <f>E203-3*_xlfn.STDEV.S('Input_QA-samples'!G$3:G$300)</f>
        <v>-0.23205080756887719</v>
      </c>
      <c r="BN203" s="5">
        <f>F203-3*_xlfn.STDEV.S('Input_QA-samples'!H$3:H$300)</f>
        <v>-0.23205080756887719</v>
      </c>
      <c r="BO203" s="5">
        <f>G203-3*_xlfn.STDEV.S('Input_QA-samples'!I$3:I$300)</f>
        <v>-0.23205080756887719</v>
      </c>
      <c r="BP203" s="5">
        <f>H203-3*_xlfn.STDEV.S('Input_QA-samples'!J$3:J$300)</f>
        <v>-0.23205080756887719</v>
      </c>
      <c r="BQ203" s="5">
        <f>I203-3*_xlfn.STDEV.S('Input_QA-samples'!K$3:K$300)</f>
        <v>-0.23205080756887719</v>
      </c>
      <c r="BR203" s="5">
        <f>J203-3*_xlfn.STDEV.S('Input_QA-samples'!L$3:L$300)</f>
        <v>-0.23205080756887719</v>
      </c>
      <c r="BS203" s="5">
        <f>K203-3*_xlfn.STDEV.S('Input_QA-samples'!M$3:M$300)</f>
        <v>-0.23205080756887719</v>
      </c>
      <c r="BT203" s="7">
        <f>B203+3*_xlfn.STDEV.S('Input_QA-samples'!D$3:D$300)</f>
        <v>1.0053729833462073</v>
      </c>
      <c r="BU203" s="5">
        <f>C203+3*_xlfn.STDEV.S('Input_QA-samples'!E$3:E$300)</f>
        <v>3.2320508075688772</v>
      </c>
      <c r="BV203" s="5">
        <f>D203+3*_xlfn.STDEV.S('Input_QA-samples'!F$3:F$300)</f>
        <v>3.2320508075688772</v>
      </c>
      <c r="BW203" s="5">
        <f>E203+3*_xlfn.STDEV.S('Input_QA-samples'!G$3:G$300)</f>
        <v>3.2320508075688772</v>
      </c>
      <c r="BX203" s="5">
        <f>F203+3*_xlfn.STDEV.S('Input_QA-samples'!H$3:H$300)</f>
        <v>3.2320508075688772</v>
      </c>
      <c r="BY203" s="5">
        <f>G203+3*_xlfn.STDEV.S('Input_QA-samples'!I$3:I$300)</f>
        <v>3.2320508075688772</v>
      </c>
      <c r="BZ203" s="5">
        <f>H203+3*_xlfn.STDEV.S('Input_QA-samples'!J$3:J$300)</f>
        <v>3.2320508075688772</v>
      </c>
      <c r="CA203" s="5">
        <f>I203+3*_xlfn.STDEV.S('Input_QA-samples'!K$3:K$300)</f>
        <v>3.2320508075688772</v>
      </c>
      <c r="CB203" s="5">
        <f>J203+3*_xlfn.STDEV.S('Input_QA-samples'!L$3:L$300)</f>
        <v>3.2320508075688772</v>
      </c>
      <c r="CC203" s="5">
        <f>K203+3*_xlfn.STDEV.S('Input_QA-samples'!M$3:M$300)</f>
        <v>3.2320508075688772</v>
      </c>
    </row>
    <row r="204" spans="1:81" x14ac:dyDescent="0.2">
      <c r="A204" s="10">
        <f>'Input_QA-samples'!B204</f>
        <v>43922</v>
      </c>
      <c r="B204" s="4">
        <f>AVERAGE('Input_QA-samples'!D$3:D$300)</f>
        <v>1.0015000000000001</v>
      </c>
      <c r="C204" s="6">
        <f>AVERAGE('Input_QA-samples'!E$3:E$300)</f>
        <v>1.5</v>
      </c>
      <c r="D204" s="6">
        <f>AVERAGE('Input_QA-samples'!F$3:F$300)</f>
        <v>1.5</v>
      </c>
      <c r="E204" s="6">
        <f>AVERAGE('Input_QA-samples'!G$3:G$300)</f>
        <v>1.5</v>
      </c>
      <c r="F204" s="6">
        <f>AVERAGE('Input_QA-samples'!H$3:H$300)</f>
        <v>1.5</v>
      </c>
      <c r="G204" s="6">
        <f>AVERAGE('Input_QA-samples'!I$3:I$300)</f>
        <v>1.5</v>
      </c>
      <c r="H204" s="6">
        <f>AVERAGE('Input_QA-samples'!J$3:J$300)</f>
        <v>1.5</v>
      </c>
      <c r="I204" s="6">
        <f>AVERAGE('Input_QA-samples'!K$3:K$300)</f>
        <v>1.5</v>
      </c>
      <c r="J204" s="6">
        <f>AVERAGE('Input_QA-samples'!L$3:L$300)</f>
        <v>1.5</v>
      </c>
      <c r="K204" s="6">
        <f>AVERAGE('Input_QA-samples'!M$3:M$300)</f>
        <v>1.5</v>
      </c>
      <c r="L204" s="4">
        <f>B204-_xlfn.STDEV.S('Input_QA-samples'!D$3:D$300)</f>
        <v>1.0002090055512642</v>
      </c>
      <c r="M204" s="6">
        <f>C204-_xlfn.STDEV.S('Input_QA-samples'!E$3:E$300)</f>
        <v>0.92264973081037427</v>
      </c>
      <c r="N204" s="6">
        <f>D204-_xlfn.STDEV.S('Input_QA-samples'!F$3:F$300)</f>
        <v>0.92264973081037427</v>
      </c>
      <c r="O204" s="6">
        <f>E204-_xlfn.STDEV.S('Input_QA-samples'!G$3:G$300)</f>
        <v>0.92264973081037427</v>
      </c>
      <c r="P204" s="6">
        <f>F204-_xlfn.STDEV.S('Input_QA-samples'!H$3:H$300)</f>
        <v>0.92264973081037427</v>
      </c>
      <c r="Q204" s="6">
        <f>G204-_xlfn.STDEV.S('Input_QA-samples'!I$3:I$300)</f>
        <v>0.92264973081037427</v>
      </c>
      <c r="R204" s="6">
        <f>H204-_xlfn.STDEV.S('Input_QA-samples'!J$3:J$300)</f>
        <v>0.92264973081037427</v>
      </c>
      <c r="S204" s="6">
        <f>I204-_xlfn.STDEV.S('Input_QA-samples'!K$3:K$300)</f>
        <v>0.92264973081037427</v>
      </c>
      <c r="T204" s="6">
        <f>J204-_xlfn.STDEV.S('Input_QA-samples'!L$3:L$300)</f>
        <v>0.92264973081037427</v>
      </c>
      <c r="U204" s="6">
        <f>K204-_xlfn.STDEV.S('Input_QA-samples'!M$3:M$300)</f>
        <v>0.92264973081037427</v>
      </c>
      <c r="V204" s="4">
        <f>B204+_xlfn.STDEV.S('Input_QA-samples'!D$3:D$300)</f>
        <v>1.0027909944487359</v>
      </c>
      <c r="W204" s="6">
        <f>C204+_xlfn.STDEV.S('Input_QA-samples'!E$3:E$300)</f>
        <v>2.0773502691896257</v>
      </c>
      <c r="X204" s="6">
        <f>D204+_xlfn.STDEV.S('Input_QA-samples'!F$3:F$300)</f>
        <v>2.0773502691896257</v>
      </c>
      <c r="Y204" s="6">
        <f>E204+_xlfn.STDEV.S('Input_QA-samples'!G$3:G$300)</f>
        <v>2.0773502691896257</v>
      </c>
      <c r="Z204" s="6">
        <f>F204+_xlfn.STDEV.S('Input_QA-samples'!H$3:H$300)</f>
        <v>2.0773502691896257</v>
      </c>
      <c r="AA204" s="6">
        <f>G204+_xlfn.STDEV.S('Input_QA-samples'!I$3:I$300)</f>
        <v>2.0773502691896257</v>
      </c>
      <c r="AB204" s="6">
        <f>H204+_xlfn.STDEV.S('Input_QA-samples'!J$3:J$300)</f>
        <v>2.0773502691896257</v>
      </c>
      <c r="AC204" s="6">
        <f>I204+_xlfn.STDEV.S('Input_QA-samples'!K$3:K$300)</f>
        <v>2.0773502691896257</v>
      </c>
      <c r="AD204" s="6">
        <f>J204+_xlfn.STDEV.S('Input_QA-samples'!L$3:L$300)</f>
        <v>2.0773502691896257</v>
      </c>
      <c r="AE204" s="6">
        <f>K204+_xlfn.STDEV.S('Input_QA-samples'!M$3:M$300)</f>
        <v>2.0773502691896257</v>
      </c>
      <c r="AF204" s="4">
        <f>AVERAGE('Input_QA-samples'!D$3:D204)</f>
        <v>1.0015000000000001</v>
      </c>
      <c r="AG204" s="6">
        <f>AVERAGE('Input_QA-samples'!E$3:E204)</f>
        <v>1.5</v>
      </c>
      <c r="AH204" s="6">
        <f>AVERAGE('Input_QA-samples'!F$3:F204)</f>
        <v>1.5</v>
      </c>
      <c r="AI204" s="6">
        <f>AVERAGE('Input_QA-samples'!G$3:G204)</f>
        <v>1.5</v>
      </c>
      <c r="AJ204" s="6">
        <f>AVERAGE('Input_QA-samples'!H$3:H204)</f>
        <v>1.5</v>
      </c>
      <c r="AK204" s="6">
        <f>AVERAGE('Input_QA-samples'!I$3:I204)</f>
        <v>1.5</v>
      </c>
      <c r="AL204" s="6">
        <f>AVERAGE('Input_QA-samples'!J$3:J204)</f>
        <v>1.5</v>
      </c>
      <c r="AM204" s="6">
        <f>AVERAGE('Input_QA-samples'!K$3:K204)</f>
        <v>1.5</v>
      </c>
      <c r="AN204" s="6">
        <f>AVERAGE('Input_QA-samples'!L$3:L204)</f>
        <v>1.5</v>
      </c>
      <c r="AO204" s="33">
        <f>AVERAGE('Input_QA-samples'!M$3:M204)</f>
        <v>1.5</v>
      </c>
      <c r="AP204" s="4">
        <f t="shared" si="68"/>
        <v>0.95142499999999997</v>
      </c>
      <c r="AQ204" s="6">
        <f t="shared" si="69"/>
        <v>1.4249999999999998</v>
      </c>
      <c r="AR204" s="6">
        <f t="shared" si="70"/>
        <v>1.4249999999999998</v>
      </c>
      <c r="AS204" s="6">
        <f t="shared" si="71"/>
        <v>1.4249999999999998</v>
      </c>
      <c r="AT204" s="6">
        <f t="shared" si="72"/>
        <v>1.4249999999999998</v>
      </c>
      <c r="AU204" s="6">
        <f t="shared" si="73"/>
        <v>1.4249999999999998</v>
      </c>
      <c r="AV204" s="6">
        <f t="shared" si="80"/>
        <v>1.4249999999999998</v>
      </c>
      <c r="AW204" s="6">
        <f t="shared" si="81"/>
        <v>1.4249999999999998</v>
      </c>
      <c r="AX204" s="6">
        <f t="shared" si="82"/>
        <v>1.4249999999999998</v>
      </c>
      <c r="AY204" s="6">
        <f t="shared" si="83"/>
        <v>1.4249999999999998</v>
      </c>
      <c r="AZ204" s="4">
        <f t="shared" si="74"/>
        <v>1.0515750000000001</v>
      </c>
      <c r="BA204" s="6">
        <f t="shared" si="75"/>
        <v>1.5750000000000002</v>
      </c>
      <c r="BB204" s="6">
        <f t="shared" si="76"/>
        <v>1.5750000000000002</v>
      </c>
      <c r="BC204" s="6">
        <f t="shared" si="77"/>
        <v>1.5750000000000002</v>
      </c>
      <c r="BD204" s="6">
        <f t="shared" si="78"/>
        <v>1.5750000000000002</v>
      </c>
      <c r="BE204" s="6">
        <f t="shared" si="79"/>
        <v>1.5750000000000002</v>
      </c>
      <c r="BF204" s="6">
        <f t="shared" si="84"/>
        <v>1.5750000000000002</v>
      </c>
      <c r="BG204" s="6">
        <f t="shared" si="85"/>
        <v>1.5750000000000002</v>
      </c>
      <c r="BH204" s="6">
        <f t="shared" si="86"/>
        <v>1.5750000000000002</v>
      </c>
      <c r="BI204" s="6">
        <f t="shared" si="87"/>
        <v>1.5750000000000002</v>
      </c>
      <c r="BJ204" s="7">
        <f>B204-3*_xlfn.STDEV.S('Input_QA-samples'!D$3:D$300)</f>
        <v>0.99762701665379272</v>
      </c>
      <c r="BK204" s="5">
        <f>C204-3*_xlfn.STDEV.S('Input_QA-samples'!E$3:E$300)</f>
        <v>-0.23205080756887719</v>
      </c>
      <c r="BL204" s="5">
        <f>D204-3*_xlfn.STDEV.S('Input_QA-samples'!F$3:F$300)</f>
        <v>-0.23205080756887719</v>
      </c>
      <c r="BM204" s="5">
        <f>E204-3*_xlfn.STDEV.S('Input_QA-samples'!G$3:G$300)</f>
        <v>-0.23205080756887719</v>
      </c>
      <c r="BN204" s="5">
        <f>F204-3*_xlfn.STDEV.S('Input_QA-samples'!H$3:H$300)</f>
        <v>-0.23205080756887719</v>
      </c>
      <c r="BO204" s="5">
        <f>G204-3*_xlfn.STDEV.S('Input_QA-samples'!I$3:I$300)</f>
        <v>-0.23205080756887719</v>
      </c>
      <c r="BP204" s="5">
        <f>H204-3*_xlfn.STDEV.S('Input_QA-samples'!J$3:J$300)</f>
        <v>-0.23205080756887719</v>
      </c>
      <c r="BQ204" s="5">
        <f>I204-3*_xlfn.STDEV.S('Input_QA-samples'!K$3:K$300)</f>
        <v>-0.23205080756887719</v>
      </c>
      <c r="BR204" s="5">
        <f>J204-3*_xlfn.STDEV.S('Input_QA-samples'!L$3:L$300)</f>
        <v>-0.23205080756887719</v>
      </c>
      <c r="BS204" s="5">
        <f>K204-3*_xlfn.STDEV.S('Input_QA-samples'!M$3:M$300)</f>
        <v>-0.23205080756887719</v>
      </c>
      <c r="BT204" s="7">
        <f>B204+3*_xlfn.STDEV.S('Input_QA-samples'!D$3:D$300)</f>
        <v>1.0053729833462073</v>
      </c>
      <c r="BU204" s="5">
        <f>C204+3*_xlfn.STDEV.S('Input_QA-samples'!E$3:E$300)</f>
        <v>3.2320508075688772</v>
      </c>
      <c r="BV204" s="5">
        <f>D204+3*_xlfn.STDEV.S('Input_QA-samples'!F$3:F$300)</f>
        <v>3.2320508075688772</v>
      </c>
      <c r="BW204" s="5">
        <f>E204+3*_xlfn.STDEV.S('Input_QA-samples'!G$3:G$300)</f>
        <v>3.2320508075688772</v>
      </c>
      <c r="BX204" s="5">
        <f>F204+3*_xlfn.STDEV.S('Input_QA-samples'!H$3:H$300)</f>
        <v>3.2320508075688772</v>
      </c>
      <c r="BY204" s="5">
        <f>G204+3*_xlfn.STDEV.S('Input_QA-samples'!I$3:I$300)</f>
        <v>3.2320508075688772</v>
      </c>
      <c r="BZ204" s="5">
        <f>H204+3*_xlfn.STDEV.S('Input_QA-samples'!J$3:J$300)</f>
        <v>3.2320508075688772</v>
      </c>
      <c r="CA204" s="5">
        <f>I204+3*_xlfn.STDEV.S('Input_QA-samples'!K$3:K$300)</f>
        <v>3.2320508075688772</v>
      </c>
      <c r="CB204" s="5">
        <f>J204+3*_xlfn.STDEV.S('Input_QA-samples'!L$3:L$300)</f>
        <v>3.2320508075688772</v>
      </c>
      <c r="CC204" s="5">
        <f>K204+3*_xlfn.STDEV.S('Input_QA-samples'!M$3:M$300)</f>
        <v>3.2320508075688772</v>
      </c>
    </row>
    <row r="205" spans="1:81" x14ac:dyDescent="0.2">
      <c r="A205" s="10">
        <f>'Input_QA-samples'!B205</f>
        <v>43922</v>
      </c>
      <c r="B205" s="4">
        <f>AVERAGE('Input_QA-samples'!D$3:D$300)</f>
        <v>1.0015000000000001</v>
      </c>
      <c r="C205" s="6">
        <f>AVERAGE('Input_QA-samples'!E$3:E$300)</f>
        <v>1.5</v>
      </c>
      <c r="D205" s="6">
        <f>AVERAGE('Input_QA-samples'!F$3:F$300)</f>
        <v>1.5</v>
      </c>
      <c r="E205" s="6">
        <f>AVERAGE('Input_QA-samples'!G$3:G$300)</f>
        <v>1.5</v>
      </c>
      <c r="F205" s="6">
        <f>AVERAGE('Input_QA-samples'!H$3:H$300)</f>
        <v>1.5</v>
      </c>
      <c r="G205" s="6">
        <f>AVERAGE('Input_QA-samples'!I$3:I$300)</f>
        <v>1.5</v>
      </c>
      <c r="H205" s="6">
        <f>AVERAGE('Input_QA-samples'!J$3:J$300)</f>
        <v>1.5</v>
      </c>
      <c r="I205" s="6">
        <f>AVERAGE('Input_QA-samples'!K$3:K$300)</f>
        <v>1.5</v>
      </c>
      <c r="J205" s="6">
        <f>AVERAGE('Input_QA-samples'!L$3:L$300)</f>
        <v>1.5</v>
      </c>
      <c r="K205" s="6">
        <f>AVERAGE('Input_QA-samples'!M$3:M$300)</f>
        <v>1.5</v>
      </c>
      <c r="L205" s="4">
        <f>B205-_xlfn.STDEV.S('Input_QA-samples'!D$3:D$300)</f>
        <v>1.0002090055512642</v>
      </c>
      <c r="M205" s="6">
        <f>C205-_xlfn.STDEV.S('Input_QA-samples'!E$3:E$300)</f>
        <v>0.92264973081037427</v>
      </c>
      <c r="N205" s="6">
        <f>D205-_xlfn.STDEV.S('Input_QA-samples'!F$3:F$300)</f>
        <v>0.92264973081037427</v>
      </c>
      <c r="O205" s="6">
        <f>E205-_xlfn.STDEV.S('Input_QA-samples'!G$3:G$300)</f>
        <v>0.92264973081037427</v>
      </c>
      <c r="P205" s="6">
        <f>F205-_xlfn.STDEV.S('Input_QA-samples'!H$3:H$300)</f>
        <v>0.92264973081037427</v>
      </c>
      <c r="Q205" s="6">
        <f>G205-_xlfn.STDEV.S('Input_QA-samples'!I$3:I$300)</f>
        <v>0.92264973081037427</v>
      </c>
      <c r="R205" s="6">
        <f>H205-_xlfn.STDEV.S('Input_QA-samples'!J$3:J$300)</f>
        <v>0.92264973081037427</v>
      </c>
      <c r="S205" s="6">
        <f>I205-_xlfn.STDEV.S('Input_QA-samples'!K$3:K$300)</f>
        <v>0.92264973081037427</v>
      </c>
      <c r="T205" s="6">
        <f>J205-_xlfn.STDEV.S('Input_QA-samples'!L$3:L$300)</f>
        <v>0.92264973081037427</v>
      </c>
      <c r="U205" s="6">
        <f>K205-_xlfn.STDEV.S('Input_QA-samples'!M$3:M$300)</f>
        <v>0.92264973081037427</v>
      </c>
      <c r="V205" s="4">
        <f>B205+_xlfn.STDEV.S('Input_QA-samples'!D$3:D$300)</f>
        <v>1.0027909944487359</v>
      </c>
      <c r="W205" s="6">
        <f>C205+_xlfn.STDEV.S('Input_QA-samples'!E$3:E$300)</f>
        <v>2.0773502691896257</v>
      </c>
      <c r="X205" s="6">
        <f>D205+_xlfn.STDEV.S('Input_QA-samples'!F$3:F$300)</f>
        <v>2.0773502691896257</v>
      </c>
      <c r="Y205" s="6">
        <f>E205+_xlfn.STDEV.S('Input_QA-samples'!G$3:G$300)</f>
        <v>2.0773502691896257</v>
      </c>
      <c r="Z205" s="6">
        <f>F205+_xlfn.STDEV.S('Input_QA-samples'!H$3:H$300)</f>
        <v>2.0773502691896257</v>
      </c>
      <c r="AA205" s="6">
        <f>G205+_xlfn.STDEV.S('Input_QA-samples'!I$3:I$300)</f>
        <v>2.0773502691896257</v>
      </c>
      <c r="AB205" s="6">
        <f>H205+_xlfn.STDEV.S('Input_QA-samples'!J$3:J$300)</f>
        <v>2.0773502691896257</v>
      </c>
      <c r="AC205" s="6">
        <f>I205+_xlfn.STDEV.S('Input_QA-samples'!K$3:K$300)</f>
        <v>2.0773502691896257</v>
      </c>
      <c r="AD205" s="6">
        <f>J205+_xlfn.STDEV.S('Input_QA-samples'!L$3:L$300)</f>
        <v>2.0773502691896257</v>
      </c>
      <c r="AE205" s="6">
        <f>K205+_xlfn.STDEV.S('Input_QA-samples'!M$3:M$300)</f>
        <v>2.0773502691896257</v>
      </c>
      <c r="AF205" s="4">
        <f>AVERAGE('Input_QA-samples'!D$3:D205)</f>
        <v>1.0015000000000001</v>
      </c>
      <c r="AG205" s="6">
        <f>AVERAGE('Input_QA-samples'!E$3:E205)</f>
        <v>1.5</v>
      </c>
      <c r="AH205" s="6">
        <f>AVERAGE('Input_QA-samples'!F$3:F205)</f>
        <v>1.5</v>
      </c>
      <c r="AI205" s="6">
        <f>AVERAGE('Input_QA-samples'!G$3:G205)</f>
        <v>1.5</v>
      </c>
      <c r="AJ205" s="6">
        <f>AVERAGE('Input_QA-samples'!H$3:H205)</f>
        <v>1.5</v>
      </c>
      <c r="AK205" s="6">
        <f>AVERAGE('Input_QA-samples'!I$3:I205)</f>
        <v>1.5</v>
      </c>
      <c r="AL205" s="6">
        <f>AVERAGE('Input_QA-samples'!J$3:J205)</f>
        <v>1.5</v>
      </c>
      <c r="AM205" s="6">
        <f>AVERAGE('Input_QA-samples'!K$3:K205)</f>
        <v>1.5</v>
      </c>
      <c r="AN205" s="6">
        <f>AVERAGE('Input_QA-samples'!L$3:L205)</f>
        <v>1.5</v>
      </c>
      <c r="AO205" s="33">
        <f>AVERAGE('Input_QA-samples'!M$3:M205)</f>
        <v>1.5</v>
      </c>
      <c r="AP205" s="4">
        <f t="shared" si="68"/>
        <v>0.95142499999999997</v>
      </c>
      <c r="AQ205" s="6">
        <f t="shared" si="69"/>
        <v>1.4249999999999998</v>
      </c>
      <c r="AR205" s="6">
        <f t="shared" si="70"/>
        <v>1.4249999999999998</v>
      </c>
      <c r="AS205" s="6">
        <f t="shared" si="71"/>
        <v>1.4249999999999998</v>
      </c>
      <c r="AT205" s="6">
        <f t="shared" si="72"/>
        <v>1.4249999999999998</v>
      </c>
      <c r="AU205" s="6">
        <f t="shared" si="73"/>
        <v>1.4249999999999998</v>
      </c>
      <c r="AV205" s="6">
        <f t="shared" si="80"/>
        <v>1.4249999999999998</v>
      </c>
      <c r="AW205" s="6">
        <f t="shared" si="81"/>
        <v>1.4249999999999998</v>
      </c>
      <c r="AX205" s="6">
        <f t="shared" si="82"/>
        <v>1.4249999999999998</v>
      </c>
      <c r="AY205" s="6">
        <f t="shared" si="83"/>
        <v>1.4249999999999998</v>
      </c>
      <c r="AZ205" s="4">
        <f t="shared" si="74"/>
        <v>1.0515750000000001</v>
      </c>
      <c r="BA205" s="6">
        <f t="shared" si="75"/>
        <v>1.5750000000000002</v>
      </c>
      <c r="BB205" s="6">
        <f t="shared" si="76"/>
        <v>1.5750000000000002</v>
      </c>
      <c r="BC205" s="6">
        <f t="shared" si="77"/>
        <v>1.5750000000000002</v>
      </c>
      <c r="BD205" s="6">
        <f t="shared" si="78"/>
        <v>1.5750000000000002</v>
      </c>
      <c r="BE205" s="6">
        <f t="shared" si="79"/>
        <v>1.5750000000000002</v>
      </c>
      <c r="BF205" s="6">
        <f t="shared" si="84"/>
        <v>1.5750000000000002</v>
      </c>
      <c r="BG205" s="6">
        <f t="shared" si="85"/>
        <v>1.5750000000000002</v>
      </c>
      <c r="BH205" s="6">
        <f t="shared" si="86"/>
        <v>1.5750000000000002</v>
      </c>
      <c r="BI205" s="6">
        <f t="shared" si="87"/>
        <v>1.5750000000000002</v>
      </c>
      <c r="BJ205" s="7">
        <f>B205-3*_xlfn.STDEV.S('Input_QA-samples'!D$3:D$300)</f>
        <v>0.99762701665379272</v>
      </c>
      <c r="BK205" s="5">
        <f>C205-3*_xlfn.STDEV.S('Input_QA-samples'!E$3:E$300)</f>
        <v>-0.23205080756887719</v>
      </c>
      <c r="BL205" s="5">
        <f>D205-3*_xlfn.STDEV.S('Input_QA-samples'!F$3:F$300)</f>
        <v>-0.23205080756887719</v>
      </c>
      <c r="BM205" s="5">
        <f>E205-3*_xlfn.STDEV.S('Input_QA-samples'!G$3:G$300)</f>
        <v>-0.23205080756887719</v>
      </c>
      <c r="BN205" s="5">
        <f>F205-3*_xlfn.STDEV.S('Input_QA-samples'!H$3:H$300)</f>
        <v>-0.23205080756887719</v>
      </c>
      <c r="BO205" s="5">
        <f>G205-3*_xlfn.STDEV.S('Input_QA-samples'!I$3:I$300)</f>
        <v>-0.23205080756887719</v>
      </c>
      <c r="BP205" s="5">
        <f>H205-3*_xlfn.STDEV.S('Input_QA-samples'!J$3:J$300)</f>
        <v>-0.23205080756887719</v>
      </c>
      <c r="BQ205" s="5">
        <f>I205-3*_xlfn.STDEV.S('Input_QA-samples'!K$3:K$300)</f>
        <v>-0.23205080756887719</v>
      </c>
      <c r="BR205" s="5">
        <f>J205-3*_xlfn.STDEV.S('Input_QA-samples'!L$3:L$300)</f>
        <v>-0.23205080756887719</v>
      </c>
      <c r="BS205" s="5">
        <f>K205-3*_xlfn.STDEV.S('Input_QA-samples'!M$3:M$300)</f>
        <v>-0.23205080756887719</v>
      </c>
      <c r="BT205" s="7">
        <f>B205+3*_xlfn.STDEV.S('Input_QA-samples'!D$3:D$300)</f>
        <v>1.0053729833462073</v>
      </c>
      <c r="BU205" s="5">
        <f>C205+3*_xlfn.STDEV.S('Input_QA-samples'!E$3:E$300)</f>
        <v>3.2320508075688772</v>
      </c>
      <c r="BV205" s="5">
        <f>D205+3*_xlfn.STDEV.S('Input_QA-samples'!F$3:F$300)</f>
        <v>3.2320508075688772</v>
      </c>
      <c r="BW205" s="5">
        <f>E205+3*_xlfn.STDEV.S('Input_QA-samples'!G$3:G$300)</f>
        <v>3.2320508075688772</v>
      </c>
      <c r="BX205" s="5">
        <f>F205+3*_xlfn.STDEV.S('Input_QA-samples'!H$3:H$300)</f>
        <v>3.2320508075688772</v>
      </c>
      <c r="BY205" s="5">
        <f>G205+3*_xlfn.STDEV.S('Input_QA-samples'!I$3:I$300)</f>
        <v>3.2320508075688772</v>
      </c>
      <c r="BZ205" s="5">
        <f>H205+3*_xlfn.STDEV.S('Input_QA-samples'!J$3:J$300)</f>
        <v>3.2320508075688772</v>
      </c>
      <c r="CA205" s="5">
        <f>I205+3*_xlfn.STDEV.S('Input_QA-samples'!K$3:K$300)</f>
        <v>3.2320508075688772</v>
      </c>
      <c r="CB205" s="5">
        <f>J205+3*_xlfn.STDEV.S('Input_QA-samples'!L$3:L$300)</f>
        <v>3.2320508075688772</v>
      </c>
      <c r="CC205" s="5">
        <f>K205+3*_xlfn.STDEV.S('Input_QA-samples'!M$3:M$300)</f>
        <v>3.2320508075688772</v>
      </c>
    </row>
    <row r="206" spans="1:81" x14ac:dyDescent="0.2">
      <c r="A206" s="10">
        <f>'Input_QA-samples'!B206</f>
        <v>43922</v>
      </c>
      <c r="B206" s="4">
        <f>AVERAGE('Input_QA-samples'!D$3:D$300)</f>
        <v>1.0015000000000001</v>
      </c>
      <c r="C206" s="6">
        <f>AVERAGE('Input_QA-samples'!E$3:E$300)</f>
        <v>1.5</v>
      </c>
      <c r="D206" s="6">
        <f>AVERAGE('Input_QA-samples'!F$3:F$300)</f>
        <v>1.5</v>
      </c>
      <c r="E206" s="6">
        <f>AVERAGE('Input_QA-samples'!G$3:G$300)</f>
        <v>1.5</v>
      </c>
      <c r="F206" s="6">
        <f>AVERAGE('Input_QA-samples'!H$3:H$300)</f>
        <v>1.5</v>
      </c>
      <c r="G206" s="6">
        <f>AVERAGE('Input_QA-samples'!I$3:I$300)</f>
        <v>1.5</v>
      </c>
      <c r="H206" s="6">
        <f>AVERAGE('Input_QA-samples'!J$3:J$300)</f>
        <v>1.5</v>
      </c>
      <c r="I206" s="6">
        <f>AVERAGE('Input_QA-samples'!K$3:K$300)</f>
        <v>1.5</v>
      </c>
      <c r="J206" s="6">
        <f>AVERAGE('Input_QA-samples'!L$3:L$300)</f>
        <v>1.5</v>
      </c>
      <c r="K206" s="6">
        <f>AVERAGE('Input_QA-samples'!M$3:M$300)</f>
        <v>1.5</v>
      </c>
      <c r="L206" s="4">
        <f>B206-_xlfn.STDEV.S('Input_QA-samples'!D$3:D$300)</f>
        <v>1.0002090055512642</v>
      </c>
      <c r="M206" s="6">
        <f>C206-_xlfn.STDEV.S('Input_QA-samples'!E$3:E$300)</f>
        <v>0.92264973081037427</v>
      </c>
      <c r="N206" s="6">
        <f>D206-_xlfn.STDEV.S('Input_QA-samples'!F$3:F$300)</f>
        <v>0.92264973081037427</v>
      </c>
      <c r="O206" s="6">
        <f>E206-_xlfn.STDEV.S('Input_QA-samples'!G$3:G$300)</f>
        <v>0.92264973081037427</v>
      </c>
      <c r="P206" s="6">
        <f>F206-_xlfn.STDEV.S('Input_QA-samples'!H$3:H$300)</f>
        <v>0.92264973081037427</v>
      </c>
      <c r="Q206" s="6">
        <f>G206-_xlfn.STDEV.S('Input_QA-samples'!I$3:I$300)</f>
        <v>0.92264973081037427</v>
      </c>
      <c r="R206" s="6">
        <f>H206-_xlfn.STDEV.S('Input_QA-samples'!J$3:J$300)</f>
        <v>0.92264973081037427</v>
      </c>
      <c r="S206" s="6">
        <f>I206-_xlfn.STDEV.S('Input_QA-samples'!K$3:K$300)</f>
        <v>0.92264973081037427</v>
      </c>
      <c r="T206" s="6">
        <f>J206-_xlfn.STDEV.S('Input_QA-samples'!L$3:L$300)</f>
        <v>0.92264973081037427</v>
      </c>
      <c r="U206" s="6">
        <f>K206-_xlfn.STDEV.S('Input_QA-samples'!M$3:M$300)</f>
        <v>0.92264973081037427</v>
      </c>
      <c r="V206" s="4">
        <f>B206+_xlfn.STDEV.S('Input_QA-samples'!D$3:D$300)</f>
        <v>1.0027909944487359</v>
      </c>
      <c r="W206" s="6">
        <f>C206+_xlfn.STDEV.S('Input_QA-samples'!E$3:E$300)</f>
        <v>2.0773502691896257</v>
      </c>
      <c r="X206" s="6">
        <f>D206+_xlfn.STDEV.S('Input_QA-samples'!F$3:F$300)</f>
        <v>2.0773502691896257</v>
      </c>
      <c r="Y206" s="6">
        <f>E206+_xlfn.STDEV.S('Input_QA-samples'!G$3:G$300)</f>
        <v>2.0773502691896257</v>
      </c>
      <c r="Z206" s="6">
        <f>F206+_xlfn.STDEV.S('Input_QA-samples'!H$3:H$300)</f>
        <v>2.0773502691896257</v>
      </c>
      <c r="AA206" s="6">
        <f>G206+_xlfn.STDEV.S('Input_QA-samples'!I$3:I$300)</f>
        <v>2.0773502691896257</v>
      </c>
      <c r="AB206" s="6">
        <f>H206+_xlfn.STDEV.S('Input_QA-samples'!J$3:J$300)</f>
        <v>2.0773502691896257</v>
      </c>
      <c r="AC206" s="6">
        <f>I206+_xlfn.STDEV.S('Input_QA-samples'!K$3:K$300)</f>
        <v>2.0773502691896257</v>
      </c>
      <c r="AD206" s="6">
        <f>J206+_xlfn.STDEV.S('Input_QA-samples'!L$3:L$300)</f>
        <v>2.0773502691896257</v>
      </c>
      <c r="AE206" s="6">
        <f>K206+_xlfn.STDEV.S('Input_QA-samples'!M$3:M$300)</f>
        <v>2.0773502691896257</v>
      </c>
      <c r="AF206" s="4">
        <f>AVERAGE('Input_QA-samples'!D$3:D206)</f>
        <v>1.0015000000000001</v>
      </c>
      <c r="AG206" s="6">
        <f>AVERAGE('Input_QA-samples'!E$3:E206)</f>
        <v>1.5</v>
      </c>
      <c r="AH206" s="6">
        <f>AVERAGE('Input_QA-samples'!F$3:F206)</f>
        <v>1.5</v>
      </c>
      <c r="AI206" s="6">
        <f>AVERAGE('Input_QA-samples'!G$3:G206)</f>
        <v>1.5</v>
      </c>
      <c r="AJ206" s="6">
        <f>AVERAGE('Input_QA-samples'!H$3:H206)</f>
        <v>1.5</v>
      </c>
      <c r="AK206" s="6">
        <f>AVERAGE('Input_QA-samples'!I$3:I206)</f>
        <v>1.5</v>
      </c>
      <c r="AL206" s="6">
        <f>AVERAGE('Input_QA-samples'!J$3:J206)</f>
        <v>1.5</v>
      </c>
      <c r="AM206" s="6">
        <f>AVERAGE('Input_QA-samples'!K$3:K206)</f>
        <v>1.5</v>
      </c>
      <c r="AN206" s="6">
        <f>AVERAGE('Input_QA-samples'!L$3:L206)</f>
        <v>1.5</v>
      </c>
      <c r="AO206" s="33">
        <f>AVERAGE('Input_QA-samples'!M$3:M206)</f>
        <v>1.5</v>
      </c>
      <c r="AP206" s="4">
        <f t="shared" si="68"/>
        <v>0.95142499999999997</v>
      </c>
      <c r="AQ206" s="6">
        <f t="shared" si="69"/>
        <v>1.4249999999999998</v>
      </c>
      <c r="AR206" s="6">
        <f t="shared" si="70"/>
        <v>1.4249999999999998</v>
      </c>
      <c r="AS206" s="6">
        <f t="shared" si="71"/>
        <v>1.4249999999999998</v>
      </c>
      <c r="AT206" s="6">
        <f t="shared" si="72"/>
        <v>1.4249999999999998</v>
      </c>
      <c r="AU206" s="6">
        <f t="shared" si="73"/>
        <v>1.4249999999999998</v>
      </c>
      <c r="AV206" s="6">
        <f t="shared" si="80"/>
        <v>1.4249999999999998</v>
      </c>
      <c r="AW206" s="6">
        <f t="shared" si="81"/>
        <v>1.4249999999999998</v>
      </c>
      <c r="AX206" s="6">
        <f t="shared" si="82"/>
        <v>1.4249999999999998</v>
      </c>
      <c r="AY206" s="6">
        <f t="shared" si="83"/>
        <v>1.4249999999999998</v>
      </c>
      <c r="AZ206" s="4">
        <f t="shared" si="74"/>
        <v>1.0515750000000001</v>
      </c>
      <c r="BA206" s="6">
        <f t="shared" si="75"/>
        <v>1.5750000000000002</v>
      </c>
      <c r="BB206" s="6">
        <f t="shared" si="76"/>
        <v>1.5750000000000002</v>
      </c>
      <c r="BC206" s="6">
        <f t="shared" si="77"/>
        <v>1.5750000000000002</v>
      </c>
      <c r="BD206" s="6">
        <f t="shared" si="78"/>
        <v>1.5750000000000002</v>
      </c>
      <c r="BE206" s="6">
        <f t="shared" si="79"/>
        <v>1.5750000000000002</v>
      </c>
      <c r="BF206" s="6">
        <f t="shared" si="84"/>
        <v>1.5750000000000002</v>
      </c>
      <c r="BG206" s="6">
        <f t="shared" si="85"/>
        <v>1.5750000000000002</v>
      </c>
      <c r="BH206" s="6">
        <f t="shared" si="86"/>
        <v>1.5750000000000002</v>
      </c>
      <c r="BI206" s="6">
        <f t="shared" si="87"/>
        <v>1.5750000000000002</v>
      </c>
      <c r="BJ206" s="7">
        <f>B206-3*_xlfn.STDEV.S('Input_QA-samples'!D$3:D$300)</f>
        <v>0.99762701665379272</v>
      </c>
      <c r="BK206" s="5">
        <f>C206-3*_xlfn.STDEV.S('Input_QA-samples'!E$3:E$300)</f>
        <v>-0.23205080756887719</v>
      </c>
      <c r="BL206" s="5">
        <f>D206-3*_xlfn.STDEV.S('Input_QA-samples'!F$3:F$300)</f>
        <v>-0.23205080756887719</v>
      </c>
      <c r="BM206" s="5">
        <f>E206-3*_xlfn.STDEV.S('Input_QA-samples'!G$3:G$300)</f>
        <v>-0.23205080756887719</v>
      </c>
      <c r="BN206" s="5">
        <f>F206-3*_xlfn.STDEV.S('Input_QA-samples'!H$3:H$300)</f>
        <v>-0.23205080756887719</v>
      </c>
      <c r="BO206" s="5">
        <f>G206-3*_xlfn.STDEV.S('Input_QA-samples'!I$3:I$300)</f>
        <v>-0.23205080756887719</v>
      </c>
      <c r="BP206" s="5">
        <f>H206-3*_xlfn.STDEV.S('Input_QA-samples'!J$3:J$300)</f>
        <v>-0.23205080756887719</v>
      </c>
      <c r="BQ206" s="5">
        <f>I206-3*_xlfn.STDEV.S('Input_QA-samples'!K$3:K$300)</f>
        <v>-0.23205080756887719</v>
      </c>
      <c r="BR206" s="5">
        <f>J206-3*_xlfn.STDEV.S('Input_QA-samples'!L$3:L$300)</f>
        <v>-0.23205080756887719</v>
      </c>
      <c r="BS206" s="5">
        <f>K206-3*_xlfn.STDEV.S('Input_QA-samples'!M$3:M$300)</f>
        <v>-0.23205080756887719</v>
      </c>
      <c r="BT206" s="7">
        <f>B206+3*_xlfn.STDEV.S('Input_QA-samples'!D$3:D$300)</f>
        <v>1.0053729833462073</v>
      </c>
      <c r="BU206" s="5">
        <f>C206+3*_xlfn.STDEV.S('Input_QA-samples'!E$3:E$300)</f>
        <v>3.2320508075688772</v>
      </c>
      <c r="BV206" s="5">
        <f>D206+3*_xlfn.STDEV.S('Input_QA-samples'!F$3:F$300)</f>
        <v>3.2320508075688772</v>
      </c>
      <c r="BW206" s="5">
        <f>E206+3*_xlfn.STDEV.S('Input_QA-samples'!G$3:G$300)</f>
        <v>3.2320508075688772</v>
      </c>
      <c r="BX206" s="5">
        <f>F206+3*_xlfn.STDEV.S('Input_QA-samples'!H$3:H$300)</f>
        <v>3.2320508075688772</v>
      </c>
      <c r="BY206" s="5">
        <f>G206+3*_xlfn.STDEV.S('Input_QA-samples'!I$3:I$300)</f>
        <v>3.2320508075688772</v>
      </c>
      <c r="BZ206" s="5">
        <f>H206+3*_xlfn.STDEV.S('Input_QA-samples'!J$3:J$300)</f>
        <v>3.2320508075688772</v>
      </c>
      <c r="CA206" s="5">
        <f>I206+3*_xlfn.STDEV.S('Input_QA-samples'!K$3:K$300)</f>
        <v>3.2320508075688772</v>
      </c>
      <c r="CB206" s="5">
        <f>J206+3*_xlfn.STDEV.S('Input_QA-samples'!L$3:L$300)</f>
        <v>3.2320508075688772</v>
      </c>
      <c r="CC206" s="5">
        <f>K206+3*_xlfn.STDEV.S('Input_QA-samples'!M$3:M$300)</f>
        <v>3.2320508075688772</v>
      </c>
    </row>
    <row r="207" spans="1:81" x14ac:dyDescent="0.2">
      <c r="A207" s="10">
        <f>'Input_QA-samples'!B207</f>
        <v>43922</v>
      </c>
      <c r="B207" s="4">
        <f>AVERAGE('Input_QA-samples'!D$3:D$300)</f>
        <v>1.0015000000000001</v>
      </c>
      <c r="C207" s="6">
        <f>AVERAGE('Input_QA-samples'!E$3:E$300)</f>
        <v>1.5</v>
      </c>
      <c r="D207" s="6">
        <f>AVERAGE('Input_QA-samples'!F$3:F$300)</f>
        <v>1.5</v>
      </c>
      <c r="E207" s="6">
        <f>AVERAGE('Input_QA-samples'!G$3:G$300)</f>
        <v>1.5</v>
      </c>
      <c r="F207" s="6">
        <f>AVERAGE('Input_QA-samples'!H$3:H$300)</f>
        <v>1.5</v>
      </c>
      <c r="G207" s="6">
        <f>AVERAGE('Input_QA-samples'!I$3:I$300)</f>
        <v>1.5</v>
      </c>
      <c r="H207" s="6">
        <f>AVERAGE('Input_QA-samples'!J$3:J$300)</f>
        <v>1.5</v>
      </c>
      <c r="I207" s="6">
        <f>AVERAGE('Input_QA-samples'!K$3:K$300)</f>
        <v>1.5</v>
      </c>
      <c r="J207" s="6">
        <f>AVERAGE('Input_QA-samples'!L$3:L$300)</f>
        <v>1.5</v>
      </c>
      <c r="K207" s="6">
        <f>AVERAGE('Input_QA-samples'!M$3:M$300)</f>
        <v>1.5</v>
      </c>
      <c r="L207" s="4">
        <f>B207-_xlfn.STDEV.S('Input_QA-samples'!D$3:D$300)</f>
        <v>1.0002090055512642</v>
      </c>
      <c r="M207" s="6">
        <f>C207-_xlfn.STDEV.S('Input_QA-samples'!E$3:E$300)</f>
        <v>0.92264973081037427</v>
      </c>
      <c r="N207" s="6">
        <f>D207-_xlfn.STDEV.S('Input_QA-samples'!F$3:F$300)</f>
        <v>0.92264973081037427</v>
      </c>
      <c r="O207" s="6">
        <f>E207-_xlfn.STDEV.S('Input_QA-samples'!G$3:G$300)</f>
        <v>0.92264973081037427</v>
      </c>
      <c r="P207" s="6">
        <f>F207-_xlfn.STDEV.S('Input_QA-samples'!H$3:H$300)</f>
        <v>0.92264973081037427</v>
      </c>
      <c r="Q207" s="6">
        <f>G207-_xlfn.STDEV.S('Input_QA-samples'!I$3:I$300)</f>
        <v>0.92264973081037427</v>
      </c>
      <c r="R207" s="6">
        <f>H207-_xlfn.STDEV.S('Input_QA-samples'!J$3:J$300)</f>
        <v>0.92264973081037427</v>
      </c>
      <c r="S207" s="6">
        <f>I207-_xlfn.STDEV.S('Input_QA-samples'!K$3:K$300)</f>
        <v>0.92264973081037427</v>
      </c>
      <c r="T207" s="6">
        <f>J207-_xlfn.STDEV.S('Input_QA-samples'!L$3:L$300)</f>
        <v>0.92264973081037427</v>
      </c>
      <c r="U207" s="6">
        <f>K207-_xlfn.STDEV.S('Input_QA-samples'!M$3:M$300)</f>
        <v>0.92264973081037427</v>
      </c>
      <c r="V207" s="4">
        <f>B207+_xlfn.STDEV.S('Input_QA-samples'!D$3:D$300)</f>
        <v>1.0027909944487359</v>
      </c>
      <c r="W207" s="6">
        <f>C207+_xlfn.STDEV.S('Input_QA-samples'!E$3:E$300)</f>
        <v>2.0773502691896257</v>
      </c>
      <c r="X207" s="6">
        <f>D207+_xlfn.STDEV.S('Input_QA-samples'!F$3:F$300)</f>
        <v>2.0773502691896257</v>
      </c>
      <c r="Y207" s="6">
        <f>E207+_xlfn.STDEV.S('Input_QA-samples'!G$3:G$300)</f>
        <v>2.0773502691896257</v>
      </c>
      <c r="Z207" s="6">
        <f>F207+_xlfn.STDEV.S('Input_QA-samples'!H$3:H$300)</f>
        <v>2.0773502691896257</v>
      </c>
      <c r="AA207" s="6">
        <f>G207+_xlfn.STDEV.S('Input_QA-samples'!I$3:I$300)</f>
        <v>2.0773502691896257</v>
      </c>
      <c r="AB207" s="6">
        <f>H207+_xlfn.STDEV.S('Input_QA-samples'!J$3:J$300)</f>
        <v>2.0773502691896257</v>
      </c>
      <c r="AC207" s="6">
        <f>I207+_xlfn.STDEV.S('Input_QA-samples'!K$3:K$300)</f>
        <v>2.0773502691896257</v>
      </c>
      <c r="AD207" s="6">
        <f>J207+_xlfn.STDEV.S('Input_QA-samples'!L$3:L$300)</f>
        <v>2.0773502691896257</v>
      </c>
      <c r="AE207" s="6">
        <f>K207+_xlfn.STDEV.S('Input_QA-samples'!M$3:M$300)</f>
        <v>2.0773502691896257</v>
      </c>
      <c r="AF207" s="4">
        <f>AVERAGE('Input_QA-samples'!D$3:D207)</f>
        <v>1.0015000000000001</v>
      </c>
      <c r="AG207" s="6">
        <f>AVERAGE('Input_QA-samples'!E$3:E207)</f>
        <v>1.5</v>
      </c>
      <c r="AH207" s="6">
        <f>AVERAGE('Input_QA-samples'!F$3:F207)</f>
        <v>1.5</v>
      </c>
      <c r="AI207" s="6">
        <f>AVERAGE('Input_QA-samples'!G$3:G207)</f>
        <v>1.5</v>
      </c>
      <c r="AJ207" s="6">
        <f>AVERAGE('Input_QA-samples'!H$3:H207)</f>
        <v>1.5</v>
      </c>
      <c r="AK207" s="6">
        <f>AVERAGE('Input_QA-samples'!I$3:I207)</f>
        <v>1.5</v>
      </c>
      <c r="AL207" s="6">
        <f>AVERAGE('Input_QA-samples'!J$3:J207)</f>
        <v>1.5</v>
      </c>
      <c r="AM207" s="6">
        <f>AVERAGE('Input_QA-samples'!K$3:K207)</f>
        <v>1.5</v>
      </c>
      <c r="AN207" s="6">
        <f>AVERAGE('Input_QA-samples'!L$3:L207)</f>
        <v>1.5</v>
      </c>
      <c r="AO207" s="33">
        <f>AVERAGE('Input_QA-samples'!M$3:M207)</f>
        <v>1.5</v>
      </c>
      <c r="AP207" s="4">
        <f t="shared" si="68"/>
        <v>0.95142499999999997</v>
      </c>
      <c r="AQ207" s="6">
        <f t="shared" si="69"/>
        <v>1.4249999999999998</v>
      </c>
      <c r="AR207" s="6">
        <f t="shared" si="70"/>
        <v>1.4249999999999998</v>
      </c>
      <c r="AS207" s="6">
        <f t="shared" si="71"/>
        <v>1.4249999999999998</v>
      </c>
      <c r="AT207" s="6">
        <f t="shared" si="72"/>
        <v>1.4249999999999998</v>
      </c>
      <c r="AU207" s="6">
        <f t="shared" si="73"/>
        <v>1.4249999999999998</v>
      </c>
      <c r="AV207" s="6">
        <f t="shared" si="80"/>
        <v>1.4249999999999998</v>
      </c>
      <c r="AW207" s="6">
        <f t="shared" si="81"/>
        <v>1.4249999999999998</v>
      </c>
      <c r="AX207" s="6">
        <f t="shared" si="82"/>
        <v>1.4249999999999998</v>
      </c>
      <c r="AY207" s="6">
        <f t="shared" si="83"/>
        <v>1.4249999999999998</v>
      </c>
      <c r="AZ207" s="4">
        <f t="shared" si="74"/>
        <v>1.0515750000000001</v>
      </c>
      <c r="BA207" s="6">
        <f t="shared" si="75"/>
        <v>1.5750000000000002</v>
      </c>
      <c r="BB207" s="6">
        <f t="shared" si="76"/>
        <v>1.5750000000000002</v>
      </c>
      <c r="BC207" s="6">
        <f t="shared" si="77"/>
        <v>1.5750000000000002</v>
      </c>
      <c r="BD207" s="6">
        <f t="shared" si="78"/>
        <v>1.5750000000000002</v>
      </c>
      <c r="BE207" s="6">
        <f t="shared" si="79"/>
        <v>1.5750000000000002</v>
      </c>
      <c r="BF207" s="6">
        <f t="shared" si="84"/>
        <v>1.5750000000000002</v>
      </c>
      <c r="BG207" s="6">
        <f t="shared" si="85"/>
        <v>1.5750000000000002</v>
      </c>
      <c r="BH207" s="6">
        <f t="shared" si="86"/>
        <v>1.5750000000000002</v>
      </c>
      <c r="BI207" s="6">
        <f t="shared" si="87"/>
        <v>1.5750000000000002</v>
      </c>
      <c r="BJ207" s="7">
        <f>B207-3*_xlfn.STDEV.S('Input_QA-samples'!D$3:D$300)</f>
        <v>0.99762701665379272</v>
      </c>
      <c r="BK207" s="5">
        <f>C207-3*_xlfn.STDEV.S('Input_QA-samples'!E$3:E$300)</f>
        <v>-0.23205080756887719</v>
      </c>
      <c r="BL207" s="5">
        <f>D207-3*_xlfn.STDEV.S('Input_QA-samples'!F$3:F$300)</f>
        <v>-0.23205080756887719</v>
      </c>
      <c r="BM207" s="5">
        <f>E207-3*_xlfn.STDEV.S('Input_QA-samples'!G$3:G$300)</f>
        <v>-0.23205080756887719</v>
      </c>
      <c r="BN207" s="5">
        <f>F207-3*_xlfn.STDEV.S('Input_QA-samples'!H$3:H$300)</f>
        <v>-0.23205080756887719</v>
      </c>
      <c r="BO207" s="5">
        <f>G207-3*_xlfn.STDEV.S('Input_QA-samples'!I$3:I$300)</f>
        <v>-0.23205080756887719</v>
      </c>
      <c r="BP207" s="5">
        <f>H207-3*_xlfn.STDEV.S('Input_QA-samples'!J$3:J$300)</f>
        <v>-0.23205080756887719</v>
      </c>
      <c r="BQ207" s="5">
        <f>I207-3*_xlfn.STDEV.S('Input_QA-samples'!K$3:K$300)</f>
        <v>-0.23205080756887719</v>
      </c>
      <c r="BR207" s="5">
        <f>J207-3*_xlfn.STDEV.S('Input_QA-samples'!L$3:L$300)</f>
        <v>-0.23205080756887719</v>
      </c>
      <c r="BS207" s="5">
        <f>K207-3*_xlfn.STDEV.S('Input_QA-samples'!M$3:M$300)</f>
        <v>-0.23205080756887719</v>
      </c>
      <c r="BT207" s="7">
        <f>B207+3*_xlfn.STDEV.S('Input_QA-samples'!D$3:D$300)</f>
        <v>1.0053729833462073</v>
      </c>
      <c r="BU207" s="5">
        <f>C207+3*_xlfn.STDEV.S('Input_QA-samples'!E$3:E$300)</f>
        <v>3.2320508075688772</v>
      </c>
      <c r="BV207" s="5">
        <f>D207+3*_xlfn.STDEV.S('Input_QA-samples'!F$3:F$300)</f>
        <v>3.2320508075688772</v>
      </c>
      <c r="BW207" s="5">
        <f>E207+3*_xlfn.STDEV.S('Input_QA-samples'!G$3:G$300)</f>
        <v>3.2320508075688772</v>
      </c>
      <c r="BX207" s="5">
        <f>F207+3*_xlfn.STDEV.S('Input_QA-samples'!H$3:H$300)</f>
        <v>3.2320508075688772</v>
      </c>
      <c r="BY207" s="5">
        <f>G207+3*_xlfn.STDEV.S('Input_QA-samples'!I$3:I$300)</f>
        <v>3.2320508075688772</v>
      </c>
      <c r="BZ207" s="5">
        <f>H207+3*_xlfn.STDEV.S('Input_QA-samples'!J$3:J$300)</f>
        <v>3.2320508075688772</v>
      </c>
      <c r="CA207" s="5">
        <f>I207+3*_xlfn.STDEV.S('Input_QA-samples'!K$3:K$300)</f>
        <v>3.2320508075688772</v>
      </c>
      <c r="CB207" s="5">
        <f>J207+3*_xlfn.STDEV.S('Input_QA-samples'!L$3:L$300)</f>
        <v>3.2320508075688772</v>
      </c>
      <c r="CC207" s="5">
        <f>K207+3*_xlfn.STDEV.S('Input_QA-samples'!M$3:M$300)</f>
        <v>3.2320508075688772</v>
      </c>
    </row>
    <row r="208" spans="1:81" x14ac:dyDescent="0.2">
      <c r="A208" s="10">
        <f>'Input_QA-samples'!B208</f>
        <v>43922</v>
      </c>
      <c r="B208" s="4">
        <f>AVERAGE('Input_QA-samples'!D$3:D$300)</f>
        <v>1.0015000000000001</v>
      </c>
      <c r="C208" s="6">
        <f>AVERAGE('Input_QA-samples'!E$3:E$300)</f>
        <v>1.5</v>
      </c>
      <c r="D208" s="6">
        <f>AVERAGE('Input_QA-samples'!F$3:F$300)</f>
        <v>1.5</v>
      </c>
      <c r="E208" s="6">
        <f>AVERAGE('Input_QA-samples'!G$3:G$300)</f>
        <v>1.5</v>
      </c>
      <c r="F208" s="6">
        <f>AVERAGE('Input_QA-samples'!H$3:H$300)</f>
        <v>1.5</v>
      </c>
      <c r="G208" s="6">
        <f>AVERAGE('Input_QA-samples'!I$3:I$300)</f>
        <v>1.5</v>
      </c>
      <c r="H208" s="6">
        <f>AVERAGE('Input_QA-samples'!J$3:J$300)</f>
        <v>1.5</v>
      </c>
      <c r="I208" s="6">
        <f>AVERAGE('Input_QA-samples'!K$3:K$300)</f>
        <v>1.5</v>
      </c>
      <c r="J208" s="6">
        <f>AVERAGE('Input_QA-samples'!L$3:L$300)</f>
        <v>1.5</v>
      </c>
      <c r="K208" s="6">
        <f>AVERAGE('Input_QA-samples'!M$3:M$300)</f>
        <v>1.5</v>
      </c>
      <c r="L208" s="4">
        <f>B208-_xlfn.STDEV.S('Input_QA-samples'!D$3:D$300)</f>
        <v>1.0002090055512642</v>
      </c>
      <c r="M208" s="6">
        <f>C208-_xlfn.STDEV.S('Input_QA-samples'!E$3:E$300)</f>
        <v>0.92264973081037427</v>
      </c>
      <c r="N208" s="6">
        <f>D208-_xlfn.STDEV.S('Input_QA-samples'!F$3:F$300)</f>
        <v>0.92264973081037427</v>
      </c>
      <c r="O208" s="6">
        <f>E208-_xlfn.STDEV.S('Input_QA-samples'!G$3:G$300)</f>
        <v>0.92264973081037427</v>
      </c>
      <c r="P208" s="6">
        <f>F208-_xlfn.STDEV.S('Input_QA-samples'!H$3:H$300)</f>
        <v>0.92264973081037427</v>
      </c>
      <c r="Q208" s="6">
        <f>G208-_xlfn.STDEV.S('Input_QA-samples'!I$3:I$300)</f>
        <v>0.92264973081037427</v>
      </c>
      <c r="R208" s="6">
        <f>H208-_xlfn.STDEV.S('Input_QA-samples'!J$3:J$300)</f>
        <v>0.92264973081037427</v>
      </c>
      <c r="S208" s="6">
        <f>I208-_xlfn.STDEV.S('Input_QA-samples'!K$3:K$300)</f>
        <v>0.92264973081037427</v>
      </c>
      <c r="T208" s="6">
        <f>J208-_xlfn.STDEV.S('Input_QA-samples'!L$3:L$300)</f>
        <v>0.92264973081037427</v>
      </c>
      <c r="U208" s="6">
        <f>K208-_xlfn.STDEV.S('Input_QA-samples'!M$3:M$300)</f>
        <v>0.92264973081037427</v>
      </c>
      <c r="V208" s="4">
        <f>B208+_xlfn.STDEV.S('Input_QA-samples'!D$3:D$300)</f>
        <v>1.0027909944487359</v>
      </c>
      <c r="W208" s="6">
        <f>C208+_xlfn.STDEV.S('Input_QA-samples'!E$3:E$300)</f>
        <v>2.0773502691896257</v>
      </c>
      <c r="X208" s="6">
        <f>D208+_xlfn.STDEV.S('Input_QA-samples'!F$3:F$300)</f>
        <v>2.0773502691896257</v>
      </c>
      <c r="Y208" s="6">
        <f>E208+_xlfn.STDEV.S('Input_QA-samples'!G$3:G$300)</f>
        <v>2.0773502691896257</v>
      </c>
      <c r="Z208" s="6">
        <f>F208+_xlfn.STDEV.S('Input_QA-samples'!H$3:H$300)</f>
        <v>2.0773502691896257</v>
      </c>
      <c r="AA208" s="6">
        <f>G208+_xlfn.STDEV.S('Input_QA-samples'!I$3:I$300)</f>
        <v>2.0773502691896257</v>
      </c>
      <c r="AB208" s="6">
        <f>H208+_xlfn.STDEV.S('Input_QA-samples'!J$3:J$300)</f>
        <v>2.0773502691896257</v>
      </c>
      <c r="AC208" s="6">
        <f>I208+_xlfn.STDEV.S('Input_QA-samples'!K$3:K$300)</f>
        <v>2.0773502691896257</v>
      </c>
      <c r="AD208" s="6">
        <f>J208+_xlfn.STDEV.S('Input_QA-samples'!L$3:L$300)</f>
        <v>2.0773502691896257</v>
      </c>
      <c r="AE208" s="6">
        <f>K208+_xlfn.STDEV.S('Input_QA-samples'!M$3:M$300)</f>
        <v>2.0773502691896257</v>
      </c>
      <c r="AF208" s="4">
        <f>AVERAGE('Input_QA-samples'!D$3:D208)</f>
        <v>1.0015000000000001</v>
      </c>
      <c r="AG208" s="6">
        <f>AVERAGE('Input_QA-samples'!E$3:E208)</f>
        <v>1.5</v>
      </c>
      <c r="AH208" s="6">
        <f>AVERAGE('Input_QA-samples'!F$3:F208)</f>
        <v>1.5</v>
      </c>
      <c r="AI208" s="6">
        <f>AVERAGE('Input_QA-samples'!G$3:G208)</f>
        <v>1.5</v>
      </c>
      <c r="AJ208" s="6">
        <f>AVERAGE('Input_QA-samples'!H$3:H208)</f>
        <v>1.5</v>
      </c>
      <c r="AK208" s="6">
        <f>AVERAGE('Input_QA-samples'!I$3:I208)</f>
        <v>1.5</v>
      </c>
      <c r="AL208" s="6">
        <f>AVERAGE('Input_QA-samples'!J$3:J208)</f>
        <v>1.5</v>
      </c>
      <c r="AM208" s="6">
        <f>AVERAGE('Input_QA-samples'!K$3:K208)</f>
        <v>1.5</v>
      </c>
      <c r="AN208" s="6">
        <f>AVERAGE('Input_QA-samples'!L$3:L208)</f>
        <v>1.5</v>
      </c>
      <c r="AO208" s="33">
        <f>AVERAGE('Input_QA-samples'!M$3:M208)</f>
        <v>1.5</v>
      </c>
      <c r="AP208" s="4">
        <f t="shared" si="68"/>
        <v>0.95142499999999997</v>
      </c>
      <c r="AQ208" s="6">
        <f t="shared" si="69"/>
        <v>1.4249999999999998</v>
      </c>
      <c r="AR208" s="6">
        <f t="shared" si="70"/>
        <v>1.4249999999999998</v>
      </c>
      <c r="AS208" s="6">
        <f t="shared" si="71"/>
        <v>1.4249999999999998</v>
      </c>
      <c r="AT208" s="6">
        <f t="shared" si="72"/>
        <v>1.4249999999999998</v>
      </c>
      <c r="AU208" s="6">
        <f t="shared" si="73"/>
        <v>1.4249999999999998</v>
      </c>
      <c r="AV208" s="6">
        <f t="shared" si="80"/>
        <v>1.4249999999999998</v>
      </c>
      <c r="AW208" s="6">
        <f t="shared" si="81"/>
        <v>1.4249999999999998</v>
      </c>
      <c r="AX208" s="6">
        <f t="shared" si="82"/>
        <v>1.4249999999999998</v>
      </c>
      <c r="AY208" s="6">
        <f t="shared" si="83"/>
        <v>1.4249999999999998</v>
      </c>
      <c r="AZ208" s="4">
        <f t="shared" si="74"/>
        <v>1.0515750000000001</v>
      </c>
      <c r="BA208" s="6">
        <f t="shared" si="75"/>
        <v>1.5750000000000002</v>
      </c>
      <c r="BB208" s="6">
        <f t="shared" si="76"/>
        <v>1.5750000000000002</v>
      </c>
      <c r="BC208" s="6">
        <f t="shared" si="77"/>
        <v>1.5750000000000002</v>
      </c>
      <c r="BD208" s="6">
        <f t="shared" si="78"/>
        <v>1.5750000000000002</v>
      </c>
      <c r="BE208" s="6">
        <f t="shared" si="79"/>
        <v>1.5750000000000002</v>
      </c>
      <c r="BF208" s="6">
        <f t="shared" si="84"/>
        <v>1.5750000000000002</v>
      </c>
      <c r="BG208" s="6">
        <f t="shared" si="85"/>
        <v>1.5750000000000002</v>
      </c>
      <c r="BH208" s="6">
        <f t="shared" si="86"/>
        <v>1.5750000000000002</v>
      </c>
      <c r="BI208" s="6">
        <f t="shared" si="87"/>
        <v>1.5750000000000002</v>
      </c>
      <c r="BJ208" s="7">
        <f>B208-3*_xlfn.STDEV.S('Input_QA-samples'!D$3:D$300)</f>
        <v>0.99762701665379272</v>
      </c>
      <c r="BK208" s="5">
        <f>C208-3*_xlfn.STDEV.S('Input_QA-samples'!E$3:E$300)</f>
        <v>-0.23205080756887719</v>
      </c>
      <c r="BL208" s="5">
        <f>D208-3*_xlfn.STDEV.S('Input_QA-samples'!F$3:F$300)</f>
        <v>-0.23205080756887719</v>
      </c>
      <c r="BM208" s="5">
        <f>E208-3*_xlfn.STDEV.S('Input_QA-samples'!G$3:G$300)</f>
        <v>-0.23205080756887719</v>
      </c>
      <c r="BN208" s="5">
        <f>F208-3*_xlfn.STDEV.S('Input_QA-samples'!H$3:H$300)</f>
        <v>-0.23205080756887719</v>
      </c>
      <c r="BO208" s="5">
        <f>G208-3*_xlfn.STDEV.S('Input_QA-samples'!I$3:I$300)</f>
        <v>-0.23205080756887719</v>
      </c>
      <c r="BP208" s="5">
        <f>H208-3*_xlfn.STDEV.S('Input_QA-samples'!J$3:J$300)</f>
        <v>-0.23205080756887719</v>
      </c>
      <c r="BQ208" s="5">
        <f>I208-3*_xlfn.STDEV.S('Input_QA-samples'!K$3:K$300)</f>
        <v>-0.23205080756887719</v>
      </c>
      <c r="BR208" s="5">
        <f>J208-3*_xlfn.STDEV.S('Input_QA-samples'!L$3:L$300)</f>
        <v>-0.23205080756887719</v>
      </c>
      <c r="BS208" s="5">
        <f>K208-3*_xlfn.STDEV.S('Input_QA-samples'!M$3:M$300)</f>
        <v>-0.23205080756887719</v>
      </c>
      <c r="BT208" s="7">
        <f>B208+3*_xlfn.STDEV.S('Input_QA-samples'!D$3:D$300)</f>
        <v>1.0053729833462073</v>
      </c>
      <c r="BU208" s="5">
        <f>C208+3*_xlfn.STDEV.S('Input_QA-samples'!E$3:E$300)</f>
        <v>3.2320508075688772</v>
      </c>
      <c r="BV208" s="5">
        <f>D208+3*_xlfn.STDEV.S('Input_QA-samples'!F$3:F$300)</f>
        <v>3.2320508075688772</v>
      </c>
      <c r="BW208" s="5">
        <f>E208+3*_xlfn.STDEV.S('Input_QA-samples'!G$3:G$300)</f>
        <v>3.2320508075688772</v>
      </c>
      <c r="BX208" s="5">
        <f>F208+3*_xlfn.STDEV.S('Input_QA-samples'!H$3:H$300)</f>
        <v>3.2320508075688772</v>
      </c>
      <c r="BY208" s="5">
        <f>G208+3*_xlfn.STDEV.S('Input_QA-samples'!I$3:I$300)</f>
        <v>3.2320508075688772</v>
      </c>
      <c r="BZ208" s="5">
        <f>H208+3*_xlfn.STDEV.S('Input_QA-samples'!J$3:J$300)</f>
        <v>3.2320508075688772</v>
      </c>
      <c r="CA208" s="5">
        <f>I208+3*_xlfn.STDEV.S('Input_QA-samples'!K$3:K$300)</f>
        <v>3.2320508075688772</v>
      </c>
      <c r="CB208" s="5">
        <f>J208+3*_xlfn.STDEV.S('Input_QA-samples'!L$3:L$300)</f>
        <v>3.2320508075688772</v>
      </c>
      <c r="CC208" s="5">
        <f>K208+3*_xlfn.STDEV.S('Input_QA-samples'!M$3:M$300)</f>
        <v>3.2320508075688772</v>
      </c>
    </row>
    <row r="209" spans="1:81" x14ac:dyDescent="0.2">
      <c r="A209" s="10">
        <f>'Input_QA-samples'!B209</f>
        <v>43922</v>
      </c>
      <c r="B209" s="4">
        <f>AVERAGE('Input_QA-samples'!D$3:D$300)</f>
        <v>1.0015000000000001</v>
      </c>
      <c r="C209" s="6">
        <f>AVERAGE('Input_QA-samples'!E$3:E$300)</f>
        <v>1.5</v>
      </c>
      <c r="D209" s="6">
        <f>AVERAGE('Input_QA-samples'!F$3:F$300)</f>
        <v>1.5</v>
      </c>
      <c r="E209" s="6">
        <f>AVERAGE('Input_QA-samples'!G$3:G$300)</f>
        <v>1.5</v>
      </c>
      <c r="F209" s="6">
        <f>AVERAGE('Input_QA-samples'!H$3:H$300)</f>
        <v>1.5</v>
      </c>
      <c r="G209" s="6">
        <f>AVERAGE('Input_QA-samples'!I$3:I$300)</f>
        <v>1.5</v>
      </c>
      <c r="H209" s="6">
        <f>AVERAGE('Input_QA-samples'!J$3:J$300)</f>
        <v>1.5</v>
      </c>
      <c r="I209" s="6">
        <f>AVERAGE('Input_QA-samples'!K$3:K$300)</f>
        <v>1.5</v>
      </c>
      <c r="J209" s="6">
        <f>AVERAGE('Input_QA-samples'!L$3:L$300)</f>
        <v>1.5</v>
      </c>
      <c r="K209" s="6">
        <f>AVERAGE('Input_QA-samples'!M$3:M$300)</f>
        <v>1.5</v>
      </c>
      <c r="L209" s="4">
        <f>B209-_xlfn.STDEV.S('Input_QA-samples'!D$3:D$300)</f>
        <v>1.0002090055512642</v>
      </c>
      <c r="M209" s="6">
        <f>C209-_xlfn.STDEV.S('Input_QA-samples'!E$3:E$300)</f>
        <v>0.92264973081037427</v>
      </c>
      <c r="N209" s="6">
        <f>D209-_xlfn.STDEV.S('Input_QA-samples'!F$3:F$300)</f>
        <v>0.92264973081037427</v>
      </c>
      <c r="O209" s="6">
        <f>E209-_xlfn.STDEV.S('Input_QA-samples'!G$3:G$300)</f>
        <v>0.92264973081037427</v>
      </c>
      <c r="P209" s="6">
        <f>F209-_xlfn.STDEV.S('Input_QA-samples'!H$3:H$300)</f>
        <v>0.92264973081037427</v>
      </c>
      <c r="Q209" s="6">
        <f>G209-_xlfn.STDEV.S('Input_QA-samples'!I$3:I$300)</f>
        <v>0.92264973081037427</v>
      </c>
      <c r="R209" s="6">
        <f>H209-_xlfn.STDEV.S('Input_QA-samples'!J$3:J$300)</f>
        <v>0.92264973081037427</v>
      </c>
      <c r="S209" s="6">
        <f>I209-_xlfn.STDEV.S('Input_QA-samples'!K$3:K$300)</f>
        <v>0.92264973081037427</v>
      </c>
      <c r="T209" s="6">
        <f>J209-_xlfn.STDEV.S('Input_QA-samples'!L$3:L$300)</f>
        <v>0.92264973081037427</v>
      </c>
      <c r="U209" s="6">
        <f>K209-_xlfn.STDEV.S('Input_QA-samples'!M$3:M$300)</f>
        <v>0.92264973081037427</v>
      </c>
      <c r="V209" s="4">
        <f>B209+_xlfn.STDEV.S('Input_QA-samples'!D$3:D$300)</f>
        <v>1.0027909944487359</v>
      </c>
      <c r="W209" s="6">
        <f>C209+_xlfn.STDEV.S('Input_QA-samples'!E$3:E$300)</f>
        <v>2.0773502691896257</v>
      </c>
      <c r="X209" s="6">
        <f>D209+_xlfn.STDEV.S('Input_QA-samples'!F$3:F$300)</f>
        <v>2.0773502691896257</v>
      </c>
      <c r="Y209" s="6">
        <f>E209+_xlfn.STDEV.S('Input_QA-samples'!G$3:G$300)</f>
        <v>2.0773502691896257</v>
      </c>
      <c r="Z209" s="6">
        <f>F209+_xlfn.STDEV.S('Input_QA-samples'!H$3:H$300)</f>
        <v>2.0773502691896257</v>
      </c>
      <c r="AA209" s="6">
        <f>G209+_xlfn.STDEV.S('Input_QA-samples'!I$3:I$300)</f>
        <v>2.0773502691896257</v>
      </c>
      <c r="AB209" s="6">
        <f>H209+_xlfn.STDEV.S('Input_QA-samples'!J$3:J$300)</f>
        <v>2.0773502691896257</v>
      </c>
      <c r="AC209" s="6">
        <f>I209+_xlfn.STDEV.S('Input_QA-samples'!K$3:K$300)</f>
        <v>2.0773502691896257</v>
      </c>
      <c r="AD209" s="6">
        <f>J209+_xlfn.STDEV.S('Input_QA-samples'!L$3:L$300)</f>
        <v>2.0773502691896257</v>
      </c>
      <c r="AE209" s="6">
        <f>K209+_xlfn.STDEV.S('Input_QA-samples'!M$3:M$300)</f>
        <v>2.0773502691896257</v>
      </c>
      <c r="AF209" s="4">
        <f>AVERAGE('Input_QA-samples'!D$3:D209)</f>
        <v>1.0015000000000001</v>
      </c>
      <c r="AG209" s="6">
        <f>AVERAGE('Input_QA-samples'!E$3:E209)</f>
        <v>1.5</v>
      </c>
      <c r="AH209" s="6">
        <f>AVERAGE('Input_QA-samples'!F$3:F209)</f>
        <v>1.5</v>
      </c>
      <c r="AI209" s="6">
        <f>AVERAGE('Input_QA-samples'!G$3:G209)</f>
        <v>1.5</v>
      </c>
      <c r="AJ209" s="6">
        <f>AVERAGE('Input_QA-samples'!H$3:H209)</f>
        <v>1.5</v>
      </c>
      <c r="AK209" s="6">
        <f>AVERAGE('Input_QA-samples'!I$3:I209)</f>
        <v>1.5</v>
      </c>
      <c r="AL209" s="6">
        <f>AVERAGE('Input_QA-samples'!J$3:J209)</f>
        <v>1.5</v>
      </c>
      <c r="AM209" s="6">
        <f>AVERAGE('Input_QA-samples'!K$3:K209)</f>
        <v>1.5</v>
      </c>
      <c r="AN209" s="6">
        <f>AVERAGE('Input_QA-samples'!L$3:L209)</f>
        <v>1.5</v>
      </c>
      <c r="AO209" s="33">
        <f>AVERAGE('Input_QA-samples'!M$3:M209)</f>
        <v>1.5</v>
      </c>
      <c r="AP209" s="4">
        <f t="shared" si="68"/>
        <v>0.95142499999999997</v>
      </c>
      <c r="AQ209" s="6">
        <f t="shared" si="69"/>
        <v>1.4249999999999998</v>
      </c>
      <c r="AR209" s="6">
        <f t="shared" si="70"/>
        <v>1.4249999999999998</v>
      </c>
      <c r="AS209" s="6">
        <f t="shared" si="71"/>
        <v>1.4249999999999998</v>
      </c>
      <c r="AT209" s="6">
        <f t="shared" si="72"/>
        <v>1.4249999999999998</v>
      </c>
      <c r="AU209" s="6">
        <f t="shared" si="73"/>
        <v>1.4249999999999998</v>
      </c>
      <c r="AV209" s="6">
        <f t="shared" si="80"/>
        <v>1.4249999999999998</v>
      </c>
      <c r="AW209" s="6">
        <f t="shared" si="81"/>
        <v>1.4249999999999998</v>
      </c>
      <c r="AX209" s="6">
        <f t="shared" si="82"/>
        <v>1.4249999999999998</v>
      </c>
      <c r="AY209" s="6">
        <f t="shared" si="83"/>
        <v>1.4249999999999998</v>
      </c>
      <c r="AZ209" s="4">
        <f t="shared" si="74"/>
        <v>1.0515750000000001</v>
      </c>
      <c r="BA209" s="6">
        <f t="shared" si="75"/>
        <v>1.5750000000000002</v>
      </c>
      <c r="BB209" s="6">
        <f t="shared" si="76"/>
        <v>1.5750000000000002</v>
      </c>
      <c r="BC209" s="6">
        <f t="shared" si="77"/>
        <v>1.5750000000000002</v>
      </c>
      <c r="BD209" s="6">
        <f t="shared" si="78"/>
        <v>1.5750000000000002</v>
      </c>
      <c r="BE209" s="6">
        <f t="shared" si="79"/>
        <v>1.5750000000000002</v>
      </c>
      <c r="BF209" s="6">
        <f t="shared" si="84"/>
        <v>1.5750000000000002</v>
      </c>
      <c r="BG209" s="6">
        <f t="shared" si="85"/>
        <v>1.5750000000000002</v>
      </c>
      <c r="BH209" s="6">
        <f t="shared" si="86"/>
        <v>1.5750000000000002</v>
      </c>
      <c r="BI209" s="6">
        <f t="shared" si="87"/>
        <v>1.5750000000000002</v>
      </c>
      <c r="BJ209" s="7">
        <f>B209-3*_xlfn.STDEV.S('Input_QA-samples'!D$3:D$300)</f>
        <v>0.99762701665379272</v>
      </c>
      <c r="BK209" s="5">
        <f>C209-3*_xlfn.STDEV.S('Input_QA-samples'!E$3:E$300)</f>
        <v>-0.23205080756887719</v>
      </c>
      <c r="BL209" s="5">
        <f>D209-3*_xlfn.STDEV.S('Input_QA-samples'!F$3:F$300)</f>
        <v>-0.23205080756887719</v>
      </c>
      <c r="BM209" s="5">
        <f>E209-3*_xlfn.STDEV.S('Input_QA-samples'!G$3:G$300)</f>
        <v>-0.23205080756887719</v>
      </c>
      <c r="BN209" s="5">
        <f>F209-3*_xlfn.STDEV.S('Input_QA-samples'!H$3:H$300)</f>
        <v>-0.23205080756887719</v>
      </c>
      <c r="BO209" s="5">
        <f>G209-3*_xlfn.STDEV.S('Input_QA-samples'!I$3:I$300)</f>
        <v>-0.23205080756887719</v>
      </c>
      <c r="BP209" s="5">
        <f>H209-3*_xlfn.STDEV.S('Input_QA-samples'!J$3:J$300)</f>
        <v>-0.23205080756887719</v>
      </c>
      <c r="BQ209" s="5">
        <f>I209-3*_xlfn.STDEV.S('Input_QA-samples'!K$3:K$300)</f>
        <v>-0.23205080756887719</v>
      </c>
      <c r="BR209" s="5">
        <f>J209-3*_xlfn.STDEV.S('Input_QA-samples'!L$3:L$300)</f>
        <v>-0.23205080756887719</v>
      </c>
      <c r="BS209" s="5">
        <f>K209-3*_xlfn.STDEV.S('Input_QA-samples'!M$3:M$300)</f>
        <v>-0.23205080756887719</v>
      </c>
      <c r="BT209" s="7">
        <f>B209+3*_xlfn.STDEV.S('Input_QA-samples'!D$3:D$300)</f>
        <v>1.0053729833462073</v>
      </c>
      <c r="BU209" s="5">
        <f>C209+3*_xlfn.STDEV.S('Input_QA-samples'!E$3:E$300)</f>
        <v>3.2320508075688772</v>
      </c>
      <c r="BV209" s="5">
        <f>D209+3*_xlfn.STDEV.S('Input_QA-samples'!F$3:F$300)</f>
        <v>3.2320508075688772</v>
      </c>
      <c r="BW209" s="5">
        <f>E209+3*_xlfn.STDEV.S('Input_QA-samples'!G$3:G$300)</f>
        <v>3.2320508075688772</v>
      </c>
      <c r="BX209" s="5">
        <f>F209+3*_xlfn.STDEV.S('Input_QA-samples'!H$3:H$300)</f>
        <v>3.2320508075688772</v>
      </c>
      <c r="BY209" s="5">
        <f>G209+3*_xlfn.STDEV.S('Input_QA-samples'!I$3:I$300)</f>
        <v>3.2320508075688772</v>
      </c>
      <c r="BZ209" s="5">
        <f>H209+3*_xlfn.STDEV.S('Input_QA-samples'!J$3:J$300)</f>
        <v>3.2320508075688772</v>
      </c>
      <c r="CA209" s="5">
        <f>I209+3*_xlfn.STDEV.S('Input_QA-samples'!K$3:K$300)</f>
        <v>3.2320508075688772</v>
      </c>
      <c r="CB209" s="5">
        <f>J209+3*_xlfn.STDEV.S('Input_QA-samples'!L$3:L$300)</f>
        <v>3.2320508075688772</v>
      </c>
      <c r="CC209" s="5">
        <f>K209+3*_xlfn.STDEV.S('Input_QA-samples'!M$3:M$300)</f>
        <v>3.2320508075688772</v>
      </c>
    </row>
    <row r="210" spans="1:81" x14ac:dyDescent="0.2">
      <c r="A210" s="10">
        <f>'Input_QA-samples'!B210</f>
        <v>43922</v>
      </c>
      <c r="B210" s="4">
        <f>AVERAGE('Input_QA-samples'!D$3:D$300)</f>
        <v>1.0015000000000001</v>
      </c>
      <c r="C210" s="6">
        <f>AVERAGE('Input_QA-samples'!E$3:E$300)</f>
        <v>1.5</v>
      </c>
      <c r="D210" s="6">
        <f>AVERAGE('Input_QA-samples'!F$3:F$300)</f>
        <v>1.5</v>
      </c>
      <c r="E210" s="6">
        <f>AVERAGE('Input_QA-samples'!G$3:G$300)</f>
        <v>1.5</v>
      </c>
      <c r="F210" s="6">
        <f>AVERAGE('Input_QA-samples'!H$3:H$300)</f>
        <v>1.5</v>
      </c>
      <c r="G210" s="6">
        <f>AVERAGE('Input_QA-samples'!I$3:I$300)</f>
        <v>1.5</v>
      </c>
      <c r="H210" s="6">
        <f>AVERAGE('Input_QA-samples'!J$3:J$300)</f>
        <v>1.5</v>
      </c>
      <c r="I210" s="6">
        <f>AVERAGE('Input_QA-samples'!K$3:K$300)</f>
        <v>1.5</v>
      </c>
      <c r="J210" s="6">
        <f>AVERAGE('Input_QA-samples'!L$3:L$300)</f>
        <v>1.5</v>
      </c>
      <c r="K210" s="6">
        <f>AVERAGE('Input_QA-samples'!M$3:M$300)</f>
        <v>1.5</v>
      </c>
      <c r="L210" s="4">
        <f>B210-_xlfn.STDEV.S('Input_QA-samples'!D$3:D$300)</f>
        <v>1.0002090055512642</v>
      </c>
      <c r="M210" s="6">
        <f>C210-_xlfn.STDEV.S('Input_QA-samples'!E$3:E$300)</f>
        <v>0.92264973081037427</v>
      </c>
      <c r="N210" s="6">
        <f>D210-_xlfn.STDEV.S('Input_QA-samples'!F$3:F$300)</f>
        <v>0.92264973081037427</v>
      </c>
      <c r="O210" s="6">
        <f>E210-_xlfn.STDEV.S('Input_QA-samples'!G$3:G$300)</f>
        <v>0.92264973081037427</v>
      </c>
      <c r="P210" s="6">
        <f>F210-_xlfn.STDEV.S('Input_QA-samples'!H$3:H$300)</f>
        <v>0.92264973081037427</v>
      </c>
      <c r="Q210" s="6">
        <f>G210-_xlfn.STDEV.S('Input_QA-samples'!I$3:I$300)</f>
        <v>0.92264973081037427</v>
      </c>
      <c r="R210" s="6">
        <f>H210-_xlfn.STDEV.S('Input_QA-samples'!J$3:J$300)</f>
        <v>0.92264973081037427</v>
      </c>
      <c r="S210" s="6">
        <f>I210-_xlfn.STDEV.S('Input_QA-samples'!K$3:K$300)</f>
        <v>0.92264973081037427</v>
      </c>
      <c r="T210" s="6">
        <f>J210-_xlfn.STDEV.S('Input_QA-samples'!L$3:L$300)</f>
        <v>0.92264973081037427</v>
      </c>
      <c r="U210" s="6">
        <f>K210-_xlfn.STDEV.S('Input_QA-samples'!M$3:M$300)</f>
        <v>0.92264973081037427</v>
      </c>
      <c r="V210" s="4">
        <f>B210+_xlfn.STDEV.S('Input_QA-samples'!D$3:D$300)</f>
        <v>1.0027909944487359</v>
      </c>
      <c r="W210" s="6">
        <f>C210+_xlfn.STDEV.S('Input_QA-samples'!E$3:E$300)</f>
        <v>2.0773502691896257</v>
      </c>
      <c r="X210" s="6">
        <f>D210+_xlfn.STDEV.S('Input_QA-samples'!F$3:F$300)</f>
        <v>2.0773502691896257</v>
      </c>
      <c r="Y210" s="6">
        <f>E210+_xlfn.STDEV.S('Input_QA-samples'!G$3:G$300)</f>
        <v>2.0773502691896257</v>
      </c>
      <c r="Z210" s="6">
        <f>F210+_xlfn.STDEV.S('Input_QA-samples'!H$3:H$300)</f>
        <v>2.0773502691896257</v>
      </c>
      <c r="AA210" s="6">
        <f>G210+_xlfn.STDEV.S('Input_QA-samples'!I$3:I$300)</f>
        <v>2.0773502691896257</v>
      </c>
      <c r="AB210" s="6">
        <f>H210+_xlfn.STDEV.S('Input_QA-samples'!J$3:J$300)</f>
        <v>2.0773502691896257</v>
      </c>
      <c r="AC210" s="6">
        <f>I210+_xlfn.STDEV.S('Input_QA-samples'!K$3:K$300)</f>
        <v>2.0773502691896257</v>
      </c>
      <c r="AD210" s="6">
        <f>J210+_xlfn.STDEV.S('Input_QA-samples'!L$3:L$300)</f>
        <v>2.0773502691896257</v>
      </c>
      <c r="AE210" s="6">
        <f>K210+_xlfn.STDEV.S('Input_QA-samples'!M$3:M$300)</f>
        <v>2.0773502691896257</v>
      </c>
      <c r="AF210" s="4">
        <f>AVERAGE('Input_QA-samples'!D$3:D210)</f>
        <v>1.0015000000000001</v>
      </c>
      <c r="AG210" s="6">
        <f>AVERAGE('Input_QA-samples'!E$3:E210)</f>
        <v>1.5</v>
      </c>
      <c r="AH210" s="6">
        <f>AVERAGE('Input_QA-samples'!F$3:F210)</f>
        <v>1.5</v>
      </c>
      <c r="AI210" s="6">
        <f>AVERAGE('Input_QA-samples'!G$3:G210)</f>
        <v>1.5</v>
      </c>
      <c r="AJ210" s="6">
        <f>AVERAGE('Input_QA-samples'!H$3:H210)</f>
        <v>1.5</v>
      </c>
      <c r="AK210" s="6">
        <f>AVERAGE('Input_QA-samples'!I$3:I210)</f>
        <v>1.5</v>
      </c>
      <c r="AL210" s="6">
        <f>AVERAGE('Input_QA-samples'!J$3:J210)</f>
        <v>1.5</v>
      </c>
      <c r="AM210" s="6">
        <f>AVERAGE('Input_QA-samples'!K$3:K210)</f>
        <v>1.5</v>
      </c>
      <c r="AN210" s="6">
        <f>AVERAGE('Input_QA-samples'!L$3:L210)</f>
        <v>1.5</v>
      </c>
      <c r="AO210" s="33">
        <f>AVERAGE('Input_QA-samples'!M$3:M210)</f>
        <v>1.5</v>
      </c>
      <c r="AP210" s="4">
        <f t="shared" si="68"/>
        <v>0.95142499999999997</v>
      </c>
      <c r="AQ210" s="6">
        <f t="shared" si="69"/>
        <v>1.4249999999999998</v>
      </c>
      <c r="AR210" s="6">
        <f t="shared" si="70"/>
        <v>1.4249999999999998</v>
      </c>
      <c r="AS210" s="6">
        <f t="shared" si="71"/>
        <v>1.4249999999999998</v>
      </c>
      <c r="AT210" s="6">
        <f t="shared" si="72"/>
        <v>1.4249999999999998</v>
      </c>
      <c r="AU210" s="6">
        <f t="shared" si="73"/>
        <v>1.4249999999999998</v>
      </c>
      <c r="AV210" s="6">
        <f t="shared" si="80"/>
        <v>1.4249999999999998</v>
      </c>
      <c r="AW210" s="6">
        <f t="shared" si="81"/>
        <v>1.4249999999999998</v>
      </c>
      <c r="AX210" s="6">
        <f t="shared" si="82"/>
        <v>1.4249999999999998</v>
      </c>
      <c r="AY210" s="6">
        <f t="shared" si="83"/>
        <v>1.4249999999999998</v>
      </c>
      <c r="AZ210" s="4">
        <f t="shared" si="74"/>
        <v>1.0515750000000001</v>
      </c>
      <c r="BA210" s="6">
        <f t="shared" si="75"/>
        <v>1.5750000000000002</v>
      </c>
      <c r="BB210" s="6">
        <f t="shared" si="76"/>
        <v>1.5750000000000002</v>
      </c>
      <c r="BC210" s="6">
        <f t="shared" si="77"/>
        <v>1.5750000000000002</v>
      </c>
      <c r="BD210" s="6">
        <f t="shared" si="78"/>
        <v>1.5750000000000002</v>
      </c>
      <c r="BE210" s="6">
        <f t="shared" si="79"/>
        <v>1.5750000000000002</v>
      </c>
      <c r="BF210" s="6">
        <f t="shared" si="84"/>
        <v>1.5750000000000002</v>
      </c>
      <c r="BG210" s="6">
        <f t="shared" si="85"/>
        <v>1.5750000000000002</v>
      </c>
      <c r="BH210" s="6">
        <f t="shared" si="86"/>
        <v>1.5750000000000002</v>
      </c>
      <c r="BI210" s="6">
        <f t="shared" si="87"/>
        <v>1.5750000000000002</v>
      </c>
      <c r="BJ210" s="7">
        <f>B210-3*_xlfn.STDEV.S('Input_QA-samples'!D$3:D$300)</f>
        <v>0.99762701665379272</v>
      </c>
      <c r="BK210" s="5">
        <f>C210-3*_xlfn.STDEV.S('Input_QA-samples'!E$3:E$300)</f>
        <v>-0.23205080756887719</v>
      </c>
      <c r="BL210" s="5">
        <f>D210-3*_xlfn.STDEV.S('Input_QA-samples'!F$3:F$300)</f>
        <v>-0.23205080756887719</v>
      </c>
      <c r="BM210" s="5">
        <f>E210-3*_xlfn.STDEV.S('Input_QA-samples'!G$3:G$300)</f>
        <v>-0.23205080756887719</v>
      </c>
      <c r="BN210" s="5">
        <f>F210-3*_xlfn.STDEV.S('Input_QA-samples'!H$3:H$300)</f>
        <v>-0.23205080756887719</v>
      </c>
      <c r="BO210" s="5">
        <f>G210-3*_xlfn.STDEV.S('Input_QA-samples'!I$3:I$300)</f>
        <v>-0.23205080756887719</v>
      </c>
      <c r="BP210" s="5">
        <f>H210-3*_xlfn.STDEV.S('Input_QA-samples'!J$3:J$300)</f>
        <v>-0.23205080756887719</v>
      </c>
      <c r="BQ210" s="5">
        <f>I210-3*_xlfn.STDEV.S('Input_QA-samples'!K$3:K$300)</f>
        <v>-0.23205080756887719</v>
      </c>
      <c r="BR210" s="5">
        <f>J210-3*_xlfn.STDEV.S('Input_QA-samples'!L$3:L$300)</f>
        <v>-0.23205080756887719</v>
      </c>
      <c r="BS210" s="5">
        <f>K210-3*_xlfn.STDEV.S('Input_QA-samples'!M$3:M$300)</f>
        <v>-0.23205080756887719</v>
      </c>
      <c r="BT210" s="7">
        <f>B210+3*_xlfn.STDEV.S('Input_QA-samples'!D$3:D$300)</f>
        <v>1.0053729833462073</v>
      </c>
      <c r="BU210" s="5">
        <f>C210+3*_xlfn.STDEV.S('Input_QA-samples'!E$3:E$300)</f>
        <v>3.2320508075688772</v>
      </c>
      <c r="BV210" s="5">
        <f>D210+3*_xlfn.STDEV.S('Input_QA-samples'!F$3:F$300)</f>
        <v>3.2320508075688772</v>
      </c>
      <c r="BW210" s="5">
        <f>E210+3*_xlfn.STDEV.S('Input_QA-samples'!G$3:G$300)</f>
        <v>3.2320508075688772</v>
      </c>
      <c r="BX210" s="5">
        <f>F210+3*_xlfn.STDEV.S('Input_QA-samples'!H$3:H$300)</f>
        <v>3.2320508075688772</v>
      </c>
      <c r="BY210" s="5">
        <f>G210+3*_xlfn.STDEV.S('Input_QA-samples'!I$3:I$300)</f>
        <v>3.2320508075688772</v>
      </c>
      <c r="BZ210" s="5">
        <f>H210+3*_xlfn.STDEV.S('Input_QA-samples'!J$3:J$300)</f>
        <v>3.2320508075688772</v>
      </c>
      <c r="CA210" s="5">
        <f>I210+3*_xlfn.STDEV.S('Input_QA-samples'!K$3:K$300)</f>
        <v>3.2320508075688772</v>
      </c>
      <c r="CB210" s="5">
        <f>J210+3*_xlfn.STDEV.S('Input_QA-samples'!L$3:L$300)</f>
        <v>3.2320508075688772</v>
      </c>
      <c r="CC210" s="5">
        <f>K210+3*_xlfn.STDEV.S('Input_QA-samples'!M$3:M$300)</f>
        <v>3.2320508075688772</v>
      </c>
    </row>
    <row r="211" spans="1:81" x14ac:dyDescent="0.2">
      <c r="A211" s="10">
        <f>'Input_QA-samples'!B211</f>
        <v>43922</v>
      </c>
      <c r="B211" s="4">
        <f>AVERAGE('Input_QA-samples'!D$3:D$300)</f>
        <v>1.0015000000000001</v>
      </c>
      <c r="C211" s="6">
        <f>AVERAGE('Input_QA-samples'!E$3:E$300)</f>
        <v>1.5</v>
      </c>
      <c r="D211" s="6">
        <f>AVERAGE('Input_QA-samples'!F$3:F$300)</f>
        <v>1.5</v>
      </c>
      <c r="E211" s="6">
        <f>AVERAGE('Input_QA-samples'!G$3:G$300)</f>
        <v>1.5</v>
      </c>
      <c r="F211" s="6">
        <f>AVERAGE('Input_QA-samples'!H$3:H$300)</f>
        <v>1.5</v>
      </c>
      <c r="G211" s="6">
        <f>AVERAGE('Input_QA-samples'!I$3:I$300)</f>
        <v>1.5</v>
      </c>
      <c r="H211" s="6">
        <f>AVERAGE('Input_QA-samples'!J$3:J$300)</f>
        <v>1.5</v>
      </c>
      <c r="I211" s="6">
        <f>AVERAGE('Input_QA-samples'!K$3:K$300)</f>
        <v>1.5</v>
      </c>
      <c r="J211" s="6">
        <f>AVERAGE('Input_QA-samples'!L$3:L$300)</f>
        <v>1.5</v>
      </c>
      <c r="K211" s="6">
        <f>AVERAGE('Input_QA-samples'!M$3:M$300)</f>
        <v>1.5</v>
      </c>
      <c r="L211" s="4">
        <f>B211-_xlfn.STDEV.S('Input_QA-samples'!D$3:D$300)</f>
        <v>1.0002090055512642</v>
      </c>
      <c r="M211" s="6">
        <f>C211-_xlfn.STDEV.S('Input_QA-samples'!E$3:E$300)</f>
        <v>0.92264973081037427</v>
      </c>
      <c r="N211" s="6">
        <f>D211-_xlfn.STDEV.S('Input_QA-samples'!F$3:F$300)</f>
        <v>0.92264973081037427</v>
      </c>
      <c r="O211" s="6">
        <f>E211-_xlfn.STDEV.S('Input_QA-samples'!G$3:G$300)</f>
        <v>0.92264973081037427</v>
      </c>
      <c r="P211" s="6">
        <f>F211-_xlfn.STDEV.S('Input_QA-samples'!H$3:H$300)</f>
        <v>0.92264973081037427</v>
      </c>
      <c r="Q211" s="6">
        <f>G211-_xlfn.STDEV.S('Input_QA-samples'!I$3:I$300)</f>
        <v>0.92264973081037427</v>
      </c>
      <c r="R211" s="6">
        <f>H211-_xlfn.STDEV.S('Input_QA-samples'!J$3:J$300)</f>
        <v>0.92264973081037427</v>
      </c>
      <c r="S211" s="6">
        <f>I211-_xlfn.STDEV.S('Input_QA-samples'!K$3:K$300)</f>
        <v>0.92264973081037427</v>
      </c>
      <c r="T211" s="6">
        <f>J211-_xlfn.STDEV.S('Input_QA-samples'!L$3:L$300)</f>
        <v>0.92264973081037427</v>
      </c>
      <c r="U211" s="6">
        <f>K211-_xlfn.STDEV.S('Input_QA-samples'!M$3:M$300)</f>
        <v>0.92264973081037427</v>
      </c>
      <c r="V211" s="4">
        <f>B211+_xlfn.STDEV.S('Input_QA-samples'!D$3:D$300)</f>
        <v>1.0027909944487359</v>
      </c>
      <c r="W211" s="6">
        <f>C211+_xlfn.STDEV.S('Input_QA-samples'!E$3:E$300)</f>
        <v>2.0773502691896257</v>
      </c>
      <c r="X211" s="6">
        <f>D211+_xlfn.STDEV.S('Input_QA-samples'!F$3:F$300)</f>
        <v>2.0773502691896257</v>
      </c>
      <c r="Y211" s="6">
        <f>E211+_xlfn.STDEV.S('Input_QA-samples'!G$3:G$300)</f>
        <v>2.0773502691896257</v>
      </c>
      <c r="Z211" s="6">
        <f>F211+_xlfn.STDEV.S('Input_QA-samples'!H$3:H$300)</f>
        <v>2.0773502691896257</v>
      </c>
      <c r="AA211" s="6">
        <f>G211+_xlfn.STDEV.S('Input_QA-samples'!I$3:I$300)</f>
        <v>2.0773502691896257</v>
      </c>
      <c r="AB211" s="6">
        <f>H211+_xlfn.STDEV.S('Input_QA-samples'!J$3:J$300)</f>
        <v>2.0773502691896257</v>
      </c>
      <c r="AC211" s="6">
        <f>I211+_xlfn.STDEV.S('Input_QA-samples'!K$3:K$300)</f>
        <v>2.0773502691896257</v>
      </c>
      <c r="AD211" s="6">
        <f>J211+_xlfn.STDEV.S('Input_QA-samples'!L$3:L$300)</f>
        <v>2.0773502691896257</v>
      </c>
      <c r="AE211" s="6">
        <f>K211+_xlfn.STDEV.S('Input_QA-samples'!M$3:M$300)</f>
        <v>2.0773502691896257</v>
      </c>
      <c r="AF211" s="4">
        <f>AVERAGE('Input_QA-samples'!D$3:D211)</f>
        <v>1.0015000000000001</v>
      </c>
      <c r="AG211" s="6">
        <f>AVERAGE('Input_QA-samples'!E$3:E211)</f>
        <v>1.5</v>
      </c>
      <c r="AH211" s="6">
        <f>AVERAGE('Input_QA-samples'!F$3:F211)</f>
        <v>1.5</v>
      </c>
      <c r="AI211" s="6">
        <f>AVERAGE('Input_QA-samples'!G$3:G211)</f>
        <v>1.5</v>
      </c>
      <c r="AJ211" s="6">
        <f>AVERAGE('Input_QA-samples'!H$3:H211)</f>
        <v>1.5</v>
      </c>
      <c r="AK211" s="6">
        <f>AVERAGE('Input_QA-samples'!I$3:I211)</f>
        <v>1.5</v>
      </c>
      <c r="AL211" s="6">
        <f>AVERAGE('Input_QA-samples'!J$3:J211)</f>
        <v>1.5</v>
      </c>
      <c r="AM211" s="6">
        <f>AVERAGE('Input_QA-samples'!K$3:K211)</f>
        <v>1.5</v>
      </c>
      <c r="AN211" s="6">
        <f>AVERAGE('Input_QA-samples'!L$3:L211)</f>
        <v>1.5</v>
      </c>
      <c r="AO211" s="33">
        <f>AVERAGE('Input_QA-samples'!M$3:M211)</f>
        <v>1.5</v>
      </c>
      <c r="AP211" s="4">
        <f t="shared" si="68"/>
        <v>0.95142499999999997</v>
      </c>
      <c r="AQ211" s="6">
        <f t="shared" si="69"/>
        <v>1.4249999999999998</v>
      </c>
      <c r="AR211" s="6">
        <f t="shared" si="70"/>
        <v>1.4249999999999998</v>
      </c>
      <c r="AS211" s="6">
        <f t="shared" si="71"/>
        <v>1.4249999999999998</v>
      </c>
      <c r="AT211" s="6">
        <f t="shared" si="72"/>
        <v>1.4249999999999998</v>
      </c>
      <c r="AU211" s="6">
        <f t="shared" si="73"/>
        <v>1.4249999999999998</v>
      </c>
      <c r="AV211" s="6">
        <f t="shared" si="80"/>
        <v>1.4249999999999998</v>
      </c>
      <c r="AW211" s="6">
        <f t="shared" si="81"/>
        <v>1.4249999999999998</v>
      </c>
      <c r="AX211" s="6">
        <f t="shared" si="82"/>
        <v>1.4249999999999998</v>
      </c>
      <c r="AY211" s="6">
        <f t="shared" si="83"/>
        <v>1.4249999999999998</v>
      </c>
      <c r="AZ211" s="4">
        <f t="shared" si="74"/>
        <v>1.0515750000000001</v>
      </c>
      <c r="BA211" s="6">
        <f t="shared" si="75"/>
        <v>1.5750000000000002</v>
      </c>
      <c r="BB211" s="6">
        <f t="shared" si="76"/>
        <v>1.5750000000000002</v>
      </c>
      <c r="BC211" s="6">
        <f t="shared" si="77"/>
        <v>1.5750000000000002</v>
      </c>
      <c r="BD211" s="6">
        <f t="shared" si="78"/>
        <v>1.5750000000000002</v>
      </c>
      <c r="BE211" s="6">
        <f t="shared" si="79"/>
        <v>1.5750000000000002</v>
      </c>
      <c r="BF211" s="6">
        <f t="shared" si="84"/>
        <v>1.5750000000000002</v>
      </c>
      <c r="BG211" s="6">
        <f t="shared" si="85"/>
        <v>1.5750000000000002</v>
      </c>
      <c r="BH211" s="6">
        <f t="shared" si="86"/>
        <v>1.5750000000000002</v>
      </c>
      <c r="BI211" s="6">
        <f t="shared" si="87"/>
        <v>1.5750000000000002</v>
      </c>
      <c r="BJ211" s="7">
        <f>B211-3*_xlfn.STDEV.S('Input_QA-samples'!D$3:D$300)</f>
        <v>0.99762701665379272</v>
      </c>
      <c r="BK211" s="5">
        <f>C211-3*_xlfn.STDEV.S('Input_QA-samples'!E$3:E$300)</f>
        <v>-0.23205080756887719</v>
      </c>
      <c r="BL211" s="5">
        <f>D211-3*_xlfn.STDEV.S('Input_QA-samples'!F$3:F$300)</f>
        <v>-0.23205080756887719</v>
      </c>
      <c r="BM211" s="5">
        <f>E211-3*_xlfn.STDEV.S('Input_QA-samples'!G$3:G$300)</f>
        <v>-0.23205080756887719</v>
      </c>
      <c r="BN211" s="5">
        <f>F211-3*_xlfn.STDEV.S('Input_QA-samples'!H$3:H$300)</f>
        <v>-0.23205080756887719</v>
      </c>
      <c r="BO211" s="5">
        <f>G211-3*_xlfn.STDEV.S('Input_QA-samples'!I$3:I$300)</f>
        <v>-0.23205080756887719</v>
      </c>
      <c r="BP211" s="5">
        <f>H211-3*_xlfn.STDEV.S('Input_QA-samples'!J$3:J$300)</f>
        <v>-0.23205080756887719</v>
      </c>
      <c r="BQ211" s="5">
        <f>I211-3*_xlfn.STDEV.S('Input_QA-samples'!K$3:K$300)</f>
        <v>-0.23205080756887719</v>
      </c>
      <c r="BR211" s="5">
        <f>J211-3*_xlfn.STDEV.S('Input_QA-samples'!L$3:L$300)</f>
        <v>-0.23205080756887719</v>
      </c>
      <c r="BS211" s="5">
        <f>K211-3*_xlfn.STDEV.S('Input_QA-samples'!M$3:M$300)</f>
        <v>-0.23205080756887719</v>
      </c>
      <c r="BT211" s="7">
        <f>B211+3*_xlfn.STDEV.S('Input_QA-samples'!D$3:D$300)</f>
        <v>1.0053729833462073</v>
      </c>
      <c r="BU211" s="5">
        <f>C211+3*_xlfn.STDEV.S('Input_QA-samples'!E$3:E$300)</f>
        <v>3.2320508075688772</v>
      </c>
      <c r="BV211" s="5">
        <f>D211+3*_xlfn.STDEV.S('Input_QA-samples'!F$3:F$300)</f>
        <v>3.2320508075688772</v>
      </c>
      <c r="BW211" s="5">
        <f>E211+3*_xlfn.STDEV.S('Input_QA-samples'!G$3:G$300)</f>
        <v>3.2320508075688772</v>
      </c>
      <c r="BX211" s="5">
        <f>F211+3*_xlfn.STDEV.S('Input_QA-samples'!H$3:H$300)</f>
        <v>3.2320508075688772</v>
      </c>
      <c r="BY211" s="5">
        <f>G211+3*_xlfn.STDEV.S('Input_QA-samples'!I$3:I$300)</f>
        <v>3.2320508075688772</v>
      </c>
      <c r="BZ211" s="5">
        <f>H211+3*_xlfn.STDEV.S('Input_QA-samples'!J$3:J$300)</f>
        <v>3.2320508075688772</v>
      </c>
      <c r="CA211" s="5">
        <f>I211+3*_xlfn.STDEV.S('Input_QA-samples'!K$3:K$300)</f>
        <v>3.2320508075688772</v>
      </c>
      <c r="CB211" s="5">
        <f>J211+3*_xlfn.STDEV.S('Input_QA-samples'!L$3:L$300)</f>
        <v>3.2320508075688772</v>
      </c>
      <c r="CC211" s="5">
        <f>K211+3*_xlfn.STDEV.S('Input_QA-samples'!M$3:M$300)</f>
        <v>3.2320508075688772</v>
      </c>
    </row>
    <row r="212" spans="1:81" x14ac:dyDescent="0.2">
      <c r="A212" s="10">
        <f>'Input_QA-samples'!B212</f>
        <v>43922</v>
      </c>
      <c r="B212" s="4">
        <f>AVERAGE('Input_QA-samples'!D$3:D$300)</f>
        <v>1.0015000000000001</v>
      </c>
      <c r="C212" s="6">
        <f>AVERAGE('Input_QA-samples'!E$3:E$300)</f>
        <v>1.5</v>
      </c>
      <c r="D212" s="6">
        <f>AVERAGE('Input_QA-samples'!F$3:F$300)</f>
        <v>1.5</v>
      </c>
      <c r="E212" s="6">
        <f>AVERAGE('Input_QA-samples'!G$3:G$300)</f>
        <v>1.5</v>
      </c>
      <c r="F212" s="6">
        <f>AVERAGE('Input_QA-samples'!H$3:H$300)</f>
        <v>1.5</v>
      </c>
      <c r="G212" s="6">
        <f>AVERAGE('Input_QA-samples'!I$3:I$300)</f>
        <v>1.5</v>
      </c>
      <c r="H212" s="6">
        <f>AVERAGE('Input_QA-samples'!J$3:J$300)</f>
        <v>1.5</v>
      </c>
      <c r="I212" s="6">
        <f>AVERAGE('Input_QA-samples'!K$3:K$300)</f>
        <v>1.5</v>
      </c>
      <c r="J212" s="6">
        <f>AVERAGE('Input_QA-samples'!L$3:L$300)</f>
        <v>1.5</v>
      </c>
      <c r="K212" s="6">
        <f>AVERAGE('Input_QA-samples'!M$3:M$300)</f>
        <v>1.5</v>
      </c>
      <c r="L212" s="4">
        <f>B212-_xlfn.STDEV.S('Input_QA-samples'!D$3:D$300)</f>
        <v>1.0002090055512642</v>
      </c>
      <c r="M212" s="6">
        <f>C212-_xlfn.STDEV.S('Input_QA-samples'!E$3:E$300)</f>
        <v>0.92264973081037427</v>
      </c>
      <c r="N212" s="6">
        <f>D212-_xlfn.STDEV.S('Input_QA-samples'!F$3:F$300)</f>
        <v>0.92264973081037427</v>
      </c>
      <c r="O212" s="6">
        <f>E212-_xlfn.STDEV.S('Input_QA-samples'!G$3:G$300)</f>
        <v>0.92264973081037427</v>
      </c>
      <c r="P212" s="6">
        <f>F212-_xlfn.STDEV.S('Input_QA-samples'!H$3:H$300)</f>
        <v>0.92264973081037427</v>
      </c>
      <c r="Q212" s="6">
        <f>G212-_xlfn.STDEV.S('Input_QA-samples'!I$3:I$300)</f>
        <v>0.92264973081037427</v>
      </c>
      <c r="R212" s="6">
        <f>H212-_xlfn.STDEV.S('Input_QA-samples'!J$3:J$300)</f>
        <v>0.92264973081037427</v>
      </c>
      <c r="S212" s="6">
        <f>I212-_xlfn.STDEV.S('Input_QA-samples'!K$3:K$300)</f>
        <v>0.92264973081037427</v>
      </c>
      <c r="T212" s="6">
        <f>J212-_xlfn.STDEV.S('Input_QA-samples'!L$3:L$300)</f>
        <v>0.92264973081037427</v>
      </c>
      <c r="U212" s="6">
        <f>K212-_xlfn.STDEV.S('Input_QA-samples'!M$3:M$300)</f>
        <v>0.92264973081037427</v>
      </c>
      <c r="V212" s="4">
        <f>B212+_xlfn.STDEV.S('Input_QA-samples'!D$3:D$300)</f>
        <v>1.0027909944487359</v>
      </c>
      <c r="W212" s="6">
        <f>C212+_xlfn.STDEV.S('Input_QA-samples'!E$3:E$300)</f>
        <v>2.0773502691896257</v>
      </c>
      <c r="X212" s="6">
        <f>D212+_xlfn.STDEV.S('Input_QA-samples'!F$3:F$300)</f>
        <v>2.0773502691896257</v>
      </c>
      <c r="Y212" s="6">
        <f>E212+_xlfn.STDEV.S('Input_QA-samples'!G$3:G$300)</f>
        <v>2.0773502691896257</v>
      </c>
      <c r="Z212" s="6">
        <f>F212+_xlfn.STDEV.S('Input_QA-samples'!H$3:H$300)</f>
        <v>2.0773502691896257</v>
      </c>
      <c r="AA212" s="6">
        <f>G212+_xlfn.STDEV.S('Input_QA-samples'!I$3:I$300)</f>
        <v>2.0773502691896257</v>
      </c>
      <c r="AB212" s="6">
        <f>H212+_xlfn.STDEV.S('Input_QA-samples'!J$3:J$300)</f>
        <v>2.0773502691896257</v>
      </c>
      <c r="AC212" s="6">
        <f>I212+_xlfn.STDEV.S('Input_QA-samples'!K$3:K$300)</f>
        <v>2.0773502691896257</v>
      </c>
      <c r="AD212" s="6">
        <f>J212+_xlfn.STDEV.S('Input_QA-samples'!L$3:L$300)</f>
        <v>2.0773502691896257</v>
      </c>
      <c r="AE212" s="6">
        <f>K212+_xlfn.STDEV.S('Input_QA-samples'!M$3:M$300)</f>
        <v>2.0773502691896257</v>
      </c>
      <c r="AF212" s="4">
        <f>AVERAGE('Input_QA-samples'!D$3:D212)</f>
        <v>1.0015000000000001</v>
      </c>
      <c r="AG212" s="6">
        <f>AVERAGE('Input_QA-samples'!E$3:E212)</f>
        <v>1.5</v>
      </c>
      <c r="AH212" s="6">
        <f>AVERAGE('Input_QA-samples'!F$3:F212)</f>
        <v>1.5</v>
      </c>
      <c r="AI212" s="6">
        <f>AVERAGE('Input_QA-samples'!G$3:G211)</f>
        <v>1.5</v>
      </c>
      <c r="AJ212" s="6">
        <f>AVERAGE('Input_QA-samples'!H$3:H211)</f>
        <v>1.5</v>
      </c>
      <c r="AK212" s="6">
        <f>AVERAGE('Input_QA-samples'!I$3:I211)</f>
        <v>1.5</v>
      </c>
      <c r="AL212" s="6">
        <f>AVERAGE('Input_QA-samples'!J$3:J212)</f>
        <v>1.5</v>
      </c>
      <c r="AM212" s="6">
        <f>AVERAGE('Input_QA-samples'!K$3:K212)</f>
        <v>1.5</v>
      </c>
      <c r="AN212" s="6">
        <f>AVERAGE('Input_QA-samples'!L$3:L212)</f>
        <v>1.5</v>
      </c>
      <c r="AO212" s="33">
        <f>AVERAGE('Input_QA-samples'!M$3:M212)</f>
        <v>1.5</v>
      </c>
      <c r="AP212" s="4">
        <f t="shared" si="68"/>
        <v>0.95142499999999997</v>
      </c>
      <c r="AQ212" s="6">
        <f t="shared" si="69"/>
        <v>1.4249999999999998</v>
      </c>
      <c r="AR212" s="6">
        <f t="shared" si="70"/>
        <v>1.4249999999999998</v>
      </c>
      <c r="AS212" s="6">
        <f t="shared" si="71"/>
        <v>1.4249999999999998</v>
      </c>
      <c r="AT212" s="6">
        <f t="shared" si="72"/>
        <v>1.4249999999999998</v>
      </c>
      <c r="AU212" s="6">
        <f t="shared" si="73"/>
        <v>1.4249999999999998</v>
      </c>
      <c r="AV212" s="6">
        <f t="shared" si="80"/>
        <v>1.4249999999999998</v>
      </c>
      <c r="AW212" s="6">
        <f t="shared" si="81"/>
        <v>1.4249999999999998</v>
      </c>
      <c r="AX212" s="6">
        <f t="shared" si="82"/>
        <v>1.4249999999999998</v>
      </c>
      <c r="AY212" s="6">
        <f t="shared" si="83"/>
        <v>1.4249999999999998</v>
      </c>
      <c r="AZ212" s="4">
        <f t="shared" si="74"/>
        <v>1.0515750000000001</v>
      </c>
      <c r="BA212" s="6">
        <f t="shared" si="75"/>
        <v>1.5750000000000002</v>
      </c>
      <c r="BB212" s="6">
        <f t="shared" si="76"/>
        <v>1.5750000000000002</v>
      </c>
      <c r="BC212" s="6">
        <f t="shared" si="77"/>
        <v>1.5750000000000002</v>
      </c>
      <c r="BD212" s="6">
        <f t="shared" si="78"/>
        <v>1.5750000000000002</v>
      </c>
      <c r="BE212" s="6">
        <f t="shared" si="79"/>
        <v>1.5750000000000002</v>
      </c>
      <c r="BF212" s="6">
        <f t="shared" si="84"/>
        <v>1.5750000000000002</v>
      </c>
      <c r="BG212" s="6">
        <f t="shared" si="85"/>
        <v>1.5750000000000002</v>
      </c>
      <c r="BH212" s="6">
        <f t="shared" si="86"/>
        <v>1.5750000000000002</v>
      </c>
      <c r="BI212" s="6">
        <f t="shared" si="87"/>
        <v>1.5750000000000002</v>
      </c>
      <c r="BJ212" s="7">
        <f>B212-3*_xlfn.STDEV.S('Input_QA-samples'!D$3:D$300)</f>
        <v>0.99762701665379272</v>
      </c>
      <c r="BK212" s="5">
        <f>C212-3*_xlfn.STDEV.S('Input_QA-samples'!E$3:E$300)</f>
        <v>-0.23205080756887719</v>
      </c>
      <c r="BL212" s="5">
        <f>D212-3*_xlfn.STDEV.S('Input_QA-samples'!F$3:F$300)</f>
        <v>-0.23205080756887719</v>
      </c>
      <c r="BM212" s="5">
        <f>E212-3*_xlfn.STDEV.S('Input_QA-samples'!G$3:G$300)</f>
        <v>-0.23205080756887719</v>
      </c>
      <c r="BN212" s="5">
        <f>F212-3*_xlfn.STDEV.S('Input_QA-samples'!H$3:H$300)</f>
        <v>-0.23205080756887719</v>
      </c>
      <c r="BO212" s="5">
        <f>G212-3*_xlfn.STDEV.S('Input_QA-samples'!I$3:I$300)</f>
        <v>-0.23205080756887719</v>
      </c>
      <c r="BP212" s="5">
        <f>H212-3*_xlfn.STDEV.S('Input_QA-samples'!J$3:J$300)</f>
        <v>-0.23205080756887719</v>
      </c>
      <c r="BQ212" s="5">
        <f>I212-3*_xlfn.STDEV.S('Input_QA-samples'!K$3:K$300)</f>
        <v>-0.23205080756887719</v>
      </c>
      <c r="BR212" s="5">
        <f>J212-3*_xlfn.STDEV.S('Input_QA-samples'!L$3:L$300)</f>
        <v>-0.23205080756887719</v>
      </c>
      <c r="BS212" s="5">
        <f>K212-3*_xlfn.STDEV.S('Input_QA-samples'!M$3:M$300)</f>
        <v>-0.23205080756887719</v>
      </c>
      <c r="BT212" s="7">
        <f>B212+3*_xlfn.STDEV.S('Input_QA-samples'!D$3:D$300)</f>
        <v>1.0053729833462073</v>
      </c>
      <c r="BU212" s="5">
        <f>C212+3*_xlfn.STDEV.S('Input_QA-samples'!E$3:E$300)</f>
        <v>3.2320508075688772</v>
      </c>
      <c r="BV212" s="5">
        <f>D212+3*_xlfn.STDEV.S('Input_QA-samples'!F$3:F$300)</f>
        <v>3.2320508075688772</v>
      </c>
      <c r="BW212" s="5">
        <f>E212+3*_xlfn.STDEV.S('Input_QA-samples'!G$3:G$300)</f>
        <v>3.2320508075688772</v>
      </c>
      <c r="BX212" s="5">
        <f>F212+3*_xlfn.STDEV.S('Input_QA-samples'!H$3:H$300)</f>
        <v>3.2320508075688772</v>
      </c>
      <c r="BY212" s="5">
        <f>G212+3*_xlfn.STDEV.S('Input_QA-samples'!I$3:I$300)</f>
        <v>3.2320508075688772</v>
      </c>
      <c r="BZ212" s="5">
        <f>H212+3*_xlfn.STDEV.S('Input_QA-samples'!J$3:J$300)</f>
        <v>3.2320508075688772</v>
      </c>
      <c r="CA212" s="5">
        <f>I212+3*_xlfn.STDEV.S('Input_QA-samples'!K$3:K$300)</f>
        <v>3.2320508075688772</v>
      </c>
      <c r="CB212" s="5">
        <f>J212+3*_xlfn.STDEV.S('Input_QA-samples'!L$3:L$300)</f>
        <v>3.2320508075688772</v>
      </c>
      <c r="CC212" s="5">
        <f>K212+3*_xlfn.STDEV.S('Input_QA-samples'!M$3:M$300)</f>
        <v>3.2320508075688772</v>
      </c>
    </row>
    <row r="213" spans="1:81" x14ac:dyDescent="0.2">
      <c r="A213" s="10">
        <f>'Input_QA-samples'!B213</f>
        <v>43922</v>
      </c>
      <c r="B213" s="4">
        <f>AVERAGE('Input_QA-samples'!D$3:D$300)</f>
        <v>1.0015000000000001</v>
      </c>
      <c r="C213" s="6">
        <f>AVERAGE('Input_QA-samples'!E$3:E$300)</f>
        <v>1.5</v>
      </c>
      <c r="D213" s="6">
        <f>AVERAGE('Input_QA-samples'!F$3:F$300)</f>
        <v>1.5</v>
      </c>
      <c r="E213" s="6">
        <f>AVERAGE('Input_QA-samples'!G$3:G$300)</f>
        <v>1.5</v>
      </c>
      <c r="F213" s="6">
        <f>AVERAGE('Input_QA-samples'!H$3:H$300)</f>
        <v>1.5</v>
      </c>
      <c r="G213" s="6">
        <f>AVERAGE('Input_QA-samples'!I$3:I$300)</f>
        <v>1.5</v>
      </c>
      <c r="H213" s="6">
        <f>AVERAGE('Input_QA-samples'!J$3:J$300)</f>
        <v>1.5</v>
      </c>
      <c r="I213" s="6">
        <f>AVERAGE('Input_QA-samples'!K$3:K$300)</f>
        <v>1.5</v>
      </c>
      <c r="J213" s="6">
        <f>AVERAGE('Input_QA-samples'!L$3:L$300)</f>
        <v>1.5</v>
      </c>
      <c r="K213" s="6">
        <f>AVERAGE('Input_QA-samples'!M$3:M$300)</f>
        <v>1.5</v>
      </c>
      <c r="L213" s="4">
        <f>B213-_xlfn.STDEV.S('Input_QA-samples'!D$3:D$300)</f>
        <v>1.0002090055512642</v>
      </c>
      <c r="M213" s="6">
        <f>C213-_xlfn.STDEV.S('Input_QA-samples'!E$3:E$300)</f>
        <v>0.92264973081037427</v>
      </c>
      <c r="N213" s="6">
        <f>D213-_xlfn.STDEV.S('Input_QA-samples'!F$3:F$300)</f>
        <v>0.92264973081037427</v>
      </c>
      <c r="O213" s="6">
        <f>E213-_xlfn.STDEV.S('Input_QA-samples'!G$3:G$300)</f>
        <v>0.92264973081037427</v>
      </c>
      <c r="P213" s="6">
        <f>F213-_xlfn.STDEV.S('Input_QA-samples'!H$3:H$300)</f>
        <v>0.92264973081037427</v>
      </c>
      <c r="Q213" s="6">
        <f>G213-_xlfn.STDEV.S('Input_QA-samples'!I$3:I$300)</f>
        <v>0.92264973081037427</v>
      </c>
      <c r="R213" s="6">
        <f>H213-_xlfn.STDEV.S('Input_QA-samples'!J$3:J$300)</f>
        <v>0.92264973081037427</v>
      </c>
      <c r="S213" s="6">
        <f>I213-_xlfn.STDEV.S('Input_QA-samples'!K$3:K$300)</f>
        <v>0.92264973081037427</v>
      </c>
      <c r="T213" s="6">
        <f>J213-_xlfn.STDEV.S('Input_QA-samples'!L$3:L$300)</f>
        <v>0.92264973081037427</v>
      </c>
      <c r="U213" s="6">
        <f>K213-_xlfn.STDEV.S('Input_QA-samples'!M$3:M$300)</f>
        <v>0.92264973081037427</v>
      </c>
      <c r="V213" s="4">
        <f>B213+_xlfn.STDEV.S('Input_QA-samples'!D$3:D$300)</f>
        <v>1.0027909944487359</v>
      </c>
      <c r="W213" s="6">
        <f>C213+_xlfn.STDEV.S('Input_QA-samples'!E$3:E$300)</f>
        <v>2.0773502691896257</v>
      </c>
      <c r="X213" s="6">
        <f>D213+_xlfn.STDEV.S('Input_QA-samples'!F$3:F$300)</f>
        <v>2.0773502691896257</v>
      </c>
      <c r="Y213" s="6">
        <f>E213+_xlfn.STDEV.S('Input_QA-samples'!G$3:G$300)</f>
        <v>2.0773502691896257</v>
      </c>
      <c r="Z213" s="6">
        <f>F213+_xlfn.STDEV.S('Input_QA-samples'!H$3:H$300)</f>
        <v>2.0773502691896257</v>
      </c>
      <c r="AA213" s="6">
        <f>G213+_xlfn.STDEV.S('Input_QA-samples'!I$3:I$300)</f>
        <v>2.0773502691896257</v>
      </c>
      <c r="AB213" s="6">
        <f>H213+_xlfn.STDEV.S('Input_QA-samples'!J$3:J$300)</f>
        <v>2.0773502691896257</v>
      </c>
      <c r="AC213" s="6">
        <f>I213+_xlfn.STDEV.S('Input_QA-samples'!K$3:K$300)</f>
        <v>2.0773502691896257</v>
      </c>
      <c r="AD213" s="6">
        <f>J213+_xlfn.STDEV.S('Input_QA-samples'!L$3:L$300)</f>
        <v>2.0773502691896257</v>
      </c>
      <c r="AE213" s="6">
        <f>K213+_xlfn.STDEV.S('Input_QA-samples'!M$3:M$300)</f>
        <v>2.0773502691896257</v>
      </c>
      <c r="AF213" s="4">
        <f>AVERAGE('Input_QA-samples'!D$3:D213)</f>
        <v>1.0015000000000001</v>
      </c>
      <c r="AG213" s="6">
        <f>AVERAGE('Input_QA-samples'!E$3:E213)</f>
        <v>1.5</v>
      </c>
      <c r="AH213" s="6">
        <f>AVERAGE('Input_QA-samples'!F$3:F213)</f>
        <v>1.5</v>
      </c>
      <c r="AI213" s="6">
        <f>AVERAGE('Input_QA-samples'!G$3:G213)</f>
        <v>1.5</v>
      </c>
      <c r="AJ213" s="6">
        <f>AVERAGE('Input_QA-samples'!H$3:H213)</f>
        <v>1.5</v>
      </c>
      <c r="AK213" s="6">
        <f>AVERAGE('Input_QA-samples'!I$3:I213)</f>
        <v>1.5</v>
      </c>
      <c r="AL213" s="6">
        <f>AVERAGE('Input_QA-samples'!J$3:J213)</f>
        <v>1.5</v>
      </c>
      <c r="AM213" s="6">
        <f>AVERAGE('Input_QA-samples'!K$3:K213)</f>
        <v>1.5</v>
      </c>
      <c r="AN213" s="6">
        <f>AVERAGE('Input_QA-samples'!L$3:L213)</f>
        <v>1.5</v>
      </c>
      <c r="AO213" s="33">
        <f>AVERAGE('Input_QA-samples'!M$3:M213)</f>
        <v>1.5</v>
      </c>
      <c r="AP213" s="4">
        <f t="shared" si="68"/>
        <v>0.95142499999999997</v>
      </c>
      <c r="AQ213" s="6">
        <f t="shared" si="69"/>
        <v>1.4249999999999998</v>
      </c>
      <c r="AR213" s="6">
        <f t="shared" si="70"/>
        <v>1.4249999999999998</v>
      </c>
      <c r="AS213" s="6">
        <f t="shared" si="71"/>
        <v>1.4249999999999998</v>
      </c>
      <c r="AT213" s="6">
        <f t="shared" si="72"/>
        <v>1.4249999999999998</v>
      </c>
      <c r="AU213" s="6">
        <f t="shared" si="73"/>
        <v>1.4249999999999998</v>
      </c>
      <c r="AV213" s="6">
        <f t="shared" si="80"/>
        <v>1.4249999999999998</v>
      </c>
      <c r="AW213" s="6">
        <f t="shared" si="81"/>
        <v>1.4249999999999998</v>
      </c>
      <c r="AX213" s="6">
        <f t="shared" si="82"/>
        <v>1.4249999999999998</v>
      </c>
      <c r="AY213" s="6">
        <f t="shared" si="83"/>
        <v>1.4249999999999998</v>
      </c>
      <c r="AZ213" s="4">
        <f t="shared" si="74"/>
        <v>1.0515750000000001</v>
      </c>
      <c r="BA213" s="6">
        <f t="shared" si="75"/>
        <v>1.5750000000000002</v>
      </c>
      <c r="BB213" s="6">
        <f t="shared" si="76"/>
        <v>1.5750000000000002</v>
      </c>
      <c r="BC213" s="6">
        <f t="shared" si="77"/>
        <v>1.5750000000000002</v>
      </c>
      <c r="BD213" s="6">
        <f t="shared" si="78"/>
        <v>1.5750000000000002</v>
      </c>
      <c r="BE213" s="6">
        <f t="shared" si="79"/>
        <v>1.5750000000000002</v>
      </c>
      <c r="BF213" s="6">
        <f t="shared" si="84"/>
        <v>1.5750000000000002</v>
      </c>
      <c r="BG213" s="6">
        <f t="shared" si="85"/>
        <v>1.5750000000000002</v>
      </c>
      <c r="BH213" s="6">
        <f t="shared" si="86"/>
        <v>1.5750000000000002</v>
      </c>
      <c r="BI213" s="6">
        <f t="shared" si="87"/>
        <v>1.5750000000000002</v>
      </c>
      <c r="BJ213" s="7">
        <f>B213-3*_xlfn.STDEV.S('Input_QA-samples'!D$3:D$300)</f>
        <v>0.99762701665379272</v>
      </c>
      <c r="BK213" s="5">
        <f>C213-3*_xlfn.STDEV.S('Input_QA-samples'!E$3:E$300)</f>
        <v>-0.23205080756887719</v>
      </c>
      <c r="BL213" s="5">
        <f>D213-3*_xlfn.STDEV.S('Input_QA-samples'!F$3:F$300)</f>
        <v>-0.23205080756887719</v>
      </c>
      <c r="BM213" s="5">
        <f>E213-3*_xlfn.STDEV.S('Input_QA-samples'!G$3:G$300)</f>
        <v>-0.23205080756887719</v>
      </c>
      <c r="BN213" s="5">
        <f>F213-3*_xlfn.STDEV.S('Input_QA-samples'!H$3:H$300)</f>
        <v>-0.23205080756887719</v>
      </c>
      <c r="BO213" s="5">
        <f>G213-3*_xlfn.STDEV.S('Input_QA-samples'!I$3:I$300)</f>
        <v>-0.23205080756887719</v>
      </c>
      <c r="BP213" s="5">
        <f>H213-3*_xlfn.STDEV.S('Input_QA-samples'!J$3:J$300)</f>
        <v>-0.23205080756887719</v>
      </c>
      <c r="BQ213" s="5">
        <f>I213-3*_xlfn.STDEV.S('Input_QA-samples'!K$3:K$300)</f>
        <v>-0.23205080756887719</v>
      </c>
      <c r="BR213" s="5">
        <f>J213-3*_xlfn.STDEV.S('Input_QA-samples'!L$3:L$300)</f>
        <v>-0.23205080756887719</v>
      </c>
      <c r="BS213" s="5">
        <f>K213-3*_xlfn.STDEV.S('Input_QA-samples'!M$3:M$300)</f>
        <v>-0.23205080756887719</v>
      </c>
      <c r="BT213" s="7">
        <f>B213+3*_xlfn.STDEV.S('Input_QA-samples'!D$3:D$300)</f>
        <v>1.0053729833462073</v>
      </c>
      <c r="BU213" s="5">
        <f>C213+3*_xlfn.STDEV.S('Input_QA-samples'!E$3:E$300)</f>
        <v>3.2320508075688772</v>
      </c>
      <c r="BV213" s="5">
        <f>D213+3*_xlfn.STDEV.S('Input_QA-samples'!F$3:F$300)</f>
        <v>3.2320508075688772</v>
      </c>
      <c r="BW213" s="5">
        <f>E213+3*_xlfn.STDEV.S('Input_QA-samples'!G$3:G$300)</f>
        <v>3.2320508075688772</v>
      </c>
      <c r="BX213" s="5">
        <f>F213+3*_xlfn.STDEV.S('Input_QA-samples'!H$3:H$300)</f>
        <v>3.2320508075688772</v>
      </c>
      <c r="BY213" s="5">
        <f>G213+3*_xlfn.STDEV.S('Input_QA-samples'!I$3:I$300)</f>
        <v>3.2320508075688772</v>
      </c>
      <c r="BZ213" s="5">
        <f>H213+3*_xlfn.STDEV.S('Input_QA-samples'!J$3:J$300)</f>
        <v>3.2320508075688772</v>
      </c>
      <c r="CA213" s="5">
        <f>I213+3*_xlfn.STDEV.S('Input_QA-samples'!K$3:K$300)</f>
        <v>3.2320508075688772</v>
      </c>
      <c r="CB213" s="5">
        <f>J213+3*_xlfn.STDEV.S('Input_QA-samples'!L$3:L$300)</f>
        <v>3.2320508075688772</v>
      </c>
      <c r="CC213" s="5">
        <f>K213+3*_xlfn.STDEV.S('Input_QA-samples'!M$3:M$300)</f>
        <v>3.2320508075688772</v>
      </c>
    </row>
    <row r="214" spans="1:81" x14ac:dyDescent="0.2">
      <c r="A214" s="10">
        <f>'Input_QA-samples'!B214</f>
        <v>43922</v>
      </c>
      <c r="B214" s="4">
        <f>AVERAGE('Input_QA-samples'!D$3:D$300)</f>
        <v>1.0015000000000001</v>
      </c>
      <c r="C214" s="6">
        <f>AVERAGE('Input_QA-samples'!E$3:E$300)</f>
        <v>1.5</v>
      </c>
      <c r="D214" s="6">
        <f>AVERAGE('Input_QA-samples'!F$3:F$300)</f>
        <v>1.5</v>
      </c>
      <c r="E214" s="6">
        <f>AVERAGE('Input_QA-samples'!G$3:G$300)</f>
        <v>1.5</v>
      </c>
      <c r="F214" s="6">
        <f>AVERAGE('Input_QA-samples'!H$3:H$300)</f>
        <v>1.5</v>
      </c>
      <c r="G214" s="6">
        <f>AVERAGE('Input_QA-samples'!I$3:I$300)</f>
        <v>1.5</v>
      </c>
      <c r="H214" s="6">
        <f>AVERAGE('Input_QA-samples'!J$3:J$300)</f>
        <v>1.5</v>
      </c>
      <c r="I214" s="6">
        <f>AVERAGE('Input_QA-samples'!K$3:K$300)</f>
        <v>1.5</v>
      </c>
      <c r="J214" s="6">
        <f>AVERAGE('Input_QA-samples'!L$3:L$300)</f>
        <v>1.5</v>
      </c>
      <c r="K214" s="6">
        <f>AVERAGE('Input_QA-samples'!M$3:M$300)</f>
        <v>1.5</v>
      </c>
      <c r="L214" s="4">
        <f>B214-_xlfn.STDEV.S('Input_QA-samples'!D$3:D$300)</f>
        <v>1.0002090055512642</v>
      </c>
      <c r="M214" s="6">
        <f>C214-_xlfn.STDEV.S('Input_QA-samples'!E$3:E$300)</f>
        <v>0.92264973081037427</v>
      </c>
      <c r="N214" s="6">
        <f>D214-_xlfn.STDEV.S('Input_QA-samples'!F$3:F$300)</f>
        <v>0.92264973081037427</v>
      </c>
      <c r="O214" s="6">
        <f>E214-_xlfn.STDEV.S('Input_QA-samples'!G$3:G$300)</f>
        <v>0.92264973081037427</v>
      </c>
      <c r="P214" s="6">
        <f>F214-_xlfn.STDEV.S('Input_QA-samples'!H$3:H$300)</f>
        <v>0.92264973081037427</v>
      </c>
      <c r="Q214" s="6">
        <f>G214-_xlfn.STDEV.S('Input_QA-samples'!I$3:I$300)</f>
        <v>0.92264973081037427</v>
      </c>
      <c r="R214" s="6">
        <f>H214-_xlfn.STDEV.S('Input_QA-samples'!J$3:J$300)</f>
        <v>0.92264973081037427</v>
      </c>
      <c r="S214" s="6">
        <f>I214-_xlfn.STDEV.S('Input_QA-samples'!K$3:K$300)</f>
        <v>0.92264973081037427</v>
      </c>
      <c r="T214" s="6">
        <f>J214-_xlfn.STDEV.S('Input_QA-samples'!L$3:L$300)</f>
        <v>0.92264973081037427</v>
      </c>
      <c r="U214" s="6">
        <f>K214-_xlfn.STDEV.S('Input_QA-samples'!M$3:M$300)</f>
        <v>0.92264973081037427</v>
      </c>
      <c r="V214" s="4">
        <f>B214+_xlfn.STDEV.S('Input_QA-samples'!D$3:D$300)</f>
        <v>1.0027909944487359</v>
      </c>
      <c r="W214" s="6">
        <f>C214+_xlfn.STDEV.S('Input_QA-samples'!E$3:E$300)</f>
        <v>2.0773502691896257</v>
      </c>
      <c r="X214" s="6">
        <f>D214+_xlfn.STDEV.S('Input_QA-samples'!F$3:F$300)</f>
        <v>2.0773502691896257</v>
      </c>
      <c r="Y214" s="6">
        <f>E214+_xlfn.STDEV.S('Input_QA-samples'!G$3:G$300)</f>
        <v>2.0773502691896257</v>
      </c>
      <c r="Z214" s="6">
        <f>F214+_xlfn.STDEV.S('Input_QA-samples'!H$3:H$300)</f>
        <v>2.0773502691896257</v>
      </c>
      <c r="AA214" s="6">
        <f>G214+_xlfn.STDEV.S('Input_QA-samples'!I$3:I$300)</f>
        <v>2.0773502691896257</v>
      </c>
      <c r="AB214" s="6">
        <f>H214+_xlfn.STDEV.S('Input_QA-samples'!J$3:J$300)</f>
        <v>2.0773502691896257</v>
      </c>
      <c r="AC214" s="6">
        <f>I214+_xlfn.STDEV.S('Input_QA-samples'!K$3:K$300)</f>
        <v>2.0773502691896257</v>
      </c>
      <c r="AD214" s="6">
        <f>J214+_xlfn.STDEV.S('Input_QA-samples'!L$3:L$300)</f>
        <v>2.0773502691896257</v>
      </c>
      <c r="AE214" s="6">
        <f>K214+_xlfn.STDEV.S('Input_QA-samples'!M$3:M$300)</f>
        <v>2.0773502691896257</v>
      </c>
      <c r="AF214" s="4">
        <f>AVERAGE('Input_QA-samples'!D$3:D214)</f>
        <v>1.0015000000000001</v>
      </c>
      <c r="AG214" s="6">
        <f>AVERAGE('Input_QA-samples'!E$3:E214)</f>
        <v>1.5</v>
      </c>
      <c r="AH214" s="6">
        <f>AVERAGE('Input_QA-samples'!F$3:F214)</f>
        <v>1.5</v>
      </c>
      <c r="AI214" s="6">
        <f>AVERAGE('Input_QA-samples'!G$3:G214)</f>
        <v>1.5</v>
      </c>
      <c r="AJ214" s="6">
        <f>AVERAGE('Input_QA-samples'!H$3:H214)</f>
        <v>1.5</v>
      </c>
      <c r="AK214" s="6">
        <f>AVERAGE('Input_QA-samples'!I$3:I214)</f>
        <v>1.5</v>
      </c>
      <c r="AL214" s="6">
        <f>AVERAGE('Input_QA-samples'!J$3:J214)</f>
        <v>1.5</v>
      </c>
      <c r="AM214" s="6">
        <f>AVERAGE('Input_QA-samples'!K$3:K214)</f>
        <v>1.5</v>
      </c>
      <c r="AN214" s="6">
        <f>AVERAGE('Input_QA-samples'!L$3:L214)</f>
        <v>1.5</v>
      </c>
      <c r="AO214" s="33">
        <f>AVERAGE('Input_QA-samples'!M$3:M214)</f>
        <v>1.5</v>
      </c>
      <c r="AP214" s="4">
        <f t="shared" si="68"/>
        <v>0.95142499999999997</v>
      </c>
      <c r="AQ214" s="6">
        <f t="shared" si="69"/>
        <v>1.4249999999999998</v>
      </c>
      <c r="AR214" s="6">
        <f t="shared" si="70"/>
        <v>1.4249999999999998</v>
      </c>
      <c r="AS214" s="6">
        <f t="shared" si="71"/>
        <v>1.4249999999999998</v>
      </c>
      <c r="AT214" s="6">
        <f t="shared" si="72"/>
        <v>1.4249999999999998</v>
      </c>
      <c r="AU214" s="6">
        <f t="shared" si="73"/>
        <v>1.4249999999999998</v>
      </c>
      <c r="AV214" s="6">
        <f t="shared" si="80"/>
        <v>1.4249999999999998</v>
      </c>
      <c r="AW214" s="6">
        <f t="shared" si="81"/>
        <v>1.4249999999999998</v>
      </c>
      <c r="AX214" s="6">
        <f t="shared" si="82"/>
        <v>1.4249999999999998</v>
      </c>
      <c r="AY214" s="6">
        <f t="shared" si="83"/>
        <v>1.4249999999999998</v>
      </c>
      <c r="AZ214" s="4">
        <f t="shared" si="74"/>
        <v>1.0515750000000001</v>
      </c>
      <c r="BA214" s="6">
        <f t="shared" si="75"/>
        <v>1.5750000000000002</v>
      </c>
      <c r="BB214" s="6">
        <f t="shared" si="76"/>
        <v>1.5750000000000002</v>
      </c>
      <c r="BC214" s="6">
        <f t="shared" si="77"/>
        <v>1.5750000000000002</v>
      </c>
      <c r="BD214" s="6">
        <f t="shared" si="78"/>
        <v>1.5750000000000002</v>
      </c>
      <c r="BE214" s="6">
        <f t="shared" si="79"/>
        <v>1.5750000000000002</v>
      </c>
      <c r="BF214" s="6">
        <f t="shared" si="84"/>
        <v>1.5750000000000002</v>
      </c>
      <c r="BG214" s="6">
        <f t="shared" si="85"/>
        <v>1.5750000000000002</v>
      </c>
      <c r="BH214" s="6">
        <f t="shared" si="86"/>
        <v>1.5750000000000002</v>
      </c>
      <c r="BI214" s="6">
        <f t="shared" si="87"/>
        <v>1.5750000000000002</v>
      </c>
      <c r="BJ214" s="7">
        <f>B214-3*_xlfn.STDEV.S('Input_QA-samples'!D$3:D$300)</f>
        <v>0.99762701665379272</v>
      </c>
      <c r="BK214" s="5">
        <f>C214-3*_xlfn.STDEV.S('Input_QA-samples'!E$3:E$300)</f>
        <v>-0.23205080756887719</v>
      </c>
      <c r="BL214" s="5">
        <f>D214-3*_xlfn.STDEV.S('Input_QA-samples'!F$3:F$300)</f>
        <v>-0.23205080756887719</v>
      </c>
      <c r="BM214" s="5">
        <f>E214-3*_xlfn.STDEV.S('Input_QA-samples'!G$3:G$300)</f>
        <v>-0.23205080756887719</v>
      </c>
      <c r="BN214" s="5">
        <f>F214-3*_xlfn.STDEV.S('Input_QA-samples'!H$3:H$300)</f>
        <v>-0.23205080756887719</v>
      </c>
      <c r="BO214" s="5">
        <f>G214-3*_xlfn.STDEV.S('Input_QA-samples'!I$3:I$300)</f>
        <v>-0.23205080756887719</v>
      </c>
      <c r="BP214" s="5">
        <f>H214-3*_xlfn.STDEV.S('Input_QA-samples'!J$3:J$300)</f>
        <v>-0.23205080756887719</v>
      </c>
      <c r="BQ214" s="5">
        <f>I214-3*_xlfn.STDEV.S('Input_QA-samples'!K$3:K$300)</f>
        <v>-0.23205080756887719</v>
      </c>
      <c r="BR214" s="5">
        <f>J214-3*_xlfn.STDEV.S('Input_QA-samples'!L$3:L$300)</f>
        <v>-0.23205080756887719</v>
      </c>
      <c r="BS214" s="5">
        <f>K214-3*_xlfn.STDEV.S('Input_QA-samples'!M$3:M$300)</f>
        <v>-0.23205080756887719</v>
      </c>
      <c r="BT214" s="7">
        <f>B214+3*_xlfn.STDEV.S('Input_QA-samples'!D$3:D$300)</f>
        <v>1.0053729833462073</v>
      </c>
      <c r="BU214" s="5">
        <f>C214+3*_xlfn.STDEV.S('Input_QA-samples'!E$3:E$300)</f>
        <v>3.2320508075688772</v>
      </c>
      <c r="BV214" s="5">
        <f>D214+3*_xlfn.STDEV.S('Input_QA-samples'!F$3:F$300)</f>
        <v>3.2320508075688772</v>
      </c>
      <c r="BW214" s="5">
        <f>E214+3*_xlfn.STDEV.S('Input_QA-samples'!G$3:G$300)</f>
        <v>3.2320508075688772</v>
      </c>
      <c r="BX214" s="5">
        <f>F214+3*_xlfn.STDEV.S('Input_QA-samples'!H$3:H$300)</f>
        <v>3.2320508075688772</v>
      </c>
      <c r="BY214" s="5">
        <f>G214+3*_xlfn.STDEV.S('Input_QA-samples'!I$3:I$300)</f>
        <v>3.2320508075688772</v>
      </c>
      <c r="BZ214" s="5">
        <f>H214+3*_xlfn.STDEV.S('Input_QA-samples'!J$3:J$300)</f>
        <v>3.2320508075688772</v>
      </c>
      <c r="CA214" s="5">
        <f>I214+3*_xlfn.STDEV.S('Input_QA-samples'!K$3:K$300)</f>
        <v>3.2320508075688772</v>
      </c>
      <c r="CB214" s="5">
        <f>J214+3*_xlfn.STDEV.S('Input_QA-samples'!L$3:L$300)</f>
        <v>3.2320508075688772</v>
      </c>
      <c r="CC214" s="5">
        <f>K214+3*_xlfn.STDEV.S('Input_QA-samples'!M$3:M$300)</f>
        <v>3.2320508075688772</v>
      </c>
    </row>
    <row r="215" spans="1:81" x14ac:dyDescent="0.2">
      <c r="A215" s="10">
        <f>'Input_QA-samples'!B215</f>
        <v>43922</v>
      </c>
      <c r="B215" s="4">
        <f>AVERAGE('Input_QA-samples'!D$3:D$300)</f>
        <v>1.0015000000000001</v>
      </c>
      <c r="C215" s="6">
        <f>AVERAGE('Input_QA-samples'!E$3:E$300)</f>
        <v>1.5</v>
      </c>
      <c r="D215" s="6">
        <f>AVERAGE('Input_QA-samples'!F$3:F$300)</f>
        <v>1.5</v>
      </c>
      <c r="E215" s="6">
        <f>AVERAGE('Input_QA-samples'!G$3:G$300)</f>
        <v>1.5</v>
      </c>
      <c r="F215" s="6">
        <f>AVERAGE('Input_QA-samples'!H$3:H$300)</f>
        <v>1.5</v>
      </c>
      <c r="G215" s="6">
        <f>AVERAGE('Input_QA-samples'!I$3:I$300)</f>
        <v>1.5</v>
      </c>
      <c r="H215" s="6">
        <f>AVERAGE('Input_QA-samples'!J$3:J$300)</f>
        <v>1.5</v>
      </c>
      <c r="I215" s="6">
        <f>AVERAGE('Input_QA-samples'!K$3:K$300)</f>
        <v>1.5</v>
      </c>
      <c r="J215" s="6">
        <f>AVERAGE('Input_QA-samples'!L$3:L$300)</f>
        <v>1.5</v>
      </c>
      <c r="K215" s="6">
        <f>AVERAGE('Input_QA-samples'!M$3:M$300)</f>
        <v>1.5</v>
      </c>
      <c r="L215" s="4">
        <f>B215-_xlfn.STDEV.S('Input_QA-samples'!D$3:D$300)</f>
        <v>1.0002090055512642</v>
      </c>
      <c r="M215" s="6">
        <f>C215-_xlfn.STDEV.S('Input_QA-samples'!E$3:E$300)</f>
        <v>0.92264973081037427</v>
      </c>
      <c r="N215" s="6">
        <f>D215-_xlfn.STDEV.S('Input_QA-samples'!F$3:F$300)</f>
        <v>0.92264973081037427</v>
      </c>
      <c r="O215" s="6">
        <f>E215-_xlfn.STDEV.S('Input_QA-samples'!G$3:G$300)</f>
        <v>0.92264973081037427</v>
      </c>
      <c r="P215" s="6">
        <f>F215-_xlfn.STDEV.S('Input_QA-samples'!H$3:H$300)</f>
        <v>0.92264973081037427</v>
      </c>
      <c r="Q215" s="6">
        <f>G215-_xlfn.STDEV.S('Input_QA-samples'!I$3:I$300)</f>
        <v>0.92264973081037427</v>
      </c>
      <c r="R215" s="6">
        <f>H215-_xlfn.STDEV.S('Input_QA-samples'!J$3:J$300)</f>
        <v>0.92264973081037427</v>
      </c>
      <c r="S215" s="6">
        <f>I215-_xlfn.STDEV.S('Input_QA-samples'!K$3:K$300)</f>
        <v>0.92264973081037427</v>
      </c>
      <c r="T215" s="6">
        <f>J215-_xlfn.STDEV.S('Input_QA-samples'!L$3:L$300)</f>
        <v>0.92264973081037427</v>
      </c>
      <c r="U215" s="6">
        <f>K215-_xlfn.STDEV.S('Input_QA-samples'!M$3:M$300)</f>
        <v>0.92264973081037427</v>
      </c>
      <c r="V215" s="4">
        <f>B215+_xlfn.STDEV.S('Input_QA-samples'!D$3:D$300)</f>
        <v>1.0027909944487359</v>
      </c>
      <c r="W215" s="6">
        <f>C215+_xlfn.STDEV.S('Input_QA-samples'!E$3:E$300)</f>
        <v>2.0773502691896257</v>
      </c>
      <c r="X215" s="6">
        <f>D215+_xlfn.STDEV.S('Input_QA-samples'!F$3:F$300)</f>
        <v>2.0773502691896257</v>
      </c>
      <c r="Y215" s="6">
        <f>E215+_xlfn.STDEV.S('Input_QA-samples'!G$3:G$300)</f>
        <v>2.0773502691896257</v>
      </c>
      <c r="Z215" s="6">
        <f>F215+_xlfn.STDEV.S('Input_QA-samples'!H$3:H$300)</f>
        <v>2.0773502691896257</v>
      </c>
      <c r="AA215" s="6">
        <f>G215+_xlfn.STDEV.S('Input_QA-samples'!I$3:I$300)</f>
        <v>2.0773502691896257</v>
      </c>
      <c r="AB215" s="6">
        <f>H215+_xlfn.STDEV.S('Input_QA-samples'!J$3:J$300)</f>
        <v>2.0773502691896257</v>
      </c>
      <c r="AC215" s="6">
        <f>I215+_xlfn.STDEV.S('Input_QA-samples'!K$3:K$300)</f>
        <v>2.0773502691896257</v>
      </c>
      <c r="AD215" s="6">
        <f>J215+_xlfn.STDEV.S('Input_QA-samples'!L$3:L$300)</f>
        <v>2.0773502691896257</v>
      </c>
      <c r="AE215" s="6">
        <f>K215+_xlfn.STDEV.S('Input_QA-samples'!M$3:M$300)</f>
        <v>2.0773502691896257</v>
      </c>
      <c r="AF215" s="4">
        <f>AVERAGE('Input_QA-samples'!D$3:D215)</f>
        <v>1.0015000000000001</v>
      </c>
      <c r="AG215" s="6">
        <f>AVERAGE('Input_QA-samples'!E$3:E215)</f>
        <v>1.5</v>
      </c>
      <c r="AH215" s="6">
        <f>AVERAGE('Input_QA-samples'!F$3:F215)</f>
        <v>1.5</v>
      </c>
      <c r="AI215" s="6">
        <f>AVERAGE('Input_QA-samples'!G$3:G215)</f>
        <v>1.5</v>
      </c>
      <c r="AJ215" s="6">
        <f>AVERAGE('Input_QA-samples'!H$3:H215)</f>
        <v>1.5</v>
      </c>
      <c r="AK215" s="6">
        <f>AVERAGE('Input_QA-samples'!I$3:I215)</f>
        <v>1.5</v>
      </c>
      <c r="AL215" s="6">
        <f>AVERAGE('Input_QA-samples'!J$3:J215)</f>
        <v>1.5</v>
      </c>
      <c r="AM215" s="6">
        <f>AVERAGE('Input_QA-samples'!K$3:K215)</f>
        <v>1.5</v>
      </c>
      <c r="AN215" s="6">
        <f>AVERAGE('Input_QA-samples'!L$3:L215)</f>
        <v>1.5</v>
      </c>
      <c r="AO215" s="33">
        <f>AVERAGE('Input_QA-samples'!M$3:M215)</f>
        <v>1.5</v>
      </c>
      <c r="AP215" s="4">
        <f t="shared" si="68"/>
        <v>0.95142499999999997</v>
      </c>
      <c r="AQ215" s="6">
        <f t="shared" si="69"/>
        <v>1.4249999999999998</v>
      </c>
      <c r="AR215" s="6">
        <f t="shared" si="70"/>
        <v>1.4249999999999998</v>
      </c>
      <c r="AS215" s="6">
        <f t="shared" si="71"/>
        <v>1.4249999999999998</v>
      </c>
      <c r="AT215" s="6">
        <f t="shared" si="72"/>
        <v>1.4249999999999998</v>
      </c>
      <c r="AU215" s="6">
        <f t="shared" si="73"/>
        <v>1.4249999999999998</v>
      </c>
      <c r="AV215" s="6">
        <f t="shared" si="80"/>
        <v>1.4249999999999998</v>
      </c>
      <c r="AW215" s="6">
        <f t="shared" si="81"/>
        <v>1.4249999999999998</v>
      </c>
      <c r="AX215" s="6">
        <f t="shared" si="82"/>
        <v>1.4249999999999998</v>
      </c>
      <c r="AY215" s="6">
        <f t="shared" si="83"/>
        <v>1.4249999999999998</v>
      </c>
      <c r="AZ215" s="4">
        <f t="shared" si="74"/>
        <v>1.0515750000000001</v>
      </c>
      <c r="BA215" s="6">
        <f t="shared" si="75"/>
        <v>1.5750000000000002</v>
      </c>
      <c r="BB215" s="6">
        <f t="shared" si="76"/>
        <v>1.5750000000000002</v>
      </c>
      <c r="BC215" s="6">
        <f t="shared" si="77"/>
        <v>1.5750000000000002</v>
      </c>
      <c r="BD215" s="6">
        <f t="shared" si="78"/>
        <v>1.5750000000000002</v>
      </c>
      <c r="BE215" s="6">
        <f t="shared" si="79"/>
        <v>1.5750000000000002</v>
      </c>
      <c r="BF215" s="6">
        <f t="shared" si="84"/>
        <v>1.5750000000000002</v>
      </c>
      <c r="BG215" s="6">
        <f t="shared" si="85"/>
        <v>1.5750000000000002</v>
      </c>
      <c r="BH215" s="6">
        <f t="shared" si="86"/>
        <v>1.5750000000000002</v>
      </c>
      <c r="BI215" s="6">
        <f t="shared" si="87"/>
        <v>1.5750000000000002</v>
      </c>
      <c r="BJ215" s="7">
        <f>B215-3*_xlfn.STDEV.S('Input_QA-samples'!D$3:D$300)</f>
        <v>0.99762701665379272</v>
      </c>
      <c r="BK215" s="5">
        <f>C215-3*_xlfn.STDEV.S('Input_QA-samples'!E$3:E$300)</f>
        <v>-0.23205080756887719</v>
      </c>
      <c r="BL215" s="5">
        <f>D215-3*_xlfn.STDEV.S('Input_QA-samples'!F$3:F$300)</f>
        <v>-0.23205080756887719</v>
      </c>
      <c r="BM215" s="5">
        <f>E215-3*_xlfn.STDEV.S('Input_QA-samples'!G$3:G$300)</f>
        <v>-0.23205080756887719</v>
      </c>
      <c r="BN215" s="5">
        <f>F215-3*_xlfn.STDEV.S('Input_QA-samples'!H$3:H$300)</f>
        <v>-0.23205080756887719</v>
      </c>
      <c r="BO215" s="5">
        <f>G215-3*_xlfn.STDEV.S('Input_QA-samples'!I$3:I$300)</f>
        <v>-0.23205080756887719</v>
      </c>
      <c r="BP215" s="5">
        <f>H215-3*_xlfn.STDEV.S('Input_QA-samples'!J$3:J$300)</f>
        <v>-0.23205080756887719</v>
      </c>
      <c r="BQ215" s="5">
        <f>I215-3*_xlfn.STDEV.S('Input_QA-samples'!K$3:K$300)</f>
        <v>-0.23205080756887719</v>
      </c>
      <c r="BR215" s="5">
        <f>J215-3*_xlfn.STDEV.S('Input_QA-samples'!L$3:L$300)</f>
        <v>-0.23205080756887719</v>
      </c>
      <c r="BS215" s="5">
        <f>K215-3*_xlfn.STDEV.S('Input_QA-samples'!M$3:M$300)</f>
        <v>-0.23205080756887719</v>
      </c>
      <c r="BT215" s="7">
        <f>B215+3*_xlfn.STDEV.S('Input_QA-samples'!D$3:D$300)</f>
        <v>1.0053729833462073</v>
      </c>
      <c r="BU215" s="5">
        <f>C215+3*_xlfn.STDEV.S('Input_QA-samples'!E$3:E$300)</f>
        <v>3.2320508075688772</v>
      </c>
      <c r="BV215" s="5">
        <f>D215+3*_xlfn.STDEV.S('Input_QA-samples'!F$3:F$300)</f>
        <v>3.2320508075688772</v>
      </c>
      <c r="BW215" s="5">
        <f>E215+3*_xlfn.STDEV.S('Input_QA-samples'!G$3:G$300)</f>
        <v>3.2320508075688772</v>
      </c>
      <c r="BX215" s="5">
        <f>F215+3*_xlfn.STDEV.S('Input_QA-samples'!H$3:H$300)</f>
        <v>3.2320508075688772</v>
      </c>
      <c r="BY215" s="5">
        <f>G215+3*_xlfn.STDEV.S('Input_QA-samples'!I$3:I$300)</f>
        <v>3.2320508075688772</v>
      </c>
      <c r="BZ215" s="5">
        <f>H215+3*_xlfn.STDEV.S('Input_QA-samples'!J$3:J$300)</f>
        <v>3.2320508075688772</v>
      </c>
      <c r="CA215" s="5">
        <f>I215+3*_xlfn.STDEV.S('Input_QA-samples'!K$3:K$300)</f>
        <v>3.2320508075688772</v>
      </c>
      <c r="CB215" s="5">
        <f>J215+3*_xlfn.STDEV.S('Input_QA-samples'!L$3:L$300)</f>
        <v>3.2320508075688772</v>
      </c>
      <c r="CC215" s="5">
        <f>K215+3*_xlfn.STDEV.S('Input_QA-samples'!M$3:M$300)</f>
        <v>3.2320508075688772</v>
      </c>
    </row>
    <row r="216" spans="1:81" x14ac:dyDescent="0.2">
      <c r="A216" s="10">
        <f>'Input_QA-samples'!B216</f>
        <v>43922</v>
      </c>
      <c r="B216" s="4">
        <f>AVERAGE('Input_QA-samples'!D$3:D$300)</f>
        <v>1.0015000000000001</v>
      </c>
      <c r="C216" s="6">
        <f>AVERAGE('Input_QA-samples'!E$3:E$300)</f>
        <v>1.5</v>
      </c>
      <c r="D216" s="6">
        <f>AVERAGE('Input_QA-samples'!F$3:F$300)</f>
        <v>1.5</v>
      </c>
      <c r="E216" s="6">
        <f>AVERAGE('Input_QA-samples'!G$3:G$300)</f>
        <v>1.5</v>
      </c>
      <c r="F216" s="6">
        <f>AVERAGE('Input_QA-samples'!H$3:H$300)</f>
        <v>1.5</v>
      </c>
      <c r="G216" s="6">
        <f>AVERAGE('Input_QA-samples'!I$3:I$300)</f>
        <v>1.5</v>
      </c>
      <c r="H216" s="6">
        <f>AVERAGE('Input_QA-samples'!J$3:J$300)</f>
        <v>1.5</v>
      </c>
      <c r="I216" s="6">
        <f>AVERAGE('Input_QA-samples'!K$3:K$300)</f>
        <v>1.5</v>
      </c>
      <c r="J216" s="6">
        <f>AVERAGE('Input_QA-samples'!L$3:L$300)</f>
        <v>1.5</v>
      </c>
      <c r="K216" s="6">
        <f>AVERAGE('Input_QA-samples'!M$3:M$300)</f>
        <v>1.5</v>
      </c>
      <c r="L216" s="4">
        <f>B216-_xlfn.STDEV.S('Input_QA-samples'!D$3:D$300)</f>
        <v>1.0002090055512642</v>
      </c>
      <c r="M216" s="6">
        <f>C216-_xlfn.STDEV.S('Input_QA-samples'!E$3:E$300)</f>
        <v>0.92264973081037427</v>
      </c>
      <c r="N216" s="6">
        <f>D216-_xlfn.STDEV.S('Input_QA-samples'!F$3:F$300)</f>
        <v>0.92264973081037427</v>
      </c>
      <c r="O216" s="6">
        <f>E216-_xlfn.STDEV.S('Input_QA-samples'!G$3:G$300)</f>
        <v>0.92264973081037427</v>
      </c>
      <c r="P216" s="6">
        <f>F216-_xlfn.STDEV.S('Input_QA-samples'!H$3:H$300)</f>
        <v>0.92264973081037427</v>
      </c>
      <c r="Q216" s="6">
        <f>G216-_xlfn.STDEV.S('Input_QA-samples'!I$3:I$300)</f>
        <v>0.92264973081037427</v>
      </c>
      <c r="R216" s="6">
        <f>H216-_xlfn.STDEV.S('Input_QA-samples'!J$3:J$300)</f>
        <v>0.92264973081037427</v>
      </c>
      <c r="S216" s="6">
        <f>I216-_xlfn.STDEV.S('Input_QA-samples'!K$3:K$300)</f>
        <v>0.92264973081037427</v>
      </c>
      <c r="T216" s="6">
        <f>J216-_xlfn.STDEV.S('Input_QA-samples'!L$3:L$300)</f>
        <v>0.92264973081037427</v>
      </c>
      <c r="U216" s="6">
        <f>K216-_xlfn.STDEV.S('Input_QA-samples'!M$3:M$300)</f>
        <v>0.92264973081037427</v>
      </c>
      <c r="V216" s="4">
        <f>B216+_xlfn.STDEV.S('Input_QA-samples'!D$3:D$300)</f>
        <v>1.0027909944487359</v>
      </c>
      <c r="W216" s="6">
        <f>C216+_xlfn.STDEV.S('Input_QA-samples'!E$3:E$300)</f>
        <v>2.0773502691896257</v>
      </c>
      <c r="X216" s="6">
        <f>D216+_xlfn.STDEV.S('Input_QA-samples'!F$3:F$300)</f>
        <v>2.0773502691896257</v>
      </c>
      <c r="Y216" s="6">
        <f>E216+_xlfn.STDEV.S('Input_QA-samples'!G$3:G$300)</f>
        <v>2.0773502691896257</v>
      </c>
      <c r="Z216" s="6">
        <f>F216+_xlfn.STDEV.S('Input_QA-samples'!H$3:H$300)</f>
        <v>2.0773502691896257</v>
      </c>
      <c r="AA216" s="6">
        <f>G216+_xlfn.STDEV.S('Input_QA-samples'!I$3:I$300)</f>
        <v>2.0773502691896257</v>
      </c>
      <c r="AB216" s="6">
        <f>H216+_xlfn.STDEV.S('Input_QA-samples'!J$3:J$300)</f>
        <v>2.0773502691896257</v>
      </c>
      <c r="AC216" s="6">
        <f>I216+_xlfn.STDEV.S('Input_QA-samples'!K$3:K$300)</f>
        <v>2.0773502691896257</v>
      </c>
      <c r="AD216" s="6">
        <f>J216+_xlfn.STDEV.S('Input_QA-samples'!L$3:L$300)</f>
        <v>2.0773502691896257</v>
      </c>
      <c r="AE216" s="6">
        <f>K216+_xlfn.STDEV.S('Input_QA-samples'!M$3:M$300)</f>
        <v>2.0773502691896257</v>
      </c>
      <c r="AF216" s="4">
        <f>AVERAGE('Input_QA-samples'!D$3:D216)</f>
        <v>1.0015000000000001</v>
      </c>
      <c r="AG216" s="6">
        <f>AVERAGE('Input_QA-samples'!E$3:E216)</f>
        <v>1.5</v>
      </c>
      <c r="AH216" s="6">
        <f>AVERAGE('Input_QA-samples'!F$3:F216)</f>
        <v>1.5</v>
      </c>
      <c r="AI216" s="6">
        <f>AVERAGE('Input_QA-samples'!G$3:G216)</f>
        <v>1.5</v>
      </c>
      <c r="AJ216" s="6">
        <f>AVERAGE('Input_QA-samples'!H$3:H216)</f>
        <v>1.5</v>
      </c>
      <c r="AK216" s="6">
        <f>AVERAGE('Input_QA-samples'!I$3:I216)</f>
        <v>1.5</v>
      </c>
      <c r="AL216" s="6">
        <f>AVERAGE('Input_QA-samples'!J$3:J216)</f>
        <v>1.5</v>
      </c>
      <c r="AM216" s="6">
        <f>AVERAGE('Input_QA-samples'!K$3:K216)</f>
        <v>1.5</v>
      </c>
      <c r="AN216" s="6">
        <f>AVERAGE('Input_QA-samples'!L$3:L216)</f>
        <v>1.5</v>
      </c>
      <c r="AO216" s="33">
        <f>AVERAGE('Input_QA-samples'!M$3:M216)</f>
        <v>1.5</v>
      </c>
      <c r="AP216" s="4">
        <f t="shared" si="68"/>
        <v>0.95142499999999997</v>
      </c>
      <c r="AQ216" s="6">
        <f t="shared" si="69"/>
        <v>1.4249999999999998</v>
      </c>
      <c r="AR216" s="6">
        <f t="shared" si="70"/>
        <v>1.4249999999999998</v>
      </c>
      <c r="AS216" s="6">
        <f t="shared" si="71"/>
        <v>1.4249999999999998</v>
      </c>
      <c r="AT216" s="6">
        <f t="shared" si="72"/>
        <v>1.4249999999999998</v>
      </c>
      <c r="AU216" s="6">
        <f t="shared" si="73"/>
        <v>1.4249999999999998</v>
      </c>
      <c r="AV216" s="6">
        <f t="shared" si="80"/>
        <v>1.4249999999999998</v>
      </c>
      <c r="AW216" s="6">
        <f t="shared" si="81"/>
        <v>1.4249999999999998</v>
      </c>
      <c r="AX216" s="6">
        <f t="shared" si="82"/>
        <v>1.4249999999999998</v>
      </c>
      <c r="AY216" s="6">
        <f t="shared" si="83"/>
        <v>1.4249999999999998</v>
      </c>
      <c r="AZ216" s="4">
        <f t="shared" si="74"/>
        <v>1.0515750000000001</v>
      </c>
      <c r="BA216" s="6">
        <f t="shared" si="75"/>
        <v>1.5750000000000002</v>
      </c>
      <c r="BB216" s="6">
        <f t="shared" si="76"/>
        <v>1.5750000000000002</v>
      </c>
      <c r="BC216" s="6">
        <f t="shared" si="77"/>
        <v>1.5750000000000002</v>
      </c>
      <c r="BD216" s="6">
        <f t="shared" si="78"/>
        <v>1.5750000000000002</v>
      </c>
      <c r="BE216" s="6">
        <f t="shared" si="79"/>
        <v>1.5750000000000002</v>
      </c>
      <c r="BF216" s="6">
        <f t="shared" si="84"/>
        <v>1.5750000000000002</v>
      </c>
      <c r="BG216" s="6">
        <f t="shared" si="85"/>
        <v>1.5750000000000002</v>
      </c>
      <c r="BH216" s="6">
        <f t="shared" si="86"/>
        <v>1.5750000000000002</v>
      </c>
      <c r="BI216" s="6">
        <f t="shared" si="87"/>
        <v>1.5750000000000002</v>
      </c>
      <c r="BJ216" s="7">
        <f>B216-3*_xlfn.STDEV.S('Input_QA-samples'!D$3:D$300)</f>
        <v>0.99762701665379272</v>
      </c>
      <c r="BK216" s="5">
        <f>C216-3*_xlfn.STDEV.S('Input_QA-samples'!E$3:E$300)</f>
        <v>-0.23205080756887719</v>
      </c>
      <c r="BL216" s="5">
        <f>D216-3*_xlfn.STDEV.S('Input_QA-samples'!F$3:F$300)</f>
        <v>-0.23205080756887719</v>
      </c>
      <c r="BM216" s="5">
        <f>E216-3*_xlfn.STDEV.S('Input_QA-samples'!G$3:G$300)</f>
        <v>-0.23205080756887719</v>
      </c>
      <c r="BN216" s="5">
        <f>F216-3*_xlfn.STDEV.S('Input_QA-samples'!H$3:H$300)</f>
        <v>-0.23205080756887719</v>
      </c>
      <c r="BO216" s="5">
        <f>G216-3*_xlfn.STDEV.S('Input_QA-samples'!I$3:I$300)</f>
        <v>-0.23205080756887719</v>
      </c>
      <c r="BP216" s="5">
        <f>H216-3*_xlfn.STDEV.S('Input_QA-samples'!J$3:J$300)</f>
        <v>-0.23205080756887719</v>
      </c>
      <c r="BQ216" s="5">
        <f>I216-3*_xlfn.STDEV.S('Input_QA-samples'!K$3:K$300)</f>
        <v>-0.23205080756887719</v>
      </c>
      <c r="BR216" s="5">
        <f>J216-3*_xlfn.STDEV.S('Input_QA-samples'!L$3:L$300)</f>
        <v>-0.23205080756887719</v>
      </c>
      <c r="BS216" s="5">
        <f>K216-3*_xlfn.STDEV.S('Input_QA-samples'!M$3:M$300)</f>
        <v>-0.23205080756887719</v>
      </c>
      <c r="BT216" s="7">
        <f>B216+3*_xlfn.STDEV.S('Input_QA-samples'!D$3:D$300)</f>
        <v>1.0053729833462073</v>
      </c>
      <c r="BU216" s="5">
        <f>C216+3*_xlfn.STDEV.S('Input_QA-samples'!E$3:E$300)</f>
        <v>3.2320508075688772</v>
      </c>
      <c r="BV216" s="5">
        <f>D216+3*_xlfn.STDEV.S('Input_QA-samples'!F$3:F$300)</f>
        <v>3.2320508075688772</v>
      </c>
      <c r="BW216" s="5">
        <f>E216+3*_xlfn.STDEV.S('Input_QA-samples'!G$3:G$300)</f>
        <v>3.2320508075688772</v>
      </c>
      <c r="BX216" s="5">
        <f>F216+3*_xlfn.STDEV.S('Input_QA-samples'!H$3:H$300)</f>
        <v>3.2320508075688772</v>
      </c>
      <c r="BY216" s="5">
        <f>G216+3*_xlfn.STDEV.S('Input_QA-samples'!I$3:I$300)</f>
        <v>3.2320508075688772</v>
      </c>
      <c r="BZ216" s="5">
        <f>H216+3*_xlfn.STDEV.S('Input_QA-samples'!J$3:J$300)</f>
        <v>3.2320508075688772</v>
      </c>
      <c r="CA216" s="5">
        <f>I216+3*_xlfn.STDEV.S('Input_QA-samples'!K$3:K$300)</f>
        <v>3.2320508075688772</v>
      </c>
      <c r="CB216" s="5">
        <f>J216+3*_xlfn.STDEV.S('Input_QA-samples'!L$3:L$300)</f>
        <v>3.2320508075688772</v>
      </c>
      <c r="CC216" s="5">
        <f>K216+3*_xlfn.STDEV.S('Input_QA-samples'!M$3:M$300)</f>
        <v>3.2320508075688772</v>
      </c>
    </row>
    <row r="217" spans="1:81" x14ac:dyDescent="0.2">
      <c r="A217" s="10">
        <f>'Input_QA-samples'!B217</f>
        <v>43922</v>
      </c>
      <c r="B217" s="4">
        <f>AVERAGE('Input_QA-samples'!D$3:D$300)</f>
        <v>1.0015000000000001</v>
      </c>
      <c r="C217" s="6">
        <f>AVERAGE('Input_QA-samples'!E$3:E$300)</f>
        <v>1.5</v>
      </c>
      <c r="D217" s="6">
        <f>AVERAGE('Input_QA-samples'!F$3:F$300)</f>
        <v>1.5</v>
      </c>
      <c r="E217" s="6">
        <f>AVERAGE('Input_QA-samples'!G$3:G$300)</f>
        <v>1.5</v>
      </c>
      <c r="F217" s="6">
        <f>AVERAGE('Input_QA-samples'!H$3:H$300)</f>
        <v>1.5</v>
      </c>
      <c r="G217" s="6">
        <f>AVERAGE('Input_QA-samples'!I$3:I$300)</f>
        <v>1.5</v>
      </c>
      <c r="H217" s="6">
        <f>AVERAGE('Input_QA-samples'!J$3:J$300)</f>
        <v>1.5</v>
      </c>
      <c r="I217" s="6">
        <f>AVERAGE('Input_QA-samples'!K$3:K$300)</f>
        <v>1.5</v>
      </c>
      <c r="J217" s="6">
        <f>AVERAGE('Input_QA-samples'!L$3:L$300)</f>
        <v>1.5</v>
      </c>
      <c r="K217" s="6">
        <f>AVERAGE('Input_QA-samples'!M$3:M$300)</f>
        <v>1.5</v>
      </c>
      <c r="L217" s="4">
        <f>B217-_xlfn.STDEV.S('Input_QA-samples'!D$3:D$300)</f>
        <v>1.0002090055512642</v>
      </c>
      <c r="M217" s="6">
        <f>C217-_xlfn.STDEV.S('Input_QA-samples'!E$3:E$300)</f>
        <v>0.92264973081037427</v>
      </c>
      <c r="N217" s="6">
        <f>D217-_xlfn.STDEV.S('Input_QA-samples'!F$3:F$300)</f>
        <v>0.92264973081037427</v>
      </c>
      <c r="O217" s="6">
        <f>E217-_xlfn.STDEV.S('Input_QA-samples'!G$3:G$300)</f>
        <v>0.92264973081037427</v>
      </c>
      <c r="P217" s="6">
        <f>F217-_xlfn.STDEV.S('Input_QA-samples'!H$3:H$300)</f>
        <v>0.92264973081037427</v>
      </c>
      <c r="Q217" s="6">
        <f>G217-_xlfn.STDEV.S('Input_QA-samples'!I$3:I$300)</f>
        <v>0.92264973081037427</v>
      </c>
      <c r="R217" s="6">
        <f>H217-_xlfn.STDEV.S('Input_QA-samples'!J$3:J$300)</f>
        <v>0.92264973081037427</v>
      </c>
      <c r="S217" s="6">
        <f>I217-_xlfn.STDEV.S('Input_QA-samples'!K$3:K$300)</f>
        <v>0.92264973081037427</v>
      </c>
      <c r="T217" s="6">
        <f>J217-_xlfn.STDEV.S('Input_QA-samples'!L$3:L$300)</f>
        <v>0.92264973081037427</v>
      </c>
      <c r="U217" s="6">
        <f>K217-_xlfn.STDEV.S('Input_QA-samples'!M$3:M$300)</f>
        <v>0.92264973081037427</v>
      </c>
      <c r="V217" s="4">
        <f>B217+_xlfn.STDEV.S('Input_QA-samples'!D$3:D$300)</f>
        <v>1.0027909944487359</v>
      </c>
      <c r="W217" s="6">
        <f>C217+_xlfn.STDEV.S('Input_QA-samples'!E$3:E$300)</f>
        <v>2.0773502691896257</v>
      </c>
      <c r="X217" s="6">
        <f>D217+_xlfn.STDEV.S('Input_QA-samples'!F$3:F$300)</f>
        <v>2.0773502691896257</v>
      </c>
      <c r="Y217" s="6">
        <f>E217+_xlfn.STDEV.S('Input_QA-samples'!G$3:G$300)</f>
        <v>2.0773502691896257</v>
      </c>
      <c r="Z217" s="6">
        <f>F217+_xlfn.STDEV.S('Input_QA-samples'!H$3:H$300)</f>
        <v>2.0773502691896257</v>
      </c>
      <c r="AA217" s="6">
        <f>G217+_xlfn.STDEV.S('Input_QA-samples'!I$3:I$300)</f>
        <v>2.0773502691896257</v>
      </c>
      <c r="AB217" s="6">
        <f>H217+_xlfn.STDEV.S('Input_QA-samples'!J$3:J$300)</f>
        <v>2.0773502691896257</v>
      </c>
      <c r="AC217" s="6">
        <f>I217+_xlfn.STDEV.S('Input_QA-samples'!K$3:K$300)</f>
        <v>2.0773502691896257</v>
      </c>
      <c r="AD217" s="6">
        <f>J217+_xlfn.STDEV.S('Input_QA-samples'!L$3:L$300)</f>
        <v>2.0773502691896257</v>
      </c>
      <c r="AE217" s="6">
        <f>K217+_xlfn.STDEV.S('Input_QA-samples'!M$3:M$300)</f>
        <v>2.0773502691896257</v>
      </c>
      <c r="AF217" s="4">
        <f>AVERAGE('Input_QA-samples'!D$3:D217)</f>
        <v>1.0015000000000001</v>
      </c>
      <c r="AG217" s="6">
        <f>AVERAGE('Input_QA-samples'!E$3:E217)</f>
        <v>1.5</v>
      </c>
      <c r="AH217" s="6">
        <f>AVERAGE('Input_QA-samples'!F$3:F217)</f>
        <v>1.5</v>
      </c>
      <c r="AI217" s="6">
        <f>AVERAGE('Input_QA-samples'!G$3:G217)</f>
        <v>1.5</v>
      </c>
      <c r="AJ217" s="6">
        <f>AVERAGE('Input_QA-samples'!H$3:H217)</f>
        <v>1.5</v>
      </c>
      <c r="AK217" s="6">
        <f>AVERAGE('Input_QA-samples'!I$3:I217)</f>
        <v>1.5</v>
      </c>
      <c r="AL217" s="6">
        <f>AVERAGE('Input_QA-samples'!J$3:J217)</f>
        <v>1.5</v>
      </c>
      <c r="AM217" s="6">
        <f>AVERAGE('Input_QA-samples'!K$3:K217)</f>
        <v>1.5</v>
      </c>
      <c r="AN217" s="6">
        <f>AVERAGE('Input_QA-samples'!L$3:L217)</f>
        <v>1.5</v>
      </c>
      <c r="AO217" s="33">
        <f>AVERAGE('Input_QA-samples'!M$3:M217)</f>
        <v>1.5</v>
      </c>
      <c r="AP217" s="4">
        <f t="shared" si="68"/>
        <v>0.95142499999999997</v>
      </c>
      <c r="AQ217" s="6">
        <f t="shared" si="69"/>
        <v>1.4249999999999998</v>
      </c>
      <c r="AR217" s="6">
        <f t="shared" si="70"/>
        <v>1.4249999999999998</v>
      </c>
      <c r="AS217" s="6">
        <f t="shared" si="71"/>
        <v>1.4249999999999998</v>
      </c>
      <c r="AT217" s="6">
        <f t="shared" si="72"/>
        <v>1.4249999999999998</v>
      </c>
      <c r="AU217" s="6">
        <f t="shared" si="73"/>
        <v>1.4249999999999998</v>
      </c>
      <c r="AV217" s="6">
        <f t="shared" si="80"/>
        <v>1.4249999999999998</v>
      </c>
      <c r="AW217" s="6">
        <f t="shared" si="81"/>
        <v>1.4249999999999998</v>
      </c>
      <c r="AX217" s="6">
        <f t="shared" si="82"/>
        <v>1.4249999999999998</v>
      </c>
      <c r="AY217" s="6">
        <f t="shared" si="83"/>
        <v>1.4249999999999998</v>
      </c>
      <c r="AZ217" s="4">
        <f t="shared" si="74"/>
        <v>1.0515750000000001</v>
      </c>
      <c r="BA217" s="6">
        <f t="shared" si="75"/>
        <v>1.5750000000000002</v>
      </c>
      <c r="BB217" s="6">
        <f t="shared" si="76"/>
        <v>1.5750000000000002</v>
      </c>
      <c r="BC217" s="6">
        <f t="shared" si="77"/>
        <v>1.5750000000000002</v>
      </c>
      <c r="BD217" s="6">
        <f t="shared" si="78"/>
        <v>1.5750000000000002</v>
      </c>
      <c r="BE217" s="6">
        <f t="shared" si="79"/>
        <v>1.5750000000000002</v>
      </c>
      <c r="BF217" s="6">
        <f t="shared" si="84"/>
        <v>1.5750000000000002</v>
      </c>
      <c r="BG217" s="6">
        <f t="shared" si="85"/>
        <v>1.5750000000000002</v>
      </c>
      <c r="BH217" s="6">
        <f t="shared" si="86"/>
        <v>1.5750000000000002</v>
      </c>
      <c r="BI217" s="6">
        <f t="shared" si="87"/>
        <v>1.5750000000000002</v>
      </c>
      <c r="BJ217" s="7">
        <f>B217-3*_xlfn.STDEV.S('Input_QA-samples'!D$3:D$300)</f>
        <v>0.99762701665379272</v>
      </c>
      <c r="BK217" s="5">
        <f>C217-3*_xlfn.STDEV.S('Input_QA-samples'!E$3:E$300)</f>
        <v>-0.23205080756887719</v>
      </c>
      <c r="BL217" s="5">
        <f>D217-3*_xlfn.STDEV.S('Input_QA-samples'!F$3:F$300)</f>
        <v>-0.23205080756887719</v>
      </c>
      <c r="BM217" s="5">
        <f>E217-3*_xlfn.STDEV.S('Input_QA-samples'!G$3:G$300)</f>
        <v>-0.23205080756887719</v>
      </c>
      <c r="BN217" s="5">
        <f>F217-3*_xlfn.STDEV.S('Input_QA-samples'!H$3:H$300)</f>
        <v>-0.23205080756887719</v>
      </c>
      <c r="BO217" s="5">
        <f>G217-3*_xlfn.STDEV.S('Input_QA-samples'!I$3:I$300)</f>
        <v>-0.23205080756887719</v>
      </c>
      <c r="BP217" s="5">
        <f>H217-3*_xlfn.STDEV.S('Input_QA-samples'!J$3:J$300)</f>
        <v>-0.23205080756887719</v>
      </c>
      <c r="BQ217" s="5">
        <f>I217-3*_xlfn.STDEV.S('Input_QA-samples'!K$3:K$300)</f>
        <v>-0.23205080756887719</v>
      </c>
      <c r="BR217" s="5">
        <f>J217-3*_xlfn.STDEV.S('Input_QA-samples'!L$3:L$300)</f>
        <v>-0.23205080756887719</v>
      </c>
      <c r="BS217" s="5">
        <f>K217-3*_xlfn.STDEV.S('Input_QA-samples'!M$3:M$300)</f>
        <v>-0.23205080756887719</v>
      </c>
      <c r="BT217" s="7">
        <f>B217+3*_xlfn.STDEV.S('Input_QA-samples'!D$3:D$300)</f>
        <v>1.0053729833462073</v>
      </c>
      <c r="BU217" s="5">
        <f>C217+3*_xlfn.STDEV.S('Input_QA-samples'!E$3:E$300)</f>
        <v>3.2320508075688772</v>
      </c>
      <c r="BV217" s="5">
        <f>D217+3*_xlfn.STDEV.S('Input_QA-samples'!F$3:F$300)</f>
        <v>3.2320508075688772</v>
      </c>
      <c r="BW217" s="5">
        <f>E217+3*_xlfn.STDEV.S('Input_QA-samples'!G$3:G$300)</f>
        <v>3.2320508075688772</v>
      </c>
      <c r="BX217" s="5">
        <f>F217+3*_xlfn.STDEV.S('Input_QA-samples'!H$3:H$300)</f>
        <v>3.2320508075688772</v>
      </c>
      <c r="BY217" s="5">
        <f>G217+3*_xlfn.STDEV.S('Input_QA-samples'!I$3:I$300)</f>
        <v>3.2320508075688772</v>
      </c>
      <c r="BZ217" s="5">
        <f>H217+3*_xlfn.STDEV.S('Input_QA-samples'!J$3:J$300)</f>
        <v>3.2320508075688772</v>
      </c>
      <c r="CA217" s="5">
        <f>I217+3*_xlfn.STDEV.S('Input_QA-samples'!K$3:K$300)</f>
        <v>3.2320508075688772</v>
      </c>
      <c r="CB217" s="5">
        <f>J217+3*_xlfn.STDEV.S('Input_QA-samples'!L$3:L$300)</f>
        <v>3.2320508075688772</v>
      </c>
      <c r="CC217" s="5">
        <f>K217+3*_xlfn.STDEV.S('Input_QA-samples'!M$3:M$300)</f>
        <v>3.2320508075688772</v>
      </c>
    </row>
    <row r="218" spans="1:81" x14ac:dyDescent="0.2">
      <c r="A218" s="10">
        <f>'Input_QA-samples'!B218</f>
        <v>43922</v>
      </c>
      <c r="B218" s="4">
        <f>AVERAGE('Input_QA-samples'!D$3:D$300)</f>
        <v>1.0015000000000001</v>
      </c>
      <c r="C218" s="6">
        <f>AVERAGE('Input_QA-samples'!E$3:E$300)</f>
        <v>1.5</v>
      </c>
      <c r="D218" s="6">
        <f>AVERAGE('Input_QA-samples'!F$3:F$300)</f>
        <v>1.5</v>
      </c>
      <c r="E218" s="6">
        <f>AVERAGE('Input_QA-samples'!G$3:G$300)</f>
        <v>1.5</v>
      </c>
      <c r="F218" s="6">
        <f>AVERAGE('Input_QA-samples'!H$3:H$300)</f>
        <v>1.5</v>
      </c>
      <c r="G218" s="6">
        <f>AVERAGE('Input_QA-samples'!I$3:I$300)</f>
        <v>1.5</v>
      </c>
      <c r="H218" s="6">
        <f>AVERAGE('Input_QA-samples'!J$3:J$300)</f>
        <v>1.5</v>
      </c>
      <c r="I218" s="6">
        <f>AVERAGE('Input_QA-samples'!K$3:K$300)</f>
        <v>1.5</v>
      </c>
      <c r="J218" s="6">
        <f>AVERAGE('Input_QA-samples'!L$3:L$300)</f>
        <v>1.5</v>
      </c>
      <c r="K218" s="6">
        <f>AVERAGE('Input_QA-samples'!M$3:M$300)</f>
        <v>1.5</v>
      </c>
      <c r="L218" s="4">
        <f>B218-_xlfn.STDEV.S('Input_QA-samples'!D$3:D$300)</f>
        <v>1.0002090055512642</v>
      </c>
      <c r="M218" s="6">
        <f>C218-_xlfn.STDEV.S('Input_QA-samples'!E$3:E$300)</f>
        <v>0.92264973081037427</v>
      </c>
      <c r="N218" s="6">
        <f>D218-_xlfn.STDEV.S('Input_QA-samples'!F$3:F$300)</f>
        <v>0.92264973081037427</v>
      </c>
      <c r="O218" s="6">
        <f>E218-_xlfn.STDEV.S('Input_QA-samples'!G$3:G$300)</f>
        <v>0.92264973081037427</v>
      </c>
      <c r="P218" s="6">
        <f>F218-_xlfn.STDEV.S('Input_QA-samples'!H$3:H$300)</f>
        <v>0.92264973081037427</v>
      </c>
      <c r="Q218" s="6">
        <f>G218-_xlfn.STDEV.S('Input_QA-samples'!I$3:I$300)</f>
        <v>0.92264973081037427</v>
      </c>
      <c r="R218" s="6">
        <f>H218-_xlfn.STDEV.S('Input_QA-samples'!J$3:J$300)</f>
        <v>0.92264973081037427</v>
      </c>
      <c r="S218" s="6">
        <f>I218-_xlfn.STDEV.S('Input_QA-samples'!K$3:K$300)</f>
        <v>0.92264973081037427</v>
      </c>
      <c r="T218" s="6">
        <f>J218-_xlfn.STDEV.S('Input_QA-samples'!L$3:L$300)</f>
        <v>0.92264973081037427</v>
      </c>
      <c r="U218" s="6">
        <f>K218-_xlfn.STDEV.S('Input_QA-samples'!M$3:M$300)</f>
        <v>0.92264973081037427</v>
      </c>
      <c r="V218" s="4">
        <f>B218+_xlfn.STDEV.S('Input_QA-samples'!D$3:D$300)</f>
        <v>1.0027909944487359</v>
      </c>
      <c r="W218" s="6">
        <f>C218+_xlfn.STDEV.S('Input_QA-samples'!E$3:E$300)</f>
        <v>2.0773502691896257</v>
      </c>
      <c r="X218" s="6">
        <f>D218+_xlfn.STDEV.S('Input_QA-samples'!F$3:F$300)</f>
        <v>2.0773502691896257</v>
      </c>
      <c r="Y218" s="6">
        <f>E218+_xlfn.STDEV.S('Input_QA-samples'!G$3:G$300)</f>
        <v>2.0773502691896257</v>
      </c>
      <c r="Z218" s="6">
        <f>F218+_xlfn.STDEV.S('Input_QA-samples'!H$3:H$300)</f>
        <v>2.0773502691896257</v>
      </c>
      <c r="AA218" s="6">
        <f>G218+_xlfn.STDEV.S('Input_QA-samples'!I$3:I$300)</f>
        <v>2.0773502691896257</v>
      </c>
      <c r="AB218" s="6">
        <f>H218+_xlfn.STDEV.S('Input_QA-samples'!J$3:J$300)</f>
        <v>2.0773502691896257</v>
      </c>
      <c r="AC218" s="6">
        <f>I218+_xlfn.STDEV.S('Input_QA-samples'!K$3:K$300)</f>
        <v>2.0773502691896257</v>
      </c>
      <c r="AD218" s="6">
        <f>J218+_xlfn.STDEV.S('Input_QA-samples'!L$3:L$300)</f>
        <v>2.0773502691896257</v>
      </c>
      <c r="AE218" s="6">
        <f>K218+_xlfn.STDEV.S('Input_QA-samples'!M$3:M$300)</f>
        <v>2.0773502691896257</v>
      </c>
      <c r="AF218" s="4">
        <f>AVERAGE('Input_QA-samples'!D$3:D218)</f>
        <v>1.0015000000000001</v>
      </c>
      <c r="AG218" s="6">
        <f>AVERAGE('Input_QA-samples'!E$3:E218)</f>
        <v>1.5</v>
      </c>
      <c r="AH218" s="6">
        <f>AVERAGE('Input_QA-samples'!F$3:F218)</f>
        <v>1.5</v>
      </c>
      <c r="AI218" s="6">
        <f>AVERAGE('Input_QA-samples'!G$3:G218)</f>
        <v>1.5</v>
      </c>
      <c r="AJ218" s="6">
        <f>AVERAGE('Input_QA-samples'!H$3:H218)</f>
        <v>1.5</v>
      </c>
      <c r="AK218" s="6">
        <f>AVERAGE('Input_QA-samples'!I$3:I218)</f>
        <v>1.5</v>
      </c>
      <c r="AL218" s="6">
        <f>AVERAGE('Input_QA-samples'!J$3:J218)</f>
        <v>1.5</v>
      </c>
      <c r="AM218" s="6">
        <f>AVERAGE('Input_QA-samples'!K$3:K218)</f>
        <v>1.5</v>
      </c>
      <c r="AN218" s="6">
        <f>AVERAGE('Input_QA-samples'!L$3:L218)</f>
        <v>1.5</v>
      </c>
      <c r="AO218" s="33">
        <f>AVERAGE('Input_QA-samples'!M$3:M218)</f>
        <v>1.5</v>
      </c>
      <c r="AP218" s="4">
        <f t="shared" si="68"/>
        <v>0.95142499999999997</v>
      </c>
      <c r="AQ218" s="6">
        <f t="shared" si="69"/>
        <v>1.4249999999999998</v>
      </c>
      <c r="AR218" s="6">
        <f t="shared" si="70"/>
        <v>1.4249999999999998</v>
      </c>
      <c r="AS218" s="6">
        <f t="shared" si="71"/>
        <v>1.4249999999999998</v>
      </c>
      <c r="AT218" s="6">
        <f t="shared" si="72"/>
        <v>1.4249999999999998</v>
      </c>
      <c r="AU218" s="6">
        <f t="shared" si="73"/>
        <v>1.4249999999999998</v>
      </c>
      <c r="AV218" s="6">
        <f t="shared" si="80"/>
        <v>1.4249999999999998</v>
      </c>
      <c r="AW218" s="6">
        <f t="shared" si="81"/>
        <v>1.4249999999999998</v>
      </c>
      <c r="AX218" s="6">
        <f t="shared" si="82"/>
        <v>1.4249999999999998</v>
      </c>
      <c r="AY218" s="6">
        <f t="shared" si="83"/>
        <v>1.4249999999999998</v>
      </c>
      <c r="AZ218" s="4">
        <f t="shared" si="74"/>
        <v>1.0515750000000001</v>
      </c>
      <c r="BA218" s="6">
        <f t="shared" si="75"/>
        <v>1.5750000000000002</v>
      </c>
      <c r="BB218" s="6">
        <f t="shared" si="76"/>
        <v>1.5750000000000002</v>
      </c>
      <c r="BC218" s="6">
        <f t="shared" si="77"/>
        <v>1.5750000000000002</v>
      </c>
      <c r="BD218" s="6">
        <f t="shared" si="78"/>
        <v>1.5750000000000002</v>
      </c>
      <c r="BE218" s="6">
        <f t="shared" si="79"/>
        <v>1.5750000000000002</v>
      </c>
      <c r="BF218" s="6">
        <f t="shared" si="84"/>
        <v>1.5750000000000002</v>
      </c>
      <c r="BG218" s="6">
        <f t="shared" si="85"/>
        <v>1.5750000000000002</v>
      </c>
      <c r="BH218" s="6">
        <f t="shared" si="86"/>
        <v>1.5750000000000002</v>
      </c>
      <c r="BI218" s="6">
        <f t="shared" si="87"/>
        <v>1.5750000000000002</v>
      </c>
      <c r="BJ218" s="7">
        <f>B218-3*_xlfn.STDEV.S('Input_QA-samples'!D$3:D$300)</f>
        <v>0.99762701665379272</v>
      </c>
      <c r="BK218" s="5">
        <f>C218-3*_xlfn.STDEV.S('Input_QA-samples'!E$3:E$300)</f>
        <v>-0.23205080756887719</v>
      </c>
      <c r="BL218" s="5">
        <f>D218-3*_xlfn.STDEV.S('Input_QA-samples'!F$3:F$300)</f>
        <v>-0.23205080756887719</v>
      </c>
      <c r="BM218" s="5">
        <f>E218-3*_xlfn.STDEV.S('Input_QA-samples'!G$3:G$300)</f>
        <v>-0.23205080756887719</v>
      </c>
      <c r="BN218" s="5">
        <f>F218-3*_xlfn.STDEV.S('Input_QA-samples'!H$3:H$300)</f>
        <v>-0.23205080756887719</v>
      </c>
      <c r="BO218" s="5">
        <f>G218-3*_xlfn.STDEV.S('Input_QA-samples'!I$3:I$300)</f>
        <v>-0.23205080756887719</v>
      </c>
      <c r="BP218" s="5">
        <f>H218-3*_xlfn.STDEV.S('Input_QA-samples'!J$3:J$300)</f>
        <v>-0.23205080756887719</v>
      </c>
      <c r="BQ218" s="5">
        <f>I218-3*_xlfn.STDEV.S('Input_QA-samples'!K$3:K$300)</f>
        <v>-0.23205080756887719</v>
      </c>
      <c r="BR218" s="5">
        <f>J218-3*_xlfn.STDEV.S('Input_QA-samples'!L$3:L$300)</f>
        <v>-0.23205080756887719</v>
      </c>
      <c r="BS218" s="5">
        <f>K218-3*_xlfn.STDEV.S('Input_QA-samples'!M$3:M$300)</f>
        <v>-0.23205080756887719</v>
      </c>
      <c r="BT218" s="7">
        <f>B218+3*_xlfn.STDEV.S('Input_QA-samples'!D$3:D$300)</f>
        <v>1.0053729833462073</v>
      </c>
      <c r="BU218" s="5">
        <f>C218+3*_xlfn.STDEV.S('Input_QA-samples'!E$3:E$300)</f>
        <v>3.2320508075688772</v>
      </c>
      <c r="BV218" s="5">
        <f>D218+3*_xlfn.STDEV.S('Input_QA-samples'!F$3:F$300)</f>
        <v>3.2320508075688772</v>
      </c>
      <c r="BW218" s="5">
        <f>E218+3*_xlfn.STDEV.S('Input_QA-samples'!G$3:G$300)</f>
        <v>3.2320508075688772</v>
      </c>
      <c r="BX218" s="5">
        <f>F218+3*_xlfn.STDEV.S('Input_QA-samples'!H$3:H$300)</f>
        <v>3.2320508075688772</v>
      </c>
      <c r="BY218" s="5">
        <f>G218+3*_xlfn.STDEV.S('Input_QA-samples'!I$3:I$300)</f>
        <v>3.2320508075688772</v>
      </c>
      <c r="BZ218" s="5">
        <f>H218+3*_xlfn.STDEV.S('Input_QA-samples'!J$3:J$300)</f>
        <v>3.2320508075688772</v>
      </c>
      <c r="CA218" s="5">
        <f>I218+3*_xlfn.STDEV.S('Input_QA-samples'!K$3:K$300)</f>
        <v>3.2320508075688772</v>
      </c>
      <c r="CB218" s="5">
        <f>J218+3*_xlfn.STDEV.S('Input_QA-samples'!L$3:L$300)</f>
        <v>3.2320508075688772</v>
      </c>
      <c r="CC218" s="5">
        <f>K218+3*_xlfn.STDEV.S('Input_QA-samples'!M$3:M$300)</f>
        <v>3.2320508075688772</v>
      </c>
    </row>
    <row r="219" spans="1:81" x14ac:dyDescent="0.2">
      <c r="A219" s="10">
        <f>'Input_QA-samples'!B219</f>
        <v>43922</v>
      </c>
      <c r="B219" s="4">
        <f>AVERAGE('Input_QA-samples'!D$3:D$300)</f>
        <v>1.0015000000000001</v>
      </c>
      <c r="C219" s="6">
        <f>AVERAGE('Input_QA-samples'!E$3:E$300)</f>
        <v>1.5</v>
      </c>
      <c r="D219" s="6">
        <f>AVERAGE('Input_QA-samples'!F$3:F$300)</f>
        <v>1.5</v>
      </c>
      <c r="E219" s="6">
        <f>AVERAGE('Input_QA-samples'!G$3:G$300)</f>
        <v>1.5</v>
      </c>
      <c r="F219" s="6">
        <f>AVERAGE('Input_QA-samples'!H$3:H$300)</f>
        <v>1.5</v>
      </c>
      <c r="G219" s="6">
        <f>AVERAGE('Input_QA-samples'!I$3:I$300)</f>
        <v>1.5</v>
      </c>
      <c r="H219" s="6">
        <f>AVERAGE('Input_QA-samples'!J$3:J$300)</f>
        <v>1.5</v>
      </c>
      <c r="I219" s="6">
        <f>AVERAGE('Input_QA-samples'!K$3:K$300)</f>
        <v>1.5</v>
      </c>
      <c r="J219" s="6">
        <f>AVERAGE('Input_QA-samples'!L$3:L$300)</f>
        <v>1.5</v>
      </c>
      <c r="K219" s="6">
        <f>AVERAGE('Input_QA-samples'!M$3:M$300)</f>
        <v>1.5</v>
      </c>
      <c r="L219" s="4">
        <f>B219-_xlfn.STDEV.S('Input_QA-samples'!D$3:D$300)</f>
        <v>1.0002090055512642</v>
      </c>
      <c r="M219" s="6">
        <f>C219-_xlfn.STDEV.S('Input_QA-samples'!E$3:E$300)</f>
        <v>0.92264973081037427</v>
      </c>
      <c r="N219" s="6">
        <f>D219-_xlfn.STDEV.S('Input_QA-samples'!F$3:F$300)</f>
        <v>0.92264973081037427</v>
      </c>
      <c r="O219" s="6">
        <f>E219-_xlfn.STDEV.S('Input_QA-samples'!G$3:G$300)</f>
        <v>0.92264973081037427</v>
      </c>
      <c r="P219" s="6">
        <f>F219-_xlfn.STDEV.S('Input_QA-samples'!H$3:H$300)</f>
        <v>0.92264973081037427</v>
      </c>
      <c r="Q219" s="6">
        <f>G219-_xlfn.STDEV.S('Input_QA-samples'!I$3:I$300)</f>
        <v>0.92264973081037427</v>
      </c>
      <c r="R219" s="6">
        <f>H219-_xlfn.STDEV.S('Input_QA-samples'!J$3:J$300)</f>
        <v>0.92264973081037427</v>
      </c>
      <c r="S219" s="6">
        <f>I219-_xlfn.STDEV.S('Input_QA-samples'!K$3:K$300)</f>
        <v>0.92264973081037427</v>
      </c>
      <c r="T219" s="6">
        <f>J219-_xlfn.STDEV.S('Input_QA-samples'!L$3:L$300)</f>
        <v>0.92264973081037427</v>
      </c>
      <c r="U219" s="6">
        <f>K219-_xlfn.STDEV.S('Input_QA-samples'!M$3:M$300)</f>
        <v>0.92264973081037427</v>
      </c>
      <c r="V219" s="4">
        <f>B219+_xlfn.STDEV.S('Input_QA-samples'!D$3:D$300)</f>
        <v>1.0027909944487359</v>
      </c>
      <c r="W219" s="6">
        <f>C219+_xlfn.STDEV.S('Input_QA-samples'!E$3:E$300)</f>
        <v>2.0773502691896257</v>
      </c>
      <c r="X219" s="6">
        <f>D219+_xlfn.STDEV.S('Input_QA-samples'!F$3:F$300)</f>
        <v>2.0773502691896257</v>
      </c>
      <c r="Y219" s="6">
        <f>E219+_xlfn.STDEV.S('Input_QA-samples'!G$3:G$300)</f>
        <v>2.0773502691896257</v>
      </c>
      <c r="Z219" s="6">
        <f>F219+_xlfn.STDEV.S('Input_QA-samples'!H$3:H$300)</f>
        <v>2.0773502691896257</v>
      </c>
      <c r="AA219" s="6">
        <f>G219+_xlfn.STDEV.S('Input_QA-samples'!I$3:I$300)</f>
        <v>2.0773502691896257</v>
      </c>
      <c r="AB219" s="6">
        <f>H219+_xlfn.STDEV.S('Input_QA-samples'!J$3:J$300)</f>
        <v>2.0773502691896257</v>
      </c>
      <c r="AC219" s="6">
        <f>I219+_xlfn.STDEV.S('Input_QA-samples'!K$3:K$300)</f>
        <v>2.0773502691896257</v>
      </c>
      <c r="AD219" s="6">
        <f>J219+_xlfn.STDEV.S('Input_QA-samples'!L$3:L$300)</f>
        <v>2.0773502691896257</v>
      </c>
      <c r="AE219" s="6">
        <f>K219+_xlfn.STDEV.S('Input_QA-samples'!M$3:M$300)</f>
        <v>2.0773502691896257</v>
      </c>
      <c r="AF219" s="4">
        <f>AVERAGE('Input_QA-samples'!D$3:D219)</f>
        <v>1.0015000000000001</v>
      </c>
      <c r="AG219" s="6">
        <f>AVERAGE('Input_QA-samples'!E$3:E219)</f>
        <v>1.5</v>
      </c>
      <c r="AH219" s="6">
        <f>AVERAGE('Input_QA-samples'!F$3:F219)</f>
        <v>1.5</v>
      </c>
      <c r="AI219" s="6">
        <f>AVERAGE('Input_QA-samples'!G$3:G219)</f>
        <v>1.5</v>
      </c>
      <c r="AJ219" s="6">
        <f>AVERAGE('Input_QA-samples'!H$3:H219)</f>
        <v>1.5</v>
      </c>
      <c r="AK219" s="6">
        <f>AVERAGE('Input_QA-samples'!I$3:I219)</f>
        <v>1.5</v>
      </c>
      <c r="AL219" s="6">
        <f>AVERAGE('Input_QA-samples'!J$3:J219)</f>
        <v>1.5</v>
      </c>
      <c r="AM219" s="6">
        <f>AVERAGE('Input_QA-samples'!K$3:K219)</f>
        <v>1.5</v>
      </c>
      <c r="AN219" s="6">
        <f>AVERAGE('Input_QA-samples'!L$3:L219)</f>
        <v>1.5</v>
      </c>
      <c r="AO219" s="33">
        <f>AVERAGE('Input_QA-samples'!M$3:M219)</f>
        <v>1.5</v>
      </c>
      <c r="AP219" s="4">
        <f t="shared" si="68"/>
        <v>0.95142499999999997</v>
      </c>
      <c r="AQ219" s="6">
        <f t="shared" si="69"/>
        <v>1.4249999999999998</v>
      </c>
      <c r="AR219" s="6">
        <f t="shared" si="70"/>
        <v>1.4249999999999998</v>
      </c>
      <c r="AS219" s="6">
        <f t="shared" si="71"/>
        <v>1.4249999999999998</v>
      </c>
      <c r="AT219" s="6">
        <f t="shared" si="72"/>
        <v>1.4249999999999998</v>
      </c>
      <c r="AU219" s="6">
        <f t="shared" si="73"/>
        <v>1.4249999999999998</v>
      </c>
      <c r="AV219" s="6">
        <f t="shared" si="80"/>
        <v>1.4249999999999998</v>
      </c>
      <c r="AW219" s="6">
        <f t="shared" si="81"/>
        <v>1.4249999999999998</v>
      </c>
      <c r="AX219" s="6">
        <f t="shared" si="82"/>
        <v>1.4249999999999998</v>
      </c>
      <c r="AY219" s="6">
        <f t="shared" si="83"/>
        <v>1.4249999999999998</v>
      </c>
      <c r="AZ219" s="4">
        <f t="shared" si="74"/>
        <v>1.0515750000000001</v>
      </c>
      <c r="BA219" s="6">
        <f t="shared" si="75"/>
        <v>1.5750000000000002</v>
      </c>
      <c r="BB219" s="6">
        <f t="shared" si="76"/>
        <v>1.5750000000000002</v>
      </c>
      <c r="BC219" s="6">
        <f t="shared" si="77"/>
        <v>1.5750000000000002</v>
      </c>
      <c r="BD219" s="6">
        <f t="shared" si="78"/>
        <v>1.5750000000000002</v>
      </c>
      <c r="BE219" s="6">
        <f t="shared" si="79"/>
        <v>1.5750000000000002</v>
      </c>
      <c r="BF219" s="6">
        <f t="shared" si="84"/>
        <v>1.5750000000000002</v>
      </c>
      <c r="BG219" s="6">
        <f t="shared" si="85"/>
        <v>1.5750000000000002</v>
      </c>
      <c r="BH219" s="6">
        <f t="shared" si="86"/>
        <v>1.5750000000000002</v>
      </c>
      <c r="BI219" s="6">
        <f t="shared" si="87"/>
        <v>1.5750000000000002</v>
      </c>
      <c r="BJ219" s="7">
        <f>B219-3*_xlfn.STDEV.S('Input_QA-samples'!D$3:D$300)</f>
        <v>0.99762701665379272</v>
      </c>
      <c r="BK219" s="5">
        <f>C219-3*_xlfn.STDEV.S('Input_QA-samples'!E$3:E$300)</f>
        <v>-0.23205080756887719</v>
      </c>
      <c r="BL219" s="5">
        <f>D219-3*_xlfn.STDEV.S('Input_QA-samples'!F$3:F$300)</f>
        <v>-0.23205080756887719</v>
      </c>
      <c r="BM219" s="5">
        <f>E219-3*_xlfn.STDEV.S('Input_QA-samples'!G$3:G$300)</f>
        <v>-0.23205080756887719</v>
      </c>
      <c r="BN219" s="5">
        <f>F219-3*_xlfn.STDEV.S('Input_QA-samples'!H$3:H$300)</f>
        <v>-0.23205080756887719</v>
      </c>
      <c r="BO219" s="5">
        <f>G219-3*_xlfn.STDEV.S('Input_QA-samples'!I$3:I$300)</f>
        <v>-0.23205080756887719</v>
      </c>
      <c r="BP219" s="5">
        <f>H219-3*_xlfn.STDEV.S('Input_QA-samples'!J$3:J$300)</f>
        <v>-0.23205080756887719</v>
      </c>
      <c r="BQ219" s="5">
        <f>I219-3*_xlfn.STDEV.S('Input_QA-samples'!K$3:K$300)</f>
        <v>-0.23205080756887719</v>
      </c>
      <c r="BR219" s="5">
        <f>J219-3*_xlfn.STDEV.S('Input_QA-samples'!L$3:L$300)</f>
        <v>-0.23205080756887719</v>
      </c>
      <c r="BS219" s="5">
        <f>K219-3*_xlfn.STDEV.S('Input_QA-samples'!M$3:M$300)</f>
        <v>-0.23205080756887719</v>
      </c>
      <c r="BT219" s="7">
        <f>B219+3*_xlfn.STDEV.S('Input_QA-samples'!D$3:D$300)</f>
        <v>1.0053729833462073</v>
      </c>
      <c r="BU219" s="5">
        <f>C219+3*_xlfn.STDEV.S('Input_QA-samples'!E$3:E$300)</f>
        <v>3.2320508075688772</v>
      </c>
      <c r="BV219" s="5">
        <f>D219+3*_xlfn.STDEV.S('Input_QA-samples'!F$3:F$300)</f>
        <v>3.2320508075688772</v>
      </c>
      <c r="BW219" s="5">
        <f>E219+3*_xlfn.STDEV.S('Input_QA-samples'!G$3:G$300)</f>
        <v>3.2320508075688772</v>
      </c>
      <c r="BX219" s="5">
        <f>F219+3*_xlfn.STDEV.S('Input_QA-samples'!H$3:H$300)</f>
        <v>3.2320508075688772</v>
      </c>
      <c r="BY219" s="5">
        <f>G219+3*_xlfn.STDEV.S('Input_QA-samples'!I$3:I$300)</f>
        <v>3.2320508075688772</v>
      </c>
      <c r="BZ219" s="5">
        <f>H219+3*_xlfn.STDEV.S('Input_QA-samples'!J$3:J$300)</f>
        <v>3.2320508075688772</v>
      </c>
      <c r="CA219" s="5">
        <f>I219+3*_xlfn.STDEV.S('Input_QA-samples'!K$3:K$300)</f>
        <v>3.2320508075688772</v>
      </c>
      <c r="CB219" s="5">
        <f>J219+3*_xlfn.STDEV.S('Input_QA-samples'!L$3:L$300)</f>
        <v>3.2320508075688772</v>
      </c>
      <c r="CC219" s="5">
        <f>K219+3*_xlfn.STDEV.S('Input_QA-samples'!M$3:M$300)</f>
        <v>3.2320508075688772</v>
      </c>
    </row>
    <row r="220" spans="1:81" x14ac:dyDescent="0.2">
      <c r="A220" s="10">
        <f>'Input_QA-samples'!B220</f>
        <v>43922</v>
      </c>
      <c r="B220" s="4">
        <f>AVERAGE('Input_QA-samples'!D$3:D$300)</f>
        <v>1.0015000000000001</v>
      </c>
      <c r="C220" s="6">
        <f>AVERAGE('Input_QA-samples'!E$3:E$300)</f>
        <v>1.5</v>
      </c>
      <c r="D220" s="6">
        <f>AVERAGE('Input_QA-samples'!F$3:F$300)</f>
        <v>1.5</v>
      </c>
      <c r="E220" s="6">
        <f>AVERAGE('Input_QA-samples'!G$3:G$300)</f>
        <v>1.5</v>
      </c>
      <c r="F220" s="6">
        <f>AVERAGE('Input_QA-samples'!H$3:H$300)</f>
        <v>1.5</v>
      </c>
      <c r="G220" s="6">
        <f>AVERAGE('Input_QA-samples'!I$3:I$300)</f>
        <v>1.5</v>
      </c>
      <c r="H220" s="6">
        <f>AVERAGE('Input_QA-samples'!J$3:J$300)</f>
        <v>1.5</v>
      </c>
      <c r="I220" s="6">
        <f>AVERAGE('Input_QA-samples'!K$3:K$300)</f>
        <v>1.5</v>
      </c>
      <c r="J220" s="6">
        <f>AVERAGE('Input_QA-samples'!L$3:L$300)</f>
        <v>1.5</v>
      </c>
      <c r="K220" s="6">
        <f>AVERAGE('Input_QA-samples'!M$3:M$300)</f>
        <v>1.5</v>
      </c>
      <c r="L220" s="4">
        <f>B220-_xlfn.STDEV.S('Input_QA-samples'!D$3:D$300)</f>
        <v>1.0002090055512642</v>
      </c>
      <c r="M220" s="6">
        <f>C220-_xlfn.STDEV.S('Input_QA-samples'!E$3:E$300)</f>
        <v>0.92264973081037427</v>
      </c>
      <c r="N220" s="6">
        <f>D220-_xlfn.STDEV.S('Input_QA-samples'!F$3:F$300)</f>
        <v>0.92264973081037427</v>
      </c>
      <c r="O220" s="6">
        <f>E220-_xlfn.STDEV.S('Input_QA-samples'!G$3:G$300)</f>
        <v>0.92264973081037427</v>
      </c>
      <c r="P220" s="6">
        <f>F220-_xlfn.STDEV.S('Input_QA-samples'!H$3:H$300)</f>
        <v>0.92264973081037427</v>
      </c>
      <c r="Q220" s="6">
        <f>G220-_xlfn.STDEV.S('Input_QA-samples'!I$3:I$300)</f>
        <v>0.92264973081037427</v>
      </c>
      <c r="R220" s="6">
        <f>H220-_xlfn.STDEV.S('Input_QA-samples'!J$3:J$300)</f>
        <v>0.92264973081037427</v>
      </c>
      <c r="S220" s="6">
        <f>I220-_xlfn.STDEV.S('Input_QA-samples'!K$3:K$300)</f>
        <v>0.92264973081037427</v>
      </c>
      <c r="T220" s="6">
        <f>J220-_xlfn.STDEV.S('Input_QA-samples'!L$3:L$300)</f>
        <v>0.92264973081037427</v>
      </c>
      <c r="U220" s="6">
        <f>K220-_xlfn.STDEV.S('Input_QA-samples'!M$3:M$300)</f>
        <v>0.92264973081037427</v>
      </c>
      <c r="V220" s="4">
        <f>B220+_xlfn.STDEV.S('Input_QA-samples'!D$3:D$300)</f>
        <v>1.0027909944487359</v>
      </c>
      <c r="W220" s="6">
        <f>C220+_xlfn.STDEV.S('Input_QA-samples'!E$3:E$300)</f>
        <v>2.0773502691896257</v>
      </c>
      <c r="X220" s="6">
        <f>D220+_xlfn.STDEV.S('Input_QA-samples'!F$3:F$300)</f>
        <v>2.0773502691896257</v>
      </c>
      <c r="Y220" s="6">
        <f>E220+_xlfn.STDEV.S('Input_QA-samples'!G$3:G$300)</f>
        <v>2.0773502691896257</v>
      </c>
      <c r="Z220" s="6">
        <f>F220+_xlfn.STDEV.S('Input_QA-samples'!H$3:H$300)</f>
        <v>2.0773502691896257</v>
      </c>
      <c r="AA220" s="6">
        <f>G220+_xlfn.STDEV.S('Input_QA-samples'!I$3:I$300)</f>
        <v>2.0773502691896257</v>
      </c>
      <c r="AB220" s="6">
        <f>H220+_xlfn.STDEV.S('Input_QA-samples'!J$3:J$300)</f>
        <v>2.0773502691896257</v>
      </c>
      <c r="AC220" s="6">
        <f>I220+_xlfn.STDEV.S('Input_QA-samples'!K$3:K$300)</f>
        <v>2.0773502691896257</v>
      </c>
      <c r="AD220" s="6">
        <f>J220+_xlfn.STDEV.S('Input_QA-samples'!L$3:L$300)</f>
        <v>2.0773502691896257</v>
      </c>
      <c r="AE220" s="6">
        <f>K220+_xlfn.STDEV.S('Input_QA-samples'!M$3:M$300)</f>
        <v>2.0773502691896257</v>
      </c>
      <c r="AF220" s="4">
        <f>AVERAGE('Input_QA-samples'!D$3:D220)</f>
        <v>1.0015000000000001</v>
      </c>
      <c r="AG220" s="6">
        <f>AVERAGE('Input_QA-samples'!E$3:E220)</f>
        <v>1.5</v>
      </c>
      <c r="AH220" s="6">
        <f>AVERAGE('Input_QA-samples'!F$3:F220)</f>
        <v>1.5</v>
      </c>
      <c r="AI220" s="6">
        <f>AVERAGE('Input_QA-samples'!G$3:G220)</f>
        <v>1.5</v>
      </c>
      <c r="AJ220" s="6">
        <f>AVERAGE('Input_QA-samples'!H$3:H220)</f>
        <v>1.5</v>
      </c>
      <c r="AK220" s="6">
        <f>AVERAGE('Input_QA-samples'!I$3:I220)</f>
        <v>1.5</v>
      </c>
      <c r="AL220" s="6">
        <f>AVERAGE('Input_QA-samples'!J$3:J220)</f>
        <v>1.5</v>
      </c>
      <c r="AM220" s="6">
        <f>AVERAGE('Input_QA-samples'!K$3:K220)</f>
        <v>1.5</v>
      </c>
      <c r="AN220" s="6">
        <f>AVERAGE('Input_QA-samples'!L$3:L220)</f>
        <v>1.5</v>
      </c>
      <c r="AO220" s="33">
        <f>AVERAGE('Input_QA-samples'!M$3:M220)</f>
        <v>1.5</v>
      </c>
      <c r="AP220" s="4">
        <f t="shared" si="68"/>
        <v>0.95142499999999997</v>
      </c>
      <c r="AQ220" s="6">
        <f t="shared" si="69"/>
        <v>1.4249999999999998</v>
      </c>
      <c r="AR220" s="6">
        <f t="shared" si="70"/>
        <v>1.4249999999999998</v>
      </c>
      <c r="AS220" s="6">
        <f t="shared" si="71"/>
        <v>1.4249999999999998</v>
      </c>
      <c r="AT220" s="6">
        <f t="shared" si="72"/>
        <v>1.4249999999999998</v>
      </c>
      <c r="AU220" s="6">
        <f t="shared" si="73"/>
        <v>1.4249999999999998</v>
      </c>
      <c r="AV220" s="6">
        <f t="shared" si="80"/>
        <v>1.4249999999999998</v>
      </c>
      <c r="AW220" s="6">
        <f t="shared" si="81"/>
        <v>1.4249999999999998</v>
      </c>
      <c r="AX220" s="6">
        <f t="shared" si="82"/>
        <v>1.4249999999999998</v>
      </c>
      <c r="AY220" s="6">
        <f t="shared" si="83"/>
        <v>1.4249999999999998</v>
      </c>
      <c r="AZ220" s="4">
        <f t="shared" si="74"/>
        <v>1.0515750000000001</v>
      </c>
      <c r="BA220" s="6">
        <f t="shared" si="75"/>
        <v>1.5750000000000002</v>
      </c>
      <c r="BB220" s="6">
        <f t="shared" si="76"/>
        <v>1.5750000000000002</v>
      </c>
      <c r="BC220" s="6">
        <f t="shared" si="77"/>
        <v>1.5750000000000002</v>
      </c>
      <c r="BD220" s="6">
        <f t="shared" si="78"/>
        <v>1.5750000000000002</v>
      </c>
      <c r="BE220" s="6">
        <f t="shared" si="79"/>
        <v>1.5750000000000002</v>
      </c>
      <c r="BF220" s="6">
        <f t="shared" si="84"/>
        <v>1.5750000000000002</v>
      </c>
      <c r="BG220" s="6">
        <f t="shared" si="85"/>
        <v>1.5750000000000002</v>
      </c>
      <c r="BH220" s="6">
        <f t="shared" si="86"/>
        <v>1.5750000000000002</v>
      </c>
      <c r="BI220" s="6">
        <f t="shared" si="87"/>
        <v>1.5750000000000002</v>
      </c>
      <c r="BJ220" s="7">
        <f>B220-3*_xlfn.STDEV.S('Input_QA-samples'!D$3:D$300)</f>
        <v>0.99762701665379272</v>
      </c>
      <c r="BK220" s="5">
        <f>C220-3*_xlfn.STDEV.S('Input_QA-samples'!E$3:E$300)</f>
        <v>-0.23205080756887719</v>
      </c>
      <c r="BL220" s="5">
        <f>D220-3*_xlfn.STDEV.S('Input_QA-samples'!F$3:F$300)</f>
        <v>-0.23205080756887719</v>
      </c>
      <c r="BM220" s="5">
        <f>E220-3*_xlfn.STDEV.S('Input_QA-samples'!G$3:G$300)</f>
        <v>-0.23205080756887719</v>
      </c>
      <c r="BN220" s="5">
        <f>F220-3*_xlfn.STDEV.S('Input_QA-samples'!H$3:H$300)</f>
        <v>-0.23205080756887719</v>
      </c>
      <c r="BO220" s="5">
        <f>G220-3*_xlfn.STDEV.S('Input_QA-samples'!I$3:I$300)</f>
        <v>-0.23205080756887719</v>
      </c>
      <c r="BP220" s="5">
        <f>H220-3*_xlfn.STDEV.S('Input_QA-samples'!J$3:J$300)</f>
        <v>-0.23205080756887719</v>
      </c>
      <c r="BQ220" s="5">
        <f>I220-3*_xlfn.STDEV.S('Input_QA-samples'!K$3:K$300)</f>
        <v>-0.23205080756887719</v>
      </c>
      <c r="BR220" s="5">
        <f>J220-3*_xlfn.STDEV.S('Input_QA-samples'!L$3:L$300)</f>
        <v>-0.23205080756887719</v>
      </c>
      <c r="BS220" s="5">
        <f>K220-3*_xlfn.STDEV.S('Input_QA-samples'!M$3:M$300)</f>
        <v>-0.23205080756887719</v>
      </c>
      <c r="BT220" s="7">
        <f>B220+3*_xlfn.STDEV.S('Input_QA-samples'!D$3:D$300)</f>
        <v>1.0053729833462073</v>
      </c>
      <c r="BU220" s="5">
        <f>C220+3*_xlfn.STDEV.S('Input_QA-samples'!E$3:E$300)</f>
        <v>3.2320508075688772</v>
      </c>
      <c r="BV220" s="5">
        <f>D220+3*_xlfn.STDEV.S('Input_QA-samples'!F$3:F$300)</f>
        <v>3.2320508075688772</v>
      </c>
      <c r="BW220" s="5">
        <f>E220+3*_xlfn.STDEV.S('Input_QA-samples'!G$3:G$300)</f>
        <v>3.2320508075688772</v>
      </c>
      <c r="BX220" s="5">
        <f>F220+3*_xlfn.STDEV.S('Input_QA-samples'!H$3:H$300)</f>
        <v>3.2320508075688772</v>
      </c>
      <c r="BY220" s="5">
        <f>G220+3*_xlfn.STDEV.S('Input_QA-samples'!I$3:I$300)</f>
        <v>3.2320508075688772</v>
      </c>
      <c r="BZ220" s="5">
        <f>H220+3*_xlfn.STDEV.S('Input_QA-samples'!J$3:J$300)</f>
        <v>3.2320508075688772</v>
      </c>
      <c r="CA220" s="5">
        <f>I220+3*_xlfn.STDEV.S('Input_QA-samples'!K$3:K$300)</f>
        <v>3.2320508075688772</v>
      </c>
      <c r="CB220" s="5">
        <f>J220+3*_xlfn.STDEV.S('Input_QA-samples'!L$3:L$300)</f>
        <v>3.2320508075688772</v>
      </c>
      <c r="CC220" s="5">
        <f>K220+3*_xlfn.STDEV.S('Input_QA-samples'!M$3:M$300)</f>
        <v>3.2320508075688772</v>
      </c>
    </row>
    <row r="221" spans="1:81" x14ac:dyDescent="0.2">
      <c r="A221" s="10">
        <f>'Input_QA-samples'!B221</f>
        <v>43922</v>
      </c>
      <c r="B221" s="4">
        <f>AVERAGE('Input_QA-samples'!D$3:D$300)</f>
        <v>1.0015000000000001</v>
      </c>
      <c r="C221" s="6">
        <f>AVERAGE('Input_QA-samples'!E$3:E$300)</f>
        <v>1.5</v>
      </c>
      <c r="D221" s="6">
        <f>AVERAGE('Input_QA-samples'!F$3:F$300)</f>
        <v>1.5</v>
      </c>
      <c r="E221" s="6">
        <f>AVERAGE('Input_QA-samples'!G$3:G$300)</f>
        <v>1.5</v>
      </c>
      <c r="F221" s="6">
        <f>AVERAGE('Input_QA-samples'!H$3:H$300)</f>
        <v>1.5</v>
      </c>
      <c r="G221" s="6">
        <f>AVERAGE('Input_QA-samples'!I$3:I$300)</f>
        <v>1.5</v>
      </c>
      <c r="H221" s="6">
        <f>AVERAGE('Input_QA-samples'!J$3:J$300)</f>
        <v>1.5</v>
      </c>
      <c r="I221" s="6">
        <f>AVERAGE('Input_QA-samples'!K$3:K$300)</f>
        <v>1.5</v>
      </c>
      <c r="J221" s="6">
        <f>AVERAGE('Input_QA-samples'!L$3:L$300)</f>
        <v>1.5</v>
      </c>
      <c r="K221" s="6">
        <f>AVERAGE('Input_QA-samples'!M$3:M$300)</f>
        <v>1.5</v>
      </c>
      <c r="L221" s="4">
        <f>B221-_xlfn.STDEV.S('Input_QA-samples'!D$3:D$300)</f>
        <v>1.0002090055512642</v>
      </c>
      <c r="M221" s="6">
        <f>C221-_xlfn.STDEV.S('Input_QA-samples'!E$3:E$300)</f>
        <v>0.92264973081037427</v>
      </c>
      <c r="N221" s="6">
        <f>D221-_xlfn.STDEV.S('Input_QA-samples'!F$3:F$300)</f>
        <v>0.92264973081037427</v>
      </c>
      <c r="O221" s="6">
        <f>E221-_xlfn.STDEV.S('Input_QA-samples'!G$3:G$300)</f>
        <v>0.92264973081037427</v>
      </c>
      <c r="P221" s="6">
        <f>F221-_xlfn.STDEV.S('Input_QA-samples'!H$3:H$300)</f>
        <v>0.92264973081037427</v>
      </c>
      <c r="Q221" s="6">
        <f>G221-_xlfn.STDEV.S('Input_QA-samples'!I$3:I$300)</f>
        <v>0.92264973081037427</v>
      </c>
      <c r="R221" s="6">
        <f>H221-_xlfn.STDEV.S('Input_QA-samples'!J$3:J$300)</f>
        <v>0.92264973081037427</v>
      </c>
      <c r="S221" s="6">
        <f>I221-_xlfn.STDEV.S('Input_QA-samples'!K$3:K$300)</f>
        <v>0.92264973081037427</v>
      </c>
      <c r="T221" s="6">
        <f>J221-_xlfn.STDEV.S('Input_QA-samples'!L$3:L$300)</f>
        <v>0.92264973081037427</v>
      </c>
      <c r="U221" s="6">
        <f>K221-_xlfn.STDEV.S('Input_QA-samples'!M$3:M$300)</f>
        <v>0.92264973081037427</v>
      </c>
      <c r="V221" s="4">
        <f>B221+_xlfn.STDEV.S('Input_QA-samples'!D$3:D$300)</f>
        <v>1.0027909944487359</v>
      </c>
      <c r="W221" s="6">
        <f>C221+_xlfn.STDEV.S('Input_QA-samples'!E$3:E$300)</f>
        <v>2.0773502691896257</v>
      </c>
      <c r="X221" s="6">
        <f>D221+_xlfn.STDEV.S('Input_QA-samples'!F$3:F$300)</f>
        <v>2.0773502691896257</v>
      </c>
      <c r="Y221" s="6">
        <f>E221+_xlfn.STDEV.S('Input_QA-samples'!G$3:G$300)</f>
        <v>2.0773502691896257</v>
      </c>
      <c r="Z221" s="6">
        <f>F221+_xlfn.STDEV.S('Input_QA-samples'!H$3:H$300)</f>
        <v>2.0773502691896257</v>
      </c>
      <c r="AA221" s="6">
        <f>G221+_xlfn.STDEV.S('Input_QA-samples'!I$3:I$300)</f>
        <v>2.0773502691896257</v>
      </c>
      <c r="AB221" s="6">
        <f>H221+_xlfn.STDEV.S('Input_QA-samples'!J$3:J$300)</f>
        <v>2.0773502691896257</v>
      </c>
      <c r="AC221" s="6">
        <f>I221+_xlfn.STDEV.S('Input_QA-samples'!K$3:K$300)</f>
        <v>2.0773502691896257</v>
      </c>
      <c r="AD221" s="6">
        <f>J221+_xlfn.STDEV.S('Input_QA-samples'!L$3:L$300)</f>
        <v>2.0773502691896257</v>
      </c>
      <c r="AE221" s="6">
        <f>K221+_xlfn.STDEV.S('Input_QA-samples'!M$3:M$300)</f>
        <v>2.0773502691896257</v>
      </c>
      <c r="AF221" s="4">
        <f>AVERAGE('Input_QA-samples'!D$3:D221)</f>
        <v>1.0015000000000001</v>
      </c>
      <c r="AG221" s="6">
        <f>AVERAGE('Input_QA-samples'!E$3:E221)</f>
        <v>1.5</v>
      </c>
      <c r="AH221" s="6">
        <f>AVERAGE('Input_QA-samples'!F$3:F221)</f>
        <v>1.5</v>
      </c>
      <c r="AI221" s="6">
        <f>AVERAGE('Input_QA-samples'!G$3:G221)</f>
        <v>1.5</v>
      </c>
      <c r="AJ221" s="6">
        <f>AVERAGE('Input_QA-samples'!H$3:H221)</f>
        <v>1.5</v>
      </c>
      <c r="AK221" s="6">
        <f>AVERAGE('Input_QA-samples'!I$3:I221)</f>
        <v>1.5</v>
      </c>
      <c r="AL221" s="6">
        <f>AVERAGE('Input_QA-samples'!J$3:J221)</f>
        <v>1.5</v>
      </c>
      <c r="AM221" s="6">
        <f>AVERAGE('Input_QA-samples'!K$3:K221)</f>
        <v>1.5</v>
      </c>
      <c r="AN221" s="6">
        <f>AVERAGE('Input_QA-samples'!L$3:L221)</f>
        <v>1.5</v>
      </c>
      <c r="AO221" s="33">
        <f>AVERAGE('Input_QA-samples'!M$3:M221)</f>
        <v>1.5</v>
      </c>
      <c r="AP221" s="4">
        <f t="shared" si="68"/>
        <v>0.95142499999999997</v>
      </c>
      <c r="AQ221" s="6">
        <f t="shared" si="69"/>
        <v>1.4249999999999998</v>
      </c>
      <c r="AR221" s="6">
        <f t="shared" si="70"/>
        <v>1.4249999999999998</v>
      </c>
      <c r="AS221" s="6">
        <f t="shared" si="71"/>
        <v>1.4249999999999998</v>
      </c>
      <c r="AT221" s="6">
        <f t="shared" si="72"/>
        <v>1.4249999999999998</v>
      </c>
      <c r="AU221" s="6">
        <f t="shared" si="73"/>
        <v>1.4249999999999998</v>
      </c>
      <c r="AV221" s="6">
        <f t="shared" si="80"/>
        <v>1.4249999999999998</v>
      </c>
      <c r="AW221" s="6">
        <f t="shared" si="81"/>
        <v>1.4249999999999998</v>
      </c>
      <c r="AX221" s="6">
        <f t="shared" si="82"/>
        <v>1.4249999999999998</v>
      </c>
      <c r="AY221" s="6">
        <f t="shared" si="83"/>
        <v>1.4249999999999998</v>
      </c>
      <c r="AZ221" s="4">
        <f t="shared" si="74"/>
        <v>1.0515750000000001</v>
      </c>
      <c r="BA221" s="6">
        <f t="shared" si="75"/>
        <v>1.5750000000000002</v>
      </c>
      <c r="BB221" s="6">
        <f t="shared" si="76"/>
        <v>1.5750000000000002</v>
      </c>
      <c r="BC221" s="6">
        <f t="shared" si="77"/>
        <v>1.5750000000000002</v>
      </c>
      <c r="BD221" s="6">
        <f t="shared" si="78"/>
        <v>1.5750000000000002</v>
      </c>
      <c r="BE221" s="6">
        <f t="shared" si="79"/>
        <v>1.5750000000000002</v>
      </c>
      <c r="BF221" s="6">
        <f t="shared" si="84"/>
        <v>1.5750000000000002</v>
      </c>
      <c r="BG221" s="6">
        <f t="shared" si="85"/>
        <v>1.5750000000000002</v>
      </c>
      <c r="BH221" s="6">
        <f t="shared" si="86"/>
        <v>1.5750000000000002</v>
      </c>
      <c r="BI221" s="6">
        <f t="shared" si="87"/>
        <v>1.5750000000000002</v>
      </c>
      <c r="BJ221" s="7">
        <f>B221-3*_xlfn.STDEV.S('Input_QA-samples'!D$3:D$300)</f>
        <v>0.99762701665379272</v>
      </c>
      <c r="BK221" s="5">
        <f>C221-3*_xlfn.STDEV.S('Input_QA-samples'!E$3:E$300)</f>
        <v>-0.23205080756887719</v>
      </c>
      <c r="BL221" s="5">
        <f>D221-3*_xlfn.STDEV.S('Input_QA-samples'!F$3:F$300)</f>
        <v>-0.23205080756887719</v>
      </c>
      <c r="BM221" s="5">
        <f>E221-3*_xlfn.STDEV.S('Input_QA-samples'!G$3:G$300)</f>
        <v>-0.23205080756887719</v>
      </c>
      <c r="BN221" s="5">
        <f>F221-3*_xlfn.STDEV.S('Input_QA-samples'!H$3:H$300)</f>
        <v>-0.23205080756887719</v>
      </c>
      <c r="BO221" s="5">
        <f>G221-3*_xlfn.STDEV.S('Input_QA-samples'!I$3:I$300)</f>
        <v>-0.23205080756887719</v>
      </c>
      <c r="BP221" s="5">
        <f>H221-3*_xlfn.STDEV.S('Input_QA-samples'!J$3:J$300)</f>
        <v>-0.23205080756887719</v>
      </c>
      <c r="BQ221" s="5">
        <f>I221-3*_xlfn.STDEV.S('Input_QA-samples'!K$3:K$300)</f>
        <v>-0.23205080756887719</v>
      </c>
      <c r="BR221" s="5">
        <f>J221-3*_xlfn.STDEV.S('Input_QA-samples'!L$3:L$300)</f>
        <v>-0.23205080756887719</v>
      </c>
      <c r="BS221" s="5">
        <f>K221-3*_xlfn.STDEV.S('Input_QA-samples'!M$3:M$300)</f>
        <v>-0.23205080756887719</v>
      </c>
      <c r="BT221" s="7">
        <f>B221+3*_xlfn.STDEV.S('Input_QA-samples'!D$3:D$300)</f>
        <v>1.0053729833462073</v>
      </c>
      <c r="BU221" s="5">
        <f>C221+3*_xlfn.STDEV.S('Input_QA-samples'!E$3:E$300)</f>
        <v>3.2320508075688772</v>
      </c>
      <c r="BV221" s="5">
        <f>D221+3*_xlfn.STDEV.S('Input_QA-samples'!F$3:F$300)</f>
        <v>3.2320508075688772</v>
      </c>
      <c r="BW221" s="5">
        <f>E221+3*_xlfn.STDEV.S('Input_QA-samples'!G$3:G$300)</f>
        <v>3.2320508075688772</v>
      </c>
      <c r="BX221" s="5">
        <f>F221+3*_xlfn.STDEV.S('Input_QA-samples'!H$3:H$300)</f>
        <v>3.2320508075688772</v>
      </c>
      <c r="BY221" s="5">
        <f>G221+3*_xlfn.STDEV.S('Input_QA-samples'!I$3:I$300)</f>
        <v>3.2320508075688772</v>
      </c>
      <c r="BZ221" s="5">
        <f>H221+3*_xlfn.STDEV.S('Input_QA-samples'!J$3:J$300)</f>
        <v>3.2320508075688772</v>
      </c>
      <c r="CA221" s="5">
        <f>I221+3*_xlfn.STDEV.S('Input_QA-samples'!K$3:K$300)</f>
        <v>3.2320508075688772</v>
      </c>
      <c r="CB221" s="5">
        <f>J221+3*_xlfn.STDEV.S('Input_QA-samples'!L$3:L$300)</f>
        <v>3.2320508075688772</v>
      </c>
      <c r="CC221" s="5">
        <f>K221+3*_xlfn.STDEV.S('Input_QA-samples'!M$3:M$300)</f>
        <v>3.2320508075688772</v>
      </c>
    </row>
    <row r="222" spans="1:81" x14ac:dyDescent="0.2">
      <c r="A222" s="10">
        <f>'Input_QA-samples'!B222</f>
        <v>43922</v>
      </c>
      <c r="B222" s="4">
        <f>AVERAGE('Input_QA-samples'!D$3:D$300)</f>
        <v>1.0015000000000001</v>
      </c>
      <c r="C222" s="6">
        <f>AVERAGE('Input_QA-samples'!E$3:E$300)</f>
        <v>1.5</v>
      </c>
      <c r="D222" s="6">
        <f>AVERAGE('Input_QA-samples'!F$3:F$300)</f>
        <v>1.5</v>
      </c>
      <c r="E222" s="6">
        <f>AVERAGE('Input_QA-samples'!G$3:G$300)</f>
        <v>1.5</v>
      </c>
      <c r="F222" s="6">
        <f>AVERAGE('Input_QA-samples'!H$3:H$300)</f>
        <v>1.5</v>
      </c>
      <c r="G222" s="6">
        <f>AVERAGE('Input_QA-samples'!I$3:I$300)</f>
        <v>1.5</v>
      </c>
      <c r="H222" s="6">
        <f>AVERAGE('Input_QA-samples'!J$3:J$300)</f>
        <v>1.5</v>
      </c>
      <c r="I222" s="6">
        <f>AVERAGE('Input_QA-samples'!K$3:K$300)</f>
        <v>1.5</v>
      </c>
      <c r="J222" s="6">
        <f>AVERAGE('Input_QA-samples'!L$3:L$300)</f>
        <v>1.5</v>
      </c>
      <c r="K222" s="6">
        <f>AVERAGE('Input_QA-samples'!M$3:M$300)</f>
        <v>1.5</v>
      </c>
      <c r="L222" s="4">
        <f>B222-_xlfn.STDEV.S('Input_QA-samples'!D$3:D$300)</f>
        <v>1.0002090055512642</v>
      </c>
      <c r="M222" s="6">
        <f>C222-_xlfn.STDEV.S('Input_QA-samples'!E$3:E$300)</f>
        <v>0.92264973081037427</v>
      </c>
      <c r="N222" s="6">
        <f>D222-_xlfn.STDEV.S('Input_QA-samples'!F$3:F$300)</f>
        <v>0.92264973081037427</v>
      </c>
      <c r="O222" s="6">
        <f>E222-_xlfn.STDEV.S('Input_QA-samples'!G$3:G$300)</f>
        <v>0.92264973081037427</v>
      </c>
      <c r="P222" s="6">
        <f>F222-_xlfn.STDEV.S('Input_QA-samples'!H$3:H$300)</f>
        <v>0.92264973081037427</v>
      </c>
      <c r="Q222" s="6">
        <f>G222-_xlfn.STDEV.S('Input_QA-samples'!I$3:I$300)</f>
        <v>0.92264973081037427</v>
      </c>
      <c r="R222" s="6">
        <f>H222-_xlfn.STDEV.S('Input_QA-samples'!J$3:J$300)</f>
        <v>0.92264973081037427</v>
      </c>
      <c r="S222" s="6">
        <f>I222-_xlfn.STDEV.S('Input_QA-samples'!K$3:K$300)</f>
        <v>0.92264973081037427</v>
      </c>
      <c r="T222" s="6">
        <f>J222-_xlfn.STDEV.S('Input_QA-samples'!L$3:L$300)</f>
        <v>0.92264973081037427</v>
      </c>
      <c r="U222" s="6">
        <f>K222-_xlfn.STDEV.S('Input_QA-samples'!M$3:M$300)</f>
        <v>0.92264973081037427</v>
      </c>
      <c r="V222" s="4">
        <f>B222+_xlfn.STDEV.S('Input_QA-samples'!D$3:D$300)</f>
        <v>1.0027909944487359</v>
      </c>
      <c r="W222" s="6">
        <f>C222+_xlfn.STDEV.S('Input_QA-samples'!E$3:E$300)</f>
        <v>2.0773502691896257</v>
      </c>
      <c r="X222" s="6">
        <f>D222+_xlfn.STDEV.S('Input_QA-samples'!F$3:F$300)</f>
        <v>2.0773502691896257</v>
      </c>
      <c r="Y222" s="6">
        <f>E222+_xlfn.STDEV.S('Input_QA-samples'!G$3:G$300)</f>
        <v>2.0773502691896257</v>
      </c>
      <c r="Z222" s="6">
        <f>F222+_xlfn.STDEV.S('Input_QA-samples'!H$3:H$300)</f>
        <v>2.0773502691896257</v>
      </c>
      <c r="AA222" s="6">
        <f>G222+_xlfn.STDEV.S('Input_QA-samples'!I$3:I$300)</f>
        <v>2.0773502691896257</v>
      </c>
      <c r="AB222" s="6">
        <f>H222+_xlfn.STDEV.S('Input_QA-samples'!J$3:J$300)</f>
        <v>2.0773502691896257</v>
      </c>
      <c r="AC222" s="6">
        <f>I222+_xlfn.STDEV.S('Input_QA-samples'!K$3:K$300)</f>
        <v>2.0773502691896257</v>
      </c>
      <c r="AD222" s="6">
        <f>J222+_xlfn.STDEV.S('Input_QA-samples'!L$3:L$300)</f>
        <v>2.0773502691896257</v>
      </c>
      <c r="AE222" s="6">
        <f>K222+_xlfn.STDEV.S('Input_QA-samples'!M$3:M$300)</f>
        <v>2.0773502691896257</v>
      </c>
      <c r="AF222" s="4">
        <f>AVERAGE('Input_QA-samples'!D$3:D222)</f>
        <v>1.0015000000000001</v>
      </c>
      <c r="AG222" s="6">
        <f>AVERAGE('Input_QA-samples'!E$3:E222)</f>
        <v>1.5</v>
      </c>
      <c r="AH222" s="6">
        <f>AVERAGE('Input_QA-samples'!F$3:F222)</f>
        <v>1.5</v>
      </c>
      <c r="AI222" s="6">
        <f>AVERAGE('Input_QA-samples'!G$3:G222)</f>
        <v>1.5</v>
      </c>
      <c r="AJ222" s="6">
        <f>AVERAGE('Input_QA-samples'!H$3:H222)</f>
        <v>1.5</v>
      </c>
      <c r="AK222" s="6">
        <f>AVERAGE('Input_QA-samples'!I$3:I222)</f>
        <v>1.5</v>
      </c>
      <c r="AL222" s="6">
        <f>AVERAGE('Input_QA-samples'!J$3:J222)</f>
        <v>1.5</v>
      </c>
      <c r="AM222" s="6">
        <f>AVERAGE('Input_QA-samples'!K$3:K222)</f>
        <v>1.5</v>
      </c>
      <c r="AN222" s="6">
        <f>AVERAGE('Input_QA-samples'!L$3:L222)</f>
        <v>1.5</v>
      </c>
      <c r="AO222" s="33">
        <f>AVERAGE('Input_QA-samples'!M$3:M222)</f>
        <v>1.5</v>
      </c>
      <c r="AP222" s="4">
        <f t="shared" si="68"/>
        <v>0.95142499999999997</v>
      </c>
      <c r="AQ222" s="6">
        <f t="shared" si="69"/>
        <v>1.4249999999999998</v>
      </c>
      <c r="AR222" s="6">
        <f t="shared" si="70"/>
        <v>1.4249999999999998</v>
      </c>
      <c r="AS222" s="6">
        <f t="shared" si="71"/>
        <v>1.4249999999999998</v>
      </c>
      <c r="AT222" s="6">
        <f t="shared" si="72"/>
        <v>1.4249999999999998</v>
      </c>
      <c r="AU222" s="6">
        <f t="shared" si="73"/>
        <v>1.4249999999999998</v>
      </c>
      <c r="AV222" s="6">
        <f t="shared" si="80"/>
        <v>1.4249999999999998</v>
      </c>
      <c r="AW222" s="6">
        <f t="shared" si="81"/>
        <v>1.4249999999999998</v>
      </c>
      <c r="AX222" s="6">
        <f t="shared" si="82"/>
        <v>1.4249999999999998</v>
      </c>
      <c r="AY222" s="6">
        <f t="shared" si="83"/>
        <v>1.4249999999999998</v>
      </c>
      <c r="AZ222" s="4">
        <f t="shared" si="74"/>
        <v>1.0515750000000001</v>
      </c>
      <c r="BA222" s="6">
        <f t="shared" si="75"/>
        <v>1.5750000000000002</v>
      </c>
      <c r="BB222" s="6">
        <f t="shared" si="76"/>
        <v>1.5750000000000002</v>
      </c>
      <c r="BC222" s="6">
        <f t="shared" si="77"/>
        <v>1.5750000000000002</v>
      </c>
      <c r="BD222" s="6">
        <f t="shared" si="78"/>
        <v>1.5750000000000002</v>
      </c>
      <c r="BE222" s="6">
        <f t="shared" si="79"/>
        <v>1.5750000000000002</v>
      </c>
      <c r="BF222" s="6">
        <f t="shared" si="84"/>
        <v>1.5750000000000002</v>
      </c>
      <c r="BG222" s="6">
        <f t="shared" si="85"/>
        <v>1.5750000000000002</v>
      </c>
      <c r="BH222" s="6">
        <f t="shared" si="86"/>
        <v>1.5750000000000002</v>
      </c>
      <c r="BI222" s="6">
        <f t="shared" si="87"/>
        <v>1.5750000000000002</v>
      </c>
      <c r="BJ222" s="7">
        <f>B222-3*_xlfn.STDEV.S('Input_QA-samples'!D$3:D$300)</f>
        <v>0.99762701665379272</v>
      </c>
      <c r="BK222" s="5">
        <f>C222-3*_xlfn.STDEV.S('Input_QA-samples'!E$3:E$300)</f>
        <v>-0.23205080756887719</v>
      </c>
      <c r="BL222" s="5">
        <f>D222-3*_xlfn.STDEV.S('Input_QA-samples'!F$3:F$300)</f>
        <v>-0.23205080756887719</v>
      </c>
      <c r="BM222" s="5">
        <f>E222-3*_xlfn.STDEV.S('Input_QA-samples'!G$3:G$300)</f>
        <v>-0.23205080756887719</v>
      </c>
      <c r="BN222" s="5">
        <f>F222-3*_xlfn.STDEV.S('Input_QA-samples'!H$3:H$300)</f>
        <v>-0.23205080756887719</v>
      </c>
      <c r="BO222" s="5">
        <f>G222-3*_xlfn.STDEV.S('Input_QA-samples'!I$3:I$300)</f>
        <v>-0.23205080756887719</v>
      </c>
      <c r="BP222" s="5">
        <f>H222-3*_xlfn.STDEV.S('Input_QA-samples'!J$3:J$300)</f>
        <v>-0.23205080756887719</v>
      </c>
      <c r="BQ222" s="5">
        <f>I222-3*_xlfn.STDEV.S('Input_QA-samples'!K$3:K$300)</f>
        <v>-0.23205080756887719</v>
      </c>
      <c r="BR222" s="5">
        <f>J222-3*_xlfn.STDEV.S('Input_QA-samples'!L$3:L$300)</f>
        <v>-0.23205080756887719</v>
      </c>
      <c r="BS222" s="5">
        <f>K222-3*_xlfn.STDEV.S('Input_QA-samples'!M$3:M$300)</f>
        <v>-0.23205080756887719</v>
      </c>
      <c r="BT222" s="7">
        <f>B222+3*_xlfn.STDEV.S('Input_QA-samples'!D$3:D$300)</f>
        <v>1.0053729833462073</v>
      </c>
      <c r="BU222" s="5">
        <f>C222+3*_xlfn.STDEV.S('Input_QA-samples'!E$3:E$300)</f>
        <v>3.2320508075688772</v>
      </c>
      <c r="BV222" s="5">
        <f>D222+3*_xlfn.STDEV.S('Input_QA-samples'!F$3:F$300)</f>
        <v>3.2320508075688772</v>
      </c>
      <c r="BW222" s="5">
        <f>E222+3*_xlfn.STDEV.S('Input_QA-samples'!G$3:G$300)</f>
        <v>3.2320508075688772</v>
      </c>
      <c r="BX222" s="5">
        <f>F222+3*_xlfn.STDEV.S('Input_QA-samples'!H$3:H$300)</f>
        <v>3.2320508075688772</v>
      </c>
      <c r="BY222" s="5">
        <f>G222+3*_xlfn.STDEV.S('Input_QA-samples'!I$3:I$300)</f>
        <v>3.2320508075688772</v>
      </c>
      <c r="BZ222" s="5">
        <f>H222+3*_xlfn.STDEV.S('Input_QA-samples'!J$3:J$300)</f>
        <v>3.2320508075688772</v>
      </c>
      <c r="CA222" s="5">
        <f>I222+3*_xlfn.STDEV.S('Input_QA-samples'!K$3:K$300)</f>
        <v>3.2320508075688772</v>
      </c>
      <c r="CB222" s="5">
        <f>J222+3*_xlfn.STDEV.S('Input_QA-samples'!L$3:L$300)</f>
        <v>3.2320508075688772</v>
      </c>
      <c r="CC222" s="5">
        <f>K222+3*_xlfn.STDEV.S('Input_QA-samples'!M$3:M$300)</f>
        <v>3.2320508075688772</v>
      </c>
    </row>
    <row r="223" spans="1:81" x14ac:dyDescent="0.2">
      <c r="A223" s="10">
        <f>'Input_QA-samples'!B223</f>
        <v>43922</v>
      </c>
      <c r="B223" s="4">
        <f>AVERAGE('Input_QA-samples'!D$3:D$300)</f>
        <v>1.0015000000000001</v>
      </c>
      <c r="C223" s="6">
        <f>AVERAGE('Input_QA-samples'!E$3:E$300)</f>
        <v>1.5</v>
      </c>
      <c r="D223" s="6">
        <f>AVERAGE('Input_QA-samples'!F$3:F$300)</f>
        <v>1.5</v>
      </c>
      <c r="E223" s="6">
        <f>AVERAGE('Input_QA-samples'!G$3:G$300)</f>
        <v>1.5</v>
      </c>
      <c r="F223" s="6">
        <f>AVERAGE('Input_QA-samples'!H$3:H$300)</f>
        <v>1.5</v>
      </c>
      <c r="G223" s="6">
        <f>AVERAGE('Input_QA-samples'!I$3:I$300)</f>
        <v>1.5</v>
      </c>
      <c r="H223" s="6">
        <f>AVERAGE('Input_QA-samples'!J$3:J$300)</f>
        <v>1.5</v>
      </c>
      <c r="I223" s="6">
        <f>AVERAGE('Input_QA-samples'!K$3:K$300)</f>
        <v>1.5</v>
      </c>
      <c r="J223" s="6">
        <f>AVERAGE('Input_QA-samples'!L$3:L$300)</f>
        <v>1.5</v>
      </c>
      <c r="K223" s="6">
        <f>AVERAGE('Input_QA-samples'!M$3:M$300)</f>
        <v>1.5</v>
      </c>
      <c r="L223" s="4">
        <f>B223-_xlfn.STDEV.S('Input_QA-samples'!D$3:D$300)</f>
        <v>1.0002090055512642</v>
      </c>
      <c r="M223" s="6">
        <f>C223-_xlfn.STDEV.S('Input_QA-samples'!E$3:E$300)</f>
        <v>0.92264973081037427</v>
      </c>
      <c r="N223" s="6">
        <f>D223-_xlfn.STDEV.S('Input_QA-samples'!F$3:F$300)</f>
        <v>0.92264973081037427</v>
      </c>
      <c r="O223" s="6">
        <f>E223-_xlfn.STDEV.S('Input_QA-samples'!G$3:G$300)</f>
        <v>0.92264973081037427</v>
      </c>
      <c r="P223" s="6">
        <f>F223-_xlfn.STDEV.S('Input_QA-samples'!H$3:H$300)</f>
        <v>0.92264973081037427</v>
      </c>
      <c r="Q223" s="6">
        <f>G223-_xlfn.STDEV.S('Input_QA-samples'!I$3:I$300)</f>
        <v>0.92264973081037427</v>
      </c>
      <c r="R223" s="6">
        <f>H223-_xlfn.STDEV.S('Input_QA-samples'!J$3:J$300)</f>
        <v>0.92264973081037427</v>
      </c>
      <c r="S223" s="6">
        <f>I223-_xlfn.STDEV.S('Input_QA-samples'!K$3:K$300)</f>
        <v>0.92264973081037427</v>
      </c>
      <c r="T223" s="6">
        <f>J223-_xlfn.STDEV.S('Input_QA-samples'!L$3:L$300)</f>
        <v>0.92264973081037427</v>
      </c>
      <c r="U223" s="6">
        <f>K223-_xlfn.STDEV.S('Input_QA-samples'!M$3:M$300)</f>
        <v>0.92264973081037427</v>
      </c>
      <c r="V223" s="4">
        <f>B223+_xlfn.STDEV.S('Input_QA-samples'!D$3:D$300)</f>
        <v>1.0027909944487359</v>
      </c>
      <c r="W223" s="6">
        <f>C223+_xlfn.STDEV.S('Input_QA-samples'!E$3:E$300)</f>
        <v>2.0773502691896257</v>
      </c>
      <c r="X223" s="6">
        <f>D223+_xlfn.STDEV.S('Input_QA-samples'!F$3:F$300)</f>
        <v>2.0773502691896257</v>
      </c>
      <c r="Y223" s="6">
        <f>E223+_xlfn.STDEV.S('Input_QA-samples'!G$3:G$300)</f>
        <v>2.0773502691896257</v>
      </c>
      <c r="Z223" s="6">
        <f>F223+_xlfn.STDEV.S('Input_QA-samples'!H$3:H$300)</f>
        <v>2.0773502691896257</v>
      </c>
      <c r="AA223" s="6">
        <f>G223+_xlfn.STDEV.S('Input_QA-samples'!I$3:I$300)</f>
        <v>2.0773502691896257</v>
      </c>
      <c r="AB223" s="6">
        <f>H223+_xlfn.STDEV.S('Input_QA-samples'!J$3:J$300)</f>
        <v>2.0773502691896257</v>
      </c>
      <c r="AC223" s="6">
        <f>I223+_xlfn.STDEV.S('Input_QA-samples'!K$3:K$300)</f>
        <v>2.0773502691896257</v>
      </c>
      <c r="AD223" s="6">
        <f>J223+_xlfn.STDEV.S('Input_QA-samples'!L$3:L$300)</f>
        <v>2.0773502691896257</v>
      </c>
      <c r="AE223" s="6">
        <f>K223+_xlfn.STDEV.S('Input_QA-samples'!M$3:M$300)</f>
        <v>2.0773502691896257</v>
      </c>
      <c r="AF223" s="4">
        <f>AVERAGE('Input_QA-samples'!D$3:D223)</f>
        <v>1.0015000000000001</v>
      </c>
      <c r="AG223" s="6">
        <f>AVERAGE('Input_QA-samples'!E$3:E223)</f>
        <v>1.5</v>
      </c>
      <c r="AH223" s="6">
        <f>AVERAGE('Input_QA-samples'!F$3:F223)</f>
        <v>1.5</v>
      </c>
      <c r="AI223" s="6">
        <f>AVERAGE('Input_QA-samples'!G$3:G223)</f>
        <v>1.5</v>
      </c>
      <c r="AJ223" s="6">
        <f>AVERAGE('Input_QA-samples'!H$3:H223)</f>
        <v>1.5</v>
      </c>
      <c r="AK223" s="6">
        <f>AVERAGE('Input_QA-samples'!I$3:I223)</f>
        <v>1.5</v>
      </c>
      <c r="AL223" s="6">
        <f>AVERAGE('Input_QA-samples'!J$3:J223)</f>
        <v>1.5</v>
      </c>
      <c r="AM223" s="6">
        <f>AVERAGE('Input_QA-samples'!K$3:K223)</f>
        <v>1.5</v>
      </c>
      <c r="AN223" s="6">
        <f>AVERAGE('Input_QA-samples'!L$3:L223)</f>
        <v>1.5</v>
      </c>
      <c r="AO223" s="33">
        <f>AVERAGE('Input_QA-samples'!M$3:M223)</f>
        <v>1.5</v>
      </c>
      <c r="AP223" s="4">
        <f t="shared" si="68"/>
        <v>0.95142499999999997</v>
      </c>
      <c r="AQ223" s="6">
        <f t="shared" si="69"/>
        <v>1.4249999999999998</v>
      </c>
      <c r="AR223" s="6">
        <f t="shared" si="70"/>
        <v>1.4249999999999998</v>
      </c>
      <c r="AS223" s="6">
        <f t="shared" si="71"/>
        <v>1.4249999999999998</v>
      </c>
      <c r="AT223" s="6">
        <f t="shared" si="72"/>
        <v>1.4249999999999998</v>
      </c>
      <c r="AU223" s="6">
        <f t="shared" si="73"/>
        <v>1.4249999999999998</v>
      </c>
      <c r="AV223" s="6">
        <f t="shared" si="80"/>
        <v>1.4249999999999998</v>
      </c>
      <c r="AW223" s="6">
        <f t="shared" si="81"/>
        <v>1.4249999999999998</v>
      </c>
      <c r="AX223" s="6">
        <f t="shared" si="82"/>
        <v>1.4249999999999998</v>
      </c>
      <c r="AY223" s="6">
        <f t="shared" si="83"/>
        <v>1.4249999999999998</v>
      </c>
      <c r="AZ223" s="4">
        <f t="shared" si="74"/>
        <v>1.0515750000000001</v>
      </c>
      <c r="BA223" s="6">
        <f t="shared" si="75"/>
        <v>1.5750000000000002</v>
      </c>
      <c r="BB223" s="6">
        <f t="shared" si="76"/>
        <v>1.5750000000000002</v>
      </c>
      <c r="BC223" s="6">
        <f t="shared" si="77"/>
        <v>1.5750000000000002</v>
      </c>
      <c r="BD223" s="6">
        <f t="shared" si="78"/>
        <v>1.5750000000000002</v>
      </c>
      <c r="BE223" s="6">
        <f t="shared" si="79"/>
        <v>1.5750000000000002</v>
      </c>
      <c r="BF223" s="6">
        <f t="shared" si="84"/>
        <v>1.5750000000000002</v>
      </c>
      <c r="BG223" s="6">
        <f t="shared" si="85"/>
        <v>1.5750000000000002</v>
      </c>
      <c r="BH223" s="6">
        <f t="shared" si="86"/>
        <v>1.5750000000000002</v>
      </c>
      <c r="BI223" s="6">
        <f t="shared" si="87"/>
        <v>1.5750000000000002</v>
      </c>
      <c r="BJ223" s="7">
        <f>B223-3*_xlfn.STDEV.S('Input_QA-samples'!D$3:D$300)</f>
        <v>0.99762701665379272</v>
      </c>
      <c r="BK223" s="5">
        <f>C223-3*_xlfn.STDEV.S('Input_QA-samples'!E$3:E$300)</f>
        <v>-0.23205080756887719</v>
      </c>
      <c r="BL223" s="5">
        <f>D223-3*_xlfn.STDEV.S('Input_QA-samples'!F$3:F$300)</f>
        <v>-0.23205080756887719</v>
      </c>
      <c r="BM223" s="5">
        <f>E223-3*_xlfn.STDEV.S('Input_QA-samples'!G$3:G$300)</f>
        <v>-0.23205080756887719</v>
      </c>
      <c r="BN223" s="5">
        <f>F223-3*_xlfn.STDEV.S('Input_QA-samples'!H$3:H$300)</f>
        <v>-0.23205080756887719</v>
      </c>
      <c r="BO223" s="5">
        <f>G223-3*_xlfn.STDEV.S('Input_QA-samples'!I$3:I$300)</f>
        <v>-0.23205080756887719</v>
      </c>
      <c r="BP223" s="5">
        <f>H223-3*_xlfn.STDEV.S('Input_QA-samples'!J$3:J$300)</f>
        <v>-0.23205080756887719</v>
      </c>
      <c r="BQ223" s="5">
        <f>I223-3*_xlfn.STDEV.S('Input_QA-samples'!K$3:K$300)</f>
        <v>-0.23205080756887719</v>
      </c>
      <c r="BR223" s="5">
        <f>J223-3*_xlfn.STDEV.S('Input_QA-samples'!L$3:L$300)</f>
        <v>-0.23205080756887719</v>
      </c>
      <c r="BS223" s="5">
        <f>K223-3*_xlfn.STDEV.S('Input_QA-samples'!M$3:M$300)</f>
        <v>-0.23205080756887719</v>
      </c>
      <c r="BT223" s="7">
        <f>B223+3*_xlfn.STDEV.S('Input_QA-samples'!D$3:D$300)</f>
        <v>1.0053729833462073</v>
      </c>
      <c r="BU223" s="5">
        <f>C223+3*_xlfn.STDEV.S('Input_QA-samples'!E$3:E$300)</f>
        <v>3.2320508075688772</v>
      </c>
      <c r="BV223" s="5">
        <f>D223+3*_xlfn.STDEV.S('Input_QA-samples'!F$3:F$300)</f>
        <v>3.2320508075688772</v>
      </c>
      <c r="BW223" s="5">
        <f>E223+3*_xlfn.STDEV.S('Input_QA-samples'!G$3:G$300)</f>
        <v>3.2320508075688772</v>
      </c>
      <c r="BX223" s="5">
        <f>F223+3*_xlfn.STDEV.S('Input_QA-samples'!H$3:H$300)</f>
        <v>3.2320508075688772</v>
      </c>
      <c r="BY223" s="5">
        <f>G223+3*_xlfn.STDEV.S('Input_QA-samples'!I$3:I$300)</f>
        <v>3.2320508075688772</v>
      </c>
      <c r="BZ223" s="5">
        <f>H223+3*_xlfn.STDEV.S('Input_QA-samples'!J$3:J$300)</f>
        <v>3.2320508075688772</v>
      </c>
      <c r="CA223" s="5">
        <f>I223+3*_xlfn.STDEV.S('Input_QA-samples'!K$3:K$300)</f>
        <v>3.2320508075688772</v>
      </c>
      <c r="CB223" s="5">
        <f>J223+3*_xlfn.STDEV.S('Input_QA-samples'!L$3:L$300)</f>
        <v>3.2320508075688772</v>
      </c>
      <c r="CC223" s="5">
        <f>K223+3*_xlfn.STDEV.S('Input_QA-samples'!M$3:M$300)</f>
        <v>3.2320508075688772</v>
      </c>
    </row>
    <row r="224" spans="1:81" x14ac:dyDescent="0.2">
      <c r="A224" s="10">
        <f>'Input_QA-samples'!B224</f>
        <v>43922</v>
      </c>
      <c r="B224" s="4">
        <f>AVERAGE('Input_QA-samples'!D$3:D$300)</f>
        <v>1.0015000000000001</v>
      </c>
      <c r="C224" s="6">
        <f>AVERAGE('Input_QA-samples'!E$3:E$300)</f>
        <v>1.5</v>
      </c>
      <c r="D224" s="6">
        <f>AVERAGE('Input_QA-samples'!F$3:F$300)</f>
        <v>1.5</v>
      </c>
      <c r="E224" s="6">
        <f>AVERAGE('Input_QA-samples'!G$3:G$300)</f>
        <v>1.5</v>
      </c>
      <c r="F224" s="6">
        <f>AVERAGE('Input_QA-samples'!H$3:H$300)</f>
        <v>1.5</v>
      </c>
      <c r="G224" s="6">
        <f>AVERAGE('Input_QA-samples'!I$3:I$300)</f>
        <v>1.5</v>
      </c>
      <c r="H224" s="6">
        <f>AVERAGE('Input_QA-samples'!J$3:J$300)</f>
        <v>1.5</v>
      </c>
      <c r="I224" s="6">
        <f>AVERAGE('Input_QA-samples'!K$3:K$300)</f>
        <v>1.5</v>
      </c>
      <c r="J224" s="6">
        <f>AVERAGE('Input_QA-samples'!L$3:L$300)</f>
        <v>1.5</v>
      </c>
      <c r="K224" s="6">
        <f>AVERAGE('Input_QA-samples'!M$3:M$300)</f>
        <v>1.5</v>
      </c>
      <c r="L224" s="4">
        <f>B224-_xlfn.STDEV.S('Input_QA-samples'!D$3:D$300)</f>
        <v>1.0002090055512642</v>
      </c>
      <c r="M224" s="6">
        <f>C224-_xlfn.STDEV.S('Input_QA-samples'!E$3:E$300)</f>
        <v>0.92264973081037427</v>
      </c>
      <c r="N224" s="6">
        <f>D224-_xlfn.STDEV.S('Input_QA-samples'!F$3:F$300)</f>
        <v>0.92264973081037427</v>
      </c>
      <c r="O224" s="6">
        <f>E224-_xlfn.STDEV.S('Input_QA-samples'!G$3:G$300)</f>
        <v>0.92264973081037427</v>
      </c>
      <c r="P224" s="6">
        <f>F224-_xlfn.STDEV.S('Input_QA-samples'!H$3:H$300)</f>
        <v>0.92264973081037427</v>
      </c>
      <c r="Q224" s="6">
        <f>G224-_xlfn.STDEV.S('Input_QA-samples'!I$3:I$300)</f>
        <v>0.92264973081037427</v>
      </c>
      <c r="R224" s="6">
        <f>H224-_xlfn.STDEV.S('Input_QA-samples'!J$3:J$300)</f>
        <v>0.92264973081037427</v>
      </c>
      <c r="S224" s="6">
        <f>I224-_xlfn.STDEV.S('Input_QA-samples'!K$3:K$300)</f>
        <v>0.92264973081037427</v>
      </c>
      <c r="T224" s="6">
        <f>J224-_xlfn.STDEV.S('Input_QA-samples'!L$3:L$300)</f>
        <v>0.92264973081037427</v>
      </c>
      <c r="U224" s="6">
        <f>K224-_xlfn.STDEV.S('Input_QA-samples'!M$3:M$300)</f>
        <v>0.92264973081037427</v>
      </c>
      <c r="V224" s="4">
        <f>B224+_xlfn.STDEV.S('Input_QA-samples'!D$3:D$300)</f>
        <v>1.0027909944487359</v>
      </c>
      <c r="W224" s="6">
        <f>C224+_xlfn.STDEV.S('Input_QA-samples'!E$3:E$300)</f>
        <v>2.0773502691896257</v>
      </c>
      <c r="X224" s="6">
        <f>D224+_xlfn.STDEV.S('Input_QA-samples'!F$3:F$300)</f>
        <v>2.0773502691896257</v>
      </c>
      <c r="Y224" s="6">
        <f>E224+_xlfn.STDEV.S('Input_QA-samples'!G$3:G$300)</f>
        <v>2.0773502691896257</v>
      </c>
      <c r="Z224" s="6">
        <f>F224+_xlfn.STDEV.S('Input_QA-samples'!H$3:H$300)</f>
        <v>2.0773502691896257</v>
      </c>
      <c r="AA224" s="6">
        <f>G224+_xlfn.STDEV.S('Input_QA-samples'!I$3:I$300)</f>
        <v>2.0773502691896257</v>
      </c>
      <c r="AB224" s="6">
        <f>H224+_xlfn.STDEV.S('Input_QA-samples'!J$3:J$300)</f>
        <v>2.0773502691896257</v>
      </c>
      <c r="AC224" s="6">
        <f>I224+_xlfn.STDEV.S('Input_QA-samples'!K$3:K$300)</f>
        <v>2.0773502691896257</v>
      </c>
      <c r="AD224" s="6">
        <f>J224+_xlfn.STDEV.S('Input_QA-samples'!L$3:L$300)</f>
        <v>2.0773502691896257</v>
      </c>
      <c r="AE224" s="6">
        <f>K224+_xlfn.STDEV.S('Input_QA-samples'!M$3:M$300)</f>
        <v>2.0773502691896257</v>
      </c>
      <c r="AF224" s="4">
        <f>AVERAGE('Input_QA-samples'!D$3:D224)</f>
        <v>1.0015000000000001</v>
      </c>
      <c r="AG224" s="6">
        <f>AVERAGE('Input_QA-samples'!E$3:E224)</f>
        <v>1.5</v>
      </c>
      <c r="AH224" s="6">
        <f>AVERAGE('Input_QA-samples'!F$3:F224)</f>
        <v>1.5</v>
      </c>
      <c r="AI224" s="6">
        <f>AVERAGE('Input_QA-samples'!G$3:G224)</f>
        <v>1.5</v>
      </c>
      <c r="AJ224" s="6">
        <f>AVERAGE('Input_QA-samples'!H$3:H224)</f>
        <v>1.5</v>
      </c>
      <c r="AK224" s="6">
        <f>AVERAGE('Input_QA-samples'!I$3:I224)</f>
        <v>1.5</v>
      </c>
      <c r="AL224" s="6">
        <f>AVERAGE('Input_QA-samples'!J$3:J224)</f>
        <v>1.5</v>
      </c>
      <c r="AM224" s="6">
        <f>AVERAGE('Input_QA-samples'!K$3:K224)</f>
        <v>1.5</v>
      </c>
      <c r="AN224" s="6">
        <f>AVERAGE('Input_QA-samples'!L$3:L224)</f>
        <v>1.5</v>
      </c>
      <c r="AO224" s="33">
        <f>AVERAGE('Input_QA-samples'!M$3:M224)</f>
        <v>1.5</v>
      </c>
      <c r="AP224" s="4">
        <f t="shared" si="68"/>
        <v>0.95142499999999997</v>
      </c>
      <c r="AQ224" s="6">
        <f t="shared" si="69"/>
        <v>1.4249999999999998</v>
      </c>
      <c r="AR224" s="6">
        <f t="shared" si="70"/>
        <v>1.4249999999999998</v>
      </c>
      <c r="AS224" s="6">
        <f t="shared" si="71"/>
        <v>1.4249999999999998</v>
      </c>
      <c r="AT224" s="6">
        <f t="shared" si="72"/>
        <v>1.4249999999999998</v>
      </c>
      <c r="AU224" s="6">
        <f t="shared" si="73"/>
        <v>1.4249999999999998</v>
      </c>
      <c r="AV224" s="6">
        <f t="shared" si="80"/>
        <v>1.4249999999999998</v>
      </c>
      <c r="AW224" s="6">
        <f t="shared" si="81"/>
        <v>1.4249999999999998</v>
      </c>
      <c r="AX224" s="6">
        <f t="shared" si="82"/>
        <v>1.4249999999999998</v>
      </c>
      <c r="AY224" s="6">
        <f t="shared" si="83"/>
        <v>1.4249999999999998</v>
      </c>
      <c r="AZ224" s="4">
        <f t="shared" si="74"/>
        <v>1.0515750000000001</v>
      </c>
      <c r="BA224" s="6">
        <f t="shared" si="75"/>
        <v>1.5750000000000002</v>
      </c>
      <c r="BB224" s="6">
        <f t="shared" si="76"/>
        <v>1.5750000000000002</v>
      </c>
      <c r="BC224" s="6">
        <f t="shared" si="77"/>
        <v>1.5750000000000002</v>
      </c>
      <c r="BD224" s="6">
        <f t="shared" si="78"/>
        <v>1.5750000000000002</v>
      </c>
      <c r="BE224" s="6">
        <f t="shared" si="79"/>
        <v>1.5750000000000002</v>
      </c>
      <c r="BF224" s="6">
        <f t="shared" si="84"/>
        <v>1.5750000000000002</v>
      </c>
      <c r="BG224" s="6">
        <f t="shared" si="85"/>
        <v>1.5750000000000002</v>
      </c>
      <c r="BH224" s="6">
        <f t="shared" si="86"/>
        <v>1.5750000000000002</v>
      </c>
      <c r="BI224" s="6">
        <f t="shared" si="87"/>
        <v>1.5750000000000002</v>
      </c>
      <c r="BJ224" s="7">
        <f>B224-3*_xlfn.STDEV.S('Input_QA-samples'!D$3:D$300)</f>
        <v>0.99762701665379272</v>
      </c>
      <c r="BK224" s="5">
        <f>C224-3*_xlfn.STDEV.S('Input_QA-samples'!E$3:E$300)</f>
        <v>-0.23205080756887719</v>
      </c>
      <c r="BL224" s="5">
        <f>D224-3*_xlfn.STDEV.S('Input_QA-samples'!F$3:F$300)</f>
        <v>-0.23205080756887719</v>
      </c>
      <c r="BM224" s="5">
        <f>E224-3*_xlfn.STDEV.S('Input_QA-samples'!G$3:G$300)</f>
        <v>-0.23205080756887719</v>
      </c>
      <c r="BN224" s="5">
        <f>F224-3*_xlfn.STDEV.S('Input_QA-samples'!H$3:H$300)</f>
        <v>-0.23205080756887719</v>
      </c>
      <c r="BO224" s="5">
        <f>G224-3*_xlfn.STDEV.S('Input_QA-samples'!I$3:I$300)</f>
        <v>-0.23205080756887719</v>
      </c>
      <c r="BP224" s="5">
        <f>H224-3*_xlfn.STDEV.S('Input_QA-samples'!J$3:J$300)</f>
        <v>-0.23205080756887719</v>
      </c>
      <c r="BQ224" s="5">
        <f>I224-3*_xlfn.STDEV.S('Input_QA-samples'!K$3:K$300)</f>
        <v>-0.23205080756887719</v>
      </c>
      <c r="BR224" s="5">
        <f>J224-3*_xlfn.STDEV.S('Input_QA-samples'!L$3:L$300)</f>
        <v>-0.23205080756887719</v>
      </c>
      <c r="BS224" s="5">
        <f>K224-3*_xlfn.STDEV.S('Input_QA-samples'!M$3:M$300)</f>
        <v>-0.23205080756887719</v>
      </c>
      <c r="BT224" s="7">
        <f>B224+3*_xlfn.STDEV.S('Input_QA-samples'!D$3:D$300)</f>
        <v>1.0053729833462073</v>
      </c>
      <c r="BU224" s="5">
        <f>C224+3*_xlfn.STDEV.S('Input_QA-samples'!E$3:E$300)</f>
        <v>3.2320508075688772</v>
      </c>
      <c r="BV224" s="5">
        <f>D224+3*_xlfn.STDEV.S('Input_QA-samples'!F$3:F$300)</f>
        <v>3.2320508075688772</v>
      </c>
      <c r="BW224" s="5">
        <f>E224+3*_xlfn.STDEV.S('Input_QA-samples'!G$3:G$300)</f>
        <v>3.2320508075688772</v>
      </c>
      <c r="BX224" s="5">
        <f>F224+3*_xlfn.STDEV.S('Input_QA-samples'!H$3:H$300)</f>
        <v>3.2320508075688772</v>
      </c>
      <c r="BY224" s="5">
        <f>G224+3*_xlfn.STDEV.S('Input_QA-samples'!I$3:I$300)</f>
        <v>3.2320508075688772</v>
      </c>
      <c r="BZ224" s="5">
        <f>H224+3*_xlfn.STDEV.S('Input_QA-samples'!J$3:J$300)</f>
        <v>3.2320508075688772</v>
      </c>
      <c r="CA224" s="5">
        <f>I224+3*_xlfn.STDEV.S('Input_QA-samples'!K$3:K$300)</f>
        <v>3.2320508075688772</v>
      </c>
      <c r="CB224" s="5">
        <f>J224+3*_xlfn.STDEV.S('Input_QA-samples'!L$3:L$300)</f>
        <v>3.2320508075688772</v>
      </c>
      <c r="CC224" s="5">
        <f>K224+3*_xlfn.STDEV.S('Input_QA-samples'!M$3:M$300)</f>
        <v>3.2320508075688772</v>
      </c>
    </row>
    <row r="225" spans="1:81" x14ac:dyDescent="0.2">
      <c r="A225" s="10">
        <f>'Input_QA-samples'!B225</f>
        <v>43922</v>
      </c>
      <c r="B225" s="4">
        <f>AVERAGE('Input_QA-samples'!D$3:D$300)</f>
        <v>1.0015000000000001</v>
      </c>
      <c r="C225" s="6">
        <f>AVERAGE('Input_QA-samples'!E$3:E$300)</f>
        <v>1.5</v>
      </c>
      <c r="D225" s="6">
        <f>AVERAGE('Input_QA-samples'!F$3:F$300)</f>
        <v>1.5</v>
      </c>
      <c r="E225" s="6">
        <f>AVERAGE('Input_QA-samples'!G$3:G$300)</f>
        <v>1.5</v>
      </c>
      <c r="F225" s="6">
        <f>AVERAGE('Input_QA-samples'!H$3:H$300)</f>
        <v>1.5</v>
      </c>
      <c r="G225" s="6">
        <f>AVERAGE('Input_QA-samples'!I$3:I$300)</f>
        <v>1.5</v>
      </c>
      <c r="H225" s="6">
        <f>AVERAGE('Input_QA-samples'!J$3:J$300)</f>
        <v>1.5</v>
      </c>
      <c r="I225" s="6">
        <f>AVERAGE('Input_QA-samples'!K$3:K$300)</f>
        <v>1.5</v>
      </c>
      <c r="J225" s="6">
        <f>AVERAGE('Input_QA-samples'!L$3:L$300)</f>
        <v>1.5</v>
      </c>
      <c r="K225" s="6">
        <f>AVERAGE('Input_QA-samples'!M$3:M$300)</f>
        <v>1.5</v>
      </c>
      <c r="L225" s="4">
        <f>B225-_xlfn.STDEV.S('Input_QA-samples'!D$3:D$300)</f>
        <v>1.0002090055512642</v>
      </c>
      <c r="M225" s="6">
        <f>C225-_xlfn.STDEV.S('Input_QA-samples'!E$3:E$300)</f>
        <v>0.92264973081037427</v>
      </c>
      <c r="N225" s="6">
        <f>D225-_xlfn.STDEV.S('Input_QA-samples'!F$3:F$300)</f>
        <v>0.92264973081037427</v>
      </c>
      <c r="O225" s="6">
        <f>E225-_xlfn.STDEV.S('Input_QA-samples'!G$3:G$300)</f>
        <v>0.92264973081037427</v>
      </c>
      <c r="P225" s="6">
        <f>F225-_xlfn.STDEV.S('Input_QA-samples'!H$3:H$300)</f>
        <v>0.92264973081037427</v>
      </c>
      <c r="Q225" s="6">
        <f>G225-_xlfn.STDEV.S('Input_QA-samples'!I$3:I$300)</f>
        <v>0.92264973081037427</v>
      </c>
      <c r="R225" s="6">
        <f>H225-_xlfn.STDEV.S('Input_QA-samples'!J$3:J$300)</f>
        <v>0.92264973081037427</v>
      </c>
      <c r="S225" s="6">
        <f>I225-_xlfn.STDEV.S('Input_QA-samples'!K$3:K$300)</f>
        <v>0.92264973081037427</v>
      </c>
      <c r="T225" s="6">
        <f>J225-_xlfn.STDEV.S('Input_QA-samples'!L$3:L$300)</f>
        <v>0.92264973081037427</v>
      </c>
      <c r="U225" s="6">
        <f>K225-_xlfn.STDEV.S('Input_QA-samples'!M$3:M$300)</f>
        <v>0.92264973081037427</v>
      </c>
      <c r="V225" s="4">
        <f>B225+_xlfn.STDEV.S('Input_QA-samples'!D$3:D$300)</f>
        <v>1.0027909944487359</v>
      </c>
      <c r="W225" s="6">
        <f>C225+_xlfn.STDEV.S('Input_QA-samples'!E$3:E$300)</f>
        <v>2.0773502691896257</v>
      </c>
      <c r="X225" s="6">
        <f>D225+_xlfn.STDEV.S('Input_QA-samples'!F$3:F$300)</f>
        <v>2.0773502691896257</v>
      </c>
      <c r="Y225" s="6">
        <f>E225+_xlfn.STDEV.S('Input_QA-samples'!G$3:G$300)</f>
        <v>2.0773502691896257</v>
      </c>
      <c r="Z225" s="6">
        <f>F225+_xlfn.STDEV.S('Input_QA-samples'!H$3:H$300)</f>
        <v>2.0773502691896257</v>
      </c>
      <c r="AA225" s="6">
        <f>G225+_xlfn.STDEV.S('Input_QA-samples'!I$3:I$300)</f>
        <v>2.0773502691896257</v>
      </c>
      <c r="AB225" s="6">
        <f>H225+_xlfn.STDEV.S('Input_QA-samples'!J$3:J$300)</f>
        <v>2.0773502691896257</v>
      </c>
      <c r="AC225" s="6">
        <f>I225+_xlfn.STDEV.S('Input_QA-samples'!K$3:K$300)</f>
        <v>2.0773502691896257</v>
      </c>
      <c r="AD225" s="6">
        <f>J225+_xlfn.STDEV.S('Input_QA-samples'!L$3:L$300)</f>
        <v>2.0773502691896257</v>
      </c>
      <c r="AE225" s="6">
        <f>K225+_xlfn.STDEV.S('Input_QA-samples'!M$3:M$300)</f>
        <v>2.0773502691896257</v>
      </c>
      <c r="AF225" s="4">
        <f>AVERAGE('Input_QA-samples'!D$3:D225)</f>
        <v>1.0015000000000001</v>
      </c>
      <c r="AG225" s="6">
        <f>AVERAGE('Input_QA-samples'!E$3:E225)</f>
        <v>1.5</v>
      </c>
      <c r="AH225" s="6">
        <f>AVERAGE('Input_QA-samples'!F$3:F225)</f>
        <v>1.5</v>
      </c>
      <c r="AI225" s="6">
        <f>AVERAGE('Input_QA-samples'!G$3:G225)</f>
        <v>1.5</v>
      </c>
      <c r="AJ225" s="6">
        <f>AVERAGE('Input_QA-samples'!H$3:H225)</f>
        <v>1.5</v>
      </c>
      <c r="AK225" s="6">
        <f>AVERAGE('Input_QA-samples'!I$3:I225)</f>
        <v>1.5</v>
      </c>
      <c r="AL225" s="6">
        <f>AVERAGE('Input_QA-samples'!J$3:J225)</f>
        <v>1.5</v>
      </c>
      <c r="AM225" s="6">
        <f>AVERAGE('Input_QA-samples'!K$3:K225)</f>
        <v>1.5</v>
      </c>
      <c r="AN225" s="6">
        <f>AVERAGE('Input_QA-samples'!L$3:L225)</f>
        <v>1.5</v>
      </c>
      <c r="AO225" s="33">
        <f>AVERAGE('Input_QA-samples'!M$3:M225)</f>
        <v>1.5</v>
      </c>
      <c r="AP225" s="4">
        <f t="shared" si="68"/>
        <v>0.95142499999999997</v>
      </c>
      <c r="AQ225" s="6">
        <f t="shared" si="69"/>
        <v>1.4249999999999998</v>
      </c>
      <c r="AR225" s="6">
        <f t="shared" si="70"/>
        <v>1.4249999999999998</v>
      </c>
      <c r="AS225" s="6">
        <f t="shared" si="71"/>
        <v>1.4249999999999998</v>
      </c>
      <c r="AT225" s="6">
        <f t="shared" si="72"/>
        <v>1.4249999999999998</v>
      </c>
      <c r="AU225" s="6">
        <f t="shared" si="73"/>
        <v>1.4249999999999998</v>
      </c>
      <c r="AV225" s="6">
        <f t="shared" si="80"/>
        <v>1.4249999999999998</v>
      </c>
      <c r="AW225" s="6">
        <f t="shared" si="81"/>
        <v>1.4249999999999998</v>
      </c>
      <c r="AX225" s="6">
        <f t="shared" si="82"/>
        <v>1.4249999999999998</v>
      </c>
      <c r="AY225" s="6">
        <f t="shared" si="83"/>
        <v>1.4249999999999998</v>
      </c>
      <c r="AZ225" s="4">
        <f t="shared" si="74"/>
        <v>1.0515750000000001</v>
      </c>
      <c r="BA225" s="6">
        <f t="shared" si="75"/>
        <v>1.5750000000000002</v>
      </c>
      <c r="BB225" s="6">
        <f t="shared" si="76"/>
        <v>1.5750000000000002</v>
      </c>
      <c r="BC225" s="6">
        <f t="shared" si="77"/>
        <v>1.5750000000000002</v>
      </c>
      <c r="BD225" s="6">
        <f t="shared" si="78"/>
        <v>1.5750000000000002</v>
      </c>
      <c r="BE225" s="6">
        <f t="shared" si="79"/>
        <v>1.5750000000000002</v>
      </c>
      <c r="BF225" s="6">
        <f t="shared" si="84"/>
        <v>1.5750000000000002</v>
      </c>
      <c r="BG225" s="6">
        <f t="shared" si="85"/>
        <v>1.5750000000000002</v>
      </c>
      <c r="BH225" s="6">
        <f t="shared" si="86"/>
        <v>1.5750000000000002</v>
      </c>
      <c r="BI225" s="6">
        <f t="shared" si="87"/>
        <v>1.5750000000000002</v>
      </c>
      <c r="BJ225" s="7">
        <f>B225-3*_xlfn.STDEV.S('Input_QA-samples'!D$3:D$300)</f>
        <v>0.99762701665379272</v>
      </c>
      <c r="BK225" s="5">
        <f>C225-3*_xlfn.STDEV.S('Input_QA-samples'!E$3:E$300)</f>
        <v>-0.23205080756887719</v>
      </c>
      <c r="BL225" s="5">
        <f>D225-3*_xlfn.STDEV.S('Input_QA-samples'!F$3:F$300)</f>
        <v>-0.23205080756887719</v>
      </c>
      <c r="BM225" s="5">
        <f>E225-3*_xlfn.STDEV.S('Input_QA-samples'!G$3:G$300)</f>
        <v>-0.23205080756887719</v>
      </c>
      <c r="BN225" s="5">
        <f>F225-3*_xlfn.STDEV.S('Input_QA-samples'!H$3:H$300)</f>
        <v>-0.23205080756887719</v>
      </c>
      <c r="BO225" s="5">
        <f>G225-3*_xlfn.STDEV.S('Input_QA-samples'!I$3:I$300)</f>
        <v>-0.23205080756887719</v>
      </c>
      <c r="BP225" s="5">
        <f>H225-3*_xlfn.STDEV.S('Input_QA-samples'!J$3:J$300)</f>
        <v>-0.23205080756887719</v>
      </c>
      <c r="BQ225" s="5">
        <f>I225-3*_xlfn.STDEV.S('Input_QA-samples'!K$3:K$300)</f>
        <v>-0.23205080756887719</v>
      </c>
      <c r="BR225" s="5">
        <f>J225-3*_xlfn.STDEV.S('Input_QA-samples'!L$3:L$300)</f>
        <v>-0.23205080756887719</v>
      </c>
      <c r="BS225" s="5">
        <f>K225-3*_xlfn.STDEV.S('Input_QA-samples'!M$3:M$300)</f>
        <v>-0.23205080756887719</v>
      </c>
      <c r="BT225" s="7">
        <f>B225+3*_xlfn.STDEV.S('Input_QA-samples'!D$3:D$300)</f>
        <v>1.0053729833462073</v>
      </c>
      <c r="BU225" s="5">
        <f>C225+3*_xlfn.STDEV.S('Input_QA-samples'!E$3:E$300)</f>
        <v>3.2320508075688772</v>
      </c>
      <c r="BV225" s="5">
        <f>D225+3*_xlfn.STDEV.S('Input_QA-samples'!F$3:F$300)</f>
        <v>3.2320508075688772</v>
      </c>
      <c r="BW225" s="5">
        <f>E225+3*_xlfn.STDEV.S('Input_QA-samples'!G$3:G$300)</f>
        <v>3.2320508075688772</v>
      </c>
      <c r="BX225" s="5">
        <f>F225+3*_xlfn.STDEV.S('Input_QA-samples'!H$3:H$300)</f>
        <v>3.2320508075688772</v>
      </c>
      <c r="BY225" s="5">
        <f>G225+3*_xlfn.STDEV.S('Input_QA-samples'!I$3:I$300)</f>
        <v>3.2320508075688772</v>
      </c>
      <c r="BZ225" s="5">
        <f>H225+3*_xlfn.STDEV.S('Input_QA-samples'!J$3:J$300)</f>
        <v>3.2320508075688772</v>
      </c>
      <c r="CA225" s="5">
        <f>I225+3*_xlfn.STDEV.S('Input_QA-samples'!K$3:K$300)</f>
        <v>3.2320508075688772</v>
      </c>
      <c r="CB225" s="5">
        <f>J225+3*_xlfn.STDEV.S('Input_QA-samples'!L$3:L$300)</f>
        <v>3.2320508075688772</v>
      </c>
      <c r="CC225" s="5">
        <f>K225+3*_xlfn.STDEV.S('Input_QA-samples'!M$3:M$300)</f>
        <v>3.2320508075688772</v>
      </c>
    </row>
    <row r="226" spans="1:81" x14ac:dyDescent="0.2">
      <c r="A226" s="10">
        <f>'Input_QA-samples'!B226</f>
        <v>43922</v>
      </c>
      <c r="B226" s="4">
        <f>AVERAGE('Input_QA-samples'!D$3:D$300)</f>
        <v>1.0015000000000001</v>
      </c>
      <c r="C226" s="6">
        <f>AVERAGE('Input_QA-samples'!E$3:E$300)</f>
        <v>1.5</v>
      </c>
      <c r="D226" s="6">
        <f>AVERAGE('Input_QA-samples'!F$3:F$300)</f>
        <v>1.5</v>
      </c>
      <c r="E226" s="6">
        <f>AVERAGE('Input_QA-samples'!G$3:G$300)</f>
        <v>1.5</v>
      </c>
      <c r="F226" s="6">
        <f>AVERAGE('Input_QA-samples'!H$3:H$300)</f>
        <v>1.5</v>
      </c>
      <c r="G226" s="6">
        <f>AVERAGE('Input_QA-samples'!I$3:I$300)</f>
        <v>1.5</v>
      </c>
      <c r="H226" s="6">
        <f>AVERAGE('Input_QA-samples'!J$3:J$300)</f>
        <v>1.5</v>
      </c>
      <c r="I226" s="6">
        <f>AVERAGE('Input_QA-samples'!K$3:K$300)</f>
        <v>1.5</v>
      </c>
      <c r="J226" s="6">
        <f>AVERAGE('Input_QA-samples'!L$3:L$300)</f>
        <v>1.5</v>
      </c>
      <c r="K226" s="6">
        <f>AVERAGE('Input_QA-samples'!M$3:M$300)</f>
        <v>1.5</v>
      </c>
      <c r="L226" s="4">
        <f>B226-_xlfn.STDEV.S('Input_QA-samples'!D$3:D$300)</f>
        <v>1.0002090055512642</v>
      </c>
      <c r="M226" s="6">
        <f>C226-_xlfn.STDEV.S('Input_QA-samples'!E$3:E$300)</f>
        <v>0.92264973081037427</v>
      </c>
      <c r="N226" s="6">
        <f>D226-_xlfn.STDEV.S('Input_QA-samples'!F$3:F$300)</f>
        <v>0.92264973081037427</v>
      </c>
      <c r="O226" s="6">
        <f>E226-_xlfn.STDEV.S('Input_QA-samples'!G$3:G$300)</f>
        <v>0.92264973081037427</v>
      </c>
      <c r="P226" s="6">
        <f>F226-_xlfn.STDEV.S('Input_QA-samples'!H$3:H$300)</f>
        <v>0.92264973081037427</v>
      </c>
      <c r="Q226" s="6">
        <f>G226-_xlfn.STDEV.S('Input_QA-samples'!I$3:I$300)</f>
        <v>0.92264973081037427</v>
      </c>
      <c r="R226" s="6">
        <f>H226-_xlfn.STDEV.S('Input_QA-samples'!J$3:J$300)</f>
        <v>0.92264973081037427</v>
      </c>
      <c r="S226" s="6">
        <f>I226-_xlfn.STDEV.S('Input_QA-samples'!K$3:K$300)</f>
        <v>0.92264973081037427</v>
      </c>
      <c r="T226" s="6">
        <f>J226-_xlfn.STDEV.S('Input_QA-samples'!L$3:L$300)</f>
        <v>0.92264973081037427</v>
      </c>
      <c r="U226" s="6">
        <f>K226-_xlfn.STDEV.S('Input_QA-samples'!M$3:M$300)</f>
        <v>0.92264973081037427</v>
      </c>
      <c r="V226" s="4">
        <f>B226+_xlfn.STDEV.S('Input_QA-samples'!D$3:D$300)</f>
        <v>1.0027909944487359</v>
      </c>
      <c r="W226" s="6">
        <f>C226+_xlfn.STDEV.S('Input_QA-samples'!E$3:E$300)</f>
        <v>2.0773502691896257</v>
      </c>
      <c r="X226" s="6">
        <f>D226+_xlfn.STDEV.S('Input_QA-samples'!F$3:F$300)</f>
        <v>2.0773502691896257</v>
      </c>
      <c r="Y226" s="6">
        <f>E226+_xlfn.STDEV.S('Input_QA-samples'!G$3:G$300)</f>
        <v>2.0773502691896257</v>
      </c>
      <c r="Z226" s="6">
        <f>F226+_xlfn.STDEV.S('Input_QA-samples'!H$3:H$300)</f>
        <v>2.0773502691896257</v>
      </c>
      <c r="AA226" s="6">
        <f>G226+_xlfn.STDEV.S('Input_QA-samples'!I$3:I$300)</f>
        <v>2.0773502691896257</v>
      </c>
      <c r="AB226" s="6">
        <f>H226+_xlfn.STDEV.S('Input_QA-samples'!J$3:J$300)</f>
        <v>2.0773502691896257</v>
      </c>
      <c r="AC226" s="6">
        <f>I226+_xlfn.STDEV.S('Input_QA-samples'!K$3:K$300)</f>
        <v>2.0773502691896257</v>
      </c>
      <c r="AD226" s="6">
        <f>J226+_xlfn.STDEV.S('Input_QA-samples'!L$3:L$300)</f>
        <v>2.0773502691896257</v>
      </c>
      <c r="AE226" s="6">
        <f>K226+_xlfn.STDEV.S('Input_QA-samples'!M$3:M$300)</f>
        <v>2.0773502691896257</v>
      </c>
      <c r="AF226" s="4">
        <f>AVERAGE('Input_QA-samples'!D$3:D226)</f>
        <v>1.0015000000000001</v>
      </c>
      <c r="AG226" s="6">
        <f>AVERAGE('Input_QA-samples'!E$3:E226)</f>
        <v>1.5</v>
      </c>
      <c r="AH226" s="6">
        <f>AVERAGE('Input_QA-samples'!F$3:F226)</f>
        <v>1.5</v>
      </c>
      <c r="AI226" s="6">
        <f>AVERAGE('Input_QA-samples'!G$3:G226)</f>
        <v>1.5</v>
      </c>
      <c r="AJ226" s="6">
        <f>AVERAGE('Input_QA-samples'!H$3:H226)</f>
        <v>1.5</v>
      </c>
      <c r="AK226" s="6">
        <f>AVERAGE('Input_QA-samples'!I$3:I226)</f>
        <v>1.5</v>
      </c>
      <c r="AL226" s="6">
        <f>AVERAGE('Input_QA-samples'!J$3:J226)</f>
        <v>1.5</v>
      </c>
      <c r="AM226" s="6">
        <f>AVERAGE('Input_QA-samples'!K$3:K226)</f>
        <v>1.5</v>
      </c>
      <c r="AN226" s="6">
        <f>AVERAGE('Input_QA-samples'!L$3:L226)</f>
        <v>1.5</v>
      </c>
      <c r="AO226" s="33">
        <f>AVERAGE('Input_QA-samples'!M$3:M226)</f>
        <v>1.5</v>
      </c>
      <c r="AP226" s="4">
        <f t="shared" si="68"/>
        <v>0.95142499999999997</v>
      </c>
      <c r="AQ226" s="6">
        <f t="shared" si="69"/>
        <v>1.4249999999999998</v>
      </c>
      <c r="AR226" s="6">
        <f t="shared" si="70"/>
        <v>1.4249999999999998</v>
      </c>
      <c r="AS226" s="6">
        <f t="shared" si="71"/>
        <v>1.4249999999999998</v>
      </c>
      <c r="AT226" s="6">
        <f t="shared" si="72"/>
        <v>1.4249999999999998</v>
      </c>
      <c r="AU226" s="6">
        <f t="shared" si="73"/>
        <v>1.4249999999999998</v>
      </c>
      <c r="AV226" s="6">
        <f t="shared" si="80"/>
        <v>1.4249999999999998</v>
      </c>
      <c r="AW226" s="6">
        <f t="shared" si="81"/>
        <v>1.4249999999999998</v>
      </c>
      <c r="AX226" s="6">
        <f t="shared" si="82"/>
        <v>1.4249999999999998</v>
      </c>
      <c r="AY226" s="6">
        <f t="shared" si="83"/>
        <v>1.4249999999999998</v>
      </c>
      <c r="AZ226" s="4">
        <f t="shared" si="74"/>
        <v>1.0515750000000001</v>
      </c>
      <c r="BA226" s="6">
        <f t="shared" si="75"/>
        <v>1.5750000000000002</v>
      </c>
      <c r="BB226" s="6">
        <f t="shared" si="76"/>
        <v>1.5750000000000002</v>
      </c>
      <c r="BC226" s="6">
        <f t="shared" si="77"/>
        <v>1.5750000000000002</v>
      </c>
      <c r="BD226" s="6">
        <f t="shared" si="78"/>
        <v>1.5750000000000002</v>
      </c>
      <c r="BE226" s="6">
        <f t="shared" si="79"/>
        <v>1.5750000000000002</v>
      </c>
      <c r="BF226" s="6">
        <f t="shared" si="84"/>
        <v>1.5750000000000002</v>
      </c>
      <c r="BG226" s="6">
        <f t="shared" si="85"/>
        <v>1.5750000000000002</v>
      </c>
      <c r="BH226" s="6">
        <f t="shared" si="86"/>
        <v>1.5750000000000002</v>
      </c>
      <c r="BI226" s="6">
        <f t="shared" si="87"/>
        <v>1.5750000000000002</v>
      </c>
      <c r="BJ226" s="7">
        <f>B226-3*_xlfn.STDEV.S('Input_QA-samples'!D$3:D$300)</f>
        <v>0.99762701665379272</v>
      </c>
      <c r="BK226" s="5">
        <f>C226-3*_xlfn.STDEV.S('Input_QA-samples'!E$3:E$300)</f>
        <v>-0.23205080756887719</v>
      </c>
      <c r="BL226" s="5">
        <f>D226-3*_xlfn.STDEV.S('Input_QA-samples'!F$3:F$300)</f>
        <v>-0.23205080756887719</v>
      </c>
      <c r="BM226" s="5">
        <f>E226-3*_xlfn.STDEV.S('Input_QA-samples'!G$3:G$300)</f>
        <v>-0.23205080756887719</v>
      </c>
      <c r="BN226" s="5">
        <f>F226-3*_xlfn.STDEV.S('Input_QA-samples'!H$3:H$300)</f>
        <v>-0.23205080756887719</v>
      </c>
      <c r="BO226" s="5">
        <f>G226-3*_xlfn.STDEV.S('Input_QA-samples'!I$3:I$300)</f>
        <v>-0.23205080756887719</v>
      </c>
      <c r="BP226" s="5">
        <f>H226-3*_xlfn.STDEV.S('Input_QA-samples'!J$3:J$300)</f>
        <v>-0.23205080756887719</v>
      </c>
      <c r="BQ226" s="5">
        <f>I226-3*_xlfn.STDEV.S('Input_QA-samples'!K$3:K$300)</f>
        <v>-0.23205080756887719</v>
      </c>
      <c r="BR226" s="5">
        <f>J226-3*_xlfn.STDEV.S('Input_QA-samples'!L$3:L$300)</f>
        <v>-0.23205080756887719</v>
      </c>
      <c r="BS226" s="5">
        <f>K226-3*_xlfn.STDEV.S('Input_QA-samples'!M$3:M$300)</f>
        <v>-0.23205080756887719</v>
      </c>
      <c r="BT226" s="7">
        <f>B226+3*_xlfn.STDEV.S('Input_QA-samples'!D$3:D$300)</f>
        <v>1.0053729833462073</v>
      </c>
      <c r="BU226" s="5">
        <f>C226+3*_xlfn.STDEV.S('Input_QA-samples'!E$3:E$300)</f>
        <v>3.2320508075688772</v>
      </c>
      <c r="BV226" s="5">
        <f>D226+3*_xlfn.STDEV.S('Input_QA-samples'!F$3:F$300)</f>
        <v>3.2320508075688772</v>
      </c>
      <c r="BW226" s="5">
        <f>E226+3*_xlfn.STDEV.S('Input_QA-samples'!G$3:G$300)</f>
        <v>3.2320508075688772</v>
      </c>
      <c r="BX226" s="5">
        <f>F226+3*_xlfn.STDEV.S('Input_QA-samples'!H$3:H$300)</f>
        <v>3.2320508075688772</v>
      </c>
      <c r="BY226" s="5">
        <f>G226+3*_xlfn.STDEV.S('Input_QA-samples'!I$3:I$300)</f>
        <v>3.2320508075688772</v>
      </c>
      <c r="BZ226" s="5">
        <f>H226+3*_xlfn.STDEV.S('Input_QA-samples'!J$3:J$300)</f>
        <v>3.2320508075688772</v>
      </c>
      <c r="CA226" s="5">
        <f>I226+3*_xlfn.STDEV.S('Input_QA-samples'!K$3:K$300)</f>
        <v>3.2320508075688772</v>
      </c>
      <c r="CB226" s="5">
        <f>J226+3*_xlfn.STDEV.S('Input_QA-samples'!L$3:L$300)</f>
        <v>3.2320508075688772</v>
      </c>
      <c r="CC226" s="5">
        <f>K226+3*_xlfn.STDEV.S('Input_QA-samples'!M$3:M$300)</f>
        <v>3.2320508075688772</v>
      </c>
    </row>
    <row r="227" spans="1:81" x14ac:dyDescent="0.2">
      <c r="A227" s="10">
        <f>'Input_QA-samples'!B227</f>
        <v>43922</v>
      </c>
      <c r="B227" s="4">
        <f>AVERAGE('Input_QA-samples'!D$3:D$300)</f>
        <v>1.0015000000000001</v>
      </c>
      <c r="C227" s="6">
        <f>AVERAGE('Input_QA-samples'!E$3:E$300)</f>
        <v>1.5</v>
      </c>
      <c r="D227" s="6">
        <f>AVERAGE('Input_QA-samples'!F$3:F$300)</f>
        <v>1.5</v>
      </c>
      <c r="E227" s="6">
        <f>AVERAGE('Input_QA-samples'!G$3:G$300)</f>
        <v>1.5</v>
      </c>
      <c r="F227" s="6">
        <f>AVERAGE('Input_QA-samples'!H$3:H$300)</f>
        <v>1.5</v>
      </c>
      <c r="G227" s="6">
        <f>AVERAGE('Input_QA-samples'!I$3:I$300)</f>
        <v>1.5</v>
      </c>
      <c r="H227" s="6">
        <f>AVERAGE('Input_QA-samples'!J$3:J$300)</f>
        <v>1.5</v>
      </c>
      <c r="I227" s="6">
        <f>AVERAGE('Input_QA-samples'!K$3:K$300)</f>
        <v>1.5</v>
      </c>
      <c r="J227" s="6">
        <f>AVERAGE('Input_QA-samples'!L$3:L$300)</f>
        <v>1.5</v>
      </c>
      <c r="K227" s="6">
        <f>AVERAGE('Input_QA-samples'!M$3:M$300)</f>
        <v>1.5</v>
      </c>
      <c r="L227" s="4">
        <f>B227-_xlfn.STDEV.S('Input_QA-samples'!D$3:D$300)</f>
        <v>1.0002090055512642</v>
      </c>
      <c r="M227" s="6">
        <f>C227-_xlfn.STDEV.S('Input_QA-samples'!E$3:E$300)</f>
        <v>0.92264973081037427</v>
      </c>
      <c r="N227" s="6">
        <f>D227-_xlfn.STDEV.S('Input_QA-samples'!F$3:F$300)</f>
        <v>0.92264973081037427</v>
      </c>
      <c r="O227" s="6">
        <f>E227-_xlfn.STDEV.S('Input_QA-samples'!G$3:G$300)</f>
        <v>0.92264973081037427</v>
      </c>
      <c r="P227" s="6">
        <f>F227-_xlfn.STDEV.S('Input_QA-samples'!H$3:H$300)</f>
        <v>0.92264973081037427</v>
      </c>
      <c r="Q227" s="6">
        <f>G227-_xlfn.STDEV.S('Input_QA-samples'!I$3:I$300)</f>
        <v>0.92264973081037427</v>
      </c>
      <c r="R227" s="6">
        <f>H227-_xlfn.STDEV.S('Input_QA-samples'!J$3:J$300)</f>
        <v>0.92264973081037427</v>
      </c>
      <c r="S227" s="6">
        <f>I227-_xlfn.STDEV.S('Input_QA-samples'!K$3:K$300)</f>
        <v>0.92264973081037427</v>
      </c>
      <c r="T227" s="6">
        <f>J227-_xlfn.STDEV.S('Input_QA-samples'!L$3:L$300)</f>
        <v>0.92264973081037427</v>
      </c>
      <c r="U227" s="6">
        <f>K227-_xlfn.STDEV.S('Input_QA-samples'!M$3:M$300)</f>
        <v>0.92264973081037427</v>
      </c>
      <c r="V227" s="4">
        <f>B227+_xlfn.STDEV.S('Input_QA-samples'!D$3:D$300)</f>
        <v>1.0027909944487359</v>
      </c>
      <c r="W227" s="6">
        <f>C227+_xlfn.STDEV.S('Input_QA-samples'!E$3:E$300)</f>
        <v>2.0773502691896257</v>
      </c>
      <c r="X227" s="6">
        <f>D227+_xlfn.STDEV.S('Input_QA-samples'!F$3:F$300)</f>
        <v>2.0773502691896257</v>
      </c>
      <c r="Y227" s="6">
        <f>E227+_xlfn.STDEV.S('Input_QA-samples'!G$3:G$300)</f>
        <v>2.0773502691896257</v>
      </c>
      <c r="Z227" s="6">
        <f>F227+_xlfn.STDEV.S('Input_QA-samples'!H$3:H$300)</f>
        <v>2.0773502691896257</v>
      </c>
      <c r="AA227" s="6">
        <f>G227+_xlfn.STDEV.S('Input_QA-samples'!I$3:I$300)</f>
        <v>2.0773502691896257</v>
      </c>
      <c r="AB227" s="6">
        <f>H227+_xlfn.STDEV.S('Input_QA-samples'!J$3:J$300)</f>
        <v>2.0773502691896257</v>
      </c>
      <c r="AC227" s="6">
        <f>I227+_xlfn.STDEV.S('Input_QA-samples'!K$3:K$300)</f>
        <v>2.0773502691896257</v>
      </c>
      <c r="AD227" s="6">
        <f>J227+_xlfn.STDEV.S('Input_QA-samples'!L$3:L$300)</f>
        <v>2.0773502691896257</v>
      </c>
      <c r="AE227" s="6">
        <f>K227+_xlfn.STDEV.S('Input_QA-samples'!M$3:M$300)</f>
        <v>2.0773502691896257</v>
      </c>
      <c r="AF227" s="4">
        <f>AVERAGE('Input_QA-samples'!D$3:D227)</f>
        <v>1.0015000000000001</v>
      </c>
      <c r="AG227" s="6">
        <f>AVERAGE('Input_QA-samples'!E$3:E227)</f>
        <v>1.5</v>
      </c>
      <c r="AH227" s="6">
        <f>AVERAGE('Input_QA-samples'!F$3:F227)</f>
        <v>1.5</v>
      </c>
      <c r="AI227" s="6">
        <f>AVERAGE('Input_QA-samples'!G$3:G227)</f>
        <v>1.5</v>
      </c>
      <c r="AJ227" s="6">
        <f>AVERAGE('Input_QA-samples'!H$3:H227)</f>
        <v>1.5</v>
      </c>
      <c r="AK227" s="6">
        <f>AVERAGE('Input_QA-samples'!I$3:I227)</f>
        <v>1.5</v>
      </c>
      <c r="AL227" s="6">
        <f>AVERAGE('Input_QA-samples'!J$3:J227)</f>
        <v>1.5</v>
      </c>
      <c r="AM227" s="6">
        <f>AVERAGE('Input_QA-samples'!K$3:K227)</f>
        <v>1.5</v>
      </c>
      <c r="AN227" s="6">
        <f>AVERAGE('Input_QA-samples'!L$3:L227)</f>
        <v>1.5</v>
      </c>
      <c r="AO227" s="33">
        <f>AVERAGE('Input_QA-samples'!M$3:M227)</f>
        <v>1.5</v>
      </c>
      <c r="AP227" s="4">
        <f t="shared" si="68"/>
        <v>0.95142499999999997</v>
      </c>
      <c r="AQ227" s="6">
        <f t="shared" si="69"/>
        <v>1.4249999999999998</v>
      </c>
      <c r="AR227" s="6">
        <f t="shared" si="70"/>
        <v>1.4249999999999998</v>
      </c>
      <c r="AS227" s="6">
        <f t="shared" si="71"/>
        <v>1.4249999999999998</v>
      </c>
      <c r="AT227" s="6">
        <f t="shared" si="72"/>
        <v>1.4249999999999998</v>
      </c>
      <c r="AU227" s="6">
        <f t="shared" si="73"/>
        <v>1.4249999999999998</v>
      </c>
      <c r="AV227" s="6">
        <f t="shared" si="80"/>
        <v>1.4249999999999998</v>
      </c>
      <c r="AW227" s="6">
        <f t="shared" si="81"/>
        <v>1.4249999999999998</v>
      </c>
      <c r="AX227" s="6">
        <f t="shared" si="82"/>
        <v>1.4249999999999998</v>
      </c>
      <c r="AY227" s="6">
        <f t="shared" si="83"/>
        <v>1.4249999999999998</v>
      </c>
      <c r="AZ227" s="4">
        <f t="shared" si="74"/>
        <v>1.0515750000000001</v>
      </c>
      <c r="BA227" s="6">
        <f t="shared" si="75"/>
        <v>1.5750000000000002</v>
      </c>
      <c r="BB227" s="6">
        <f t="shared" si="76"/>
        <v>1.5750000000000002</v>
      </c>
      <c r="BC227" s="6">
        <f t="shared" si="77"/>
        <v>1.5750000000000002</v>
      </c>
      <c r="BD227" s="6">
        <f t="shared" si="78"/>
        <v>1.5750000000000002</v>
      </c>
      <c r="BE227" s="6">
        <f t="shared" si="79"/>
        <v>1.5750000000000002</v>
      </c>
      <c r="BF227" s="6">
        <f t="shared" si="84"/>
        <v>1.5750000000000002</v>
      </c>
      <c r="BG227" s="6">
        <f t="shared" si="85"/>
        <v>1.5750000000000002</v>
      </c>
      <c r="BH227" s="6">
        <f t="shared" si="86"/>
        <v>1.5750000000000002</v>
      </c>
      <c r="BI227" s="6">
        <f t="shared" si="87"/>
        <v>1.5750000000000002</v>
      </c>
      <c r="BJ227" s="7">
        <f>B227-3*_xlfn.STDEV.S('Input_QA-samples'!D$3:D$300)</f>
        <v>0.99762701665379272</v>
      </c>
      <c r="BK227" s="5">
        <f>C227-3*_xlfn.STDEV.S('Input_QA-samples'!E$3:E$300)</f>
        <v>-0.23205080756887719</v>
      </c>
      <c r="BL227" s="5">
        <f>D227-3*_xlfn.STDEV.S('Input_QA-samples'!F$3:F$300)</f>
        <v>-0.23205080756887719</v>
      </c>
      <c r="BM227" s="5">
        <f>E227-3*_xlfn.STDEV.S('Input_QA-samples'!G$3:G$300)</f>
        <v>-0.23205080756887719</v>
      </c>
      <c r="BN227" s="5">
        <f>F227-3*_xlfn.STDEV.S('Input_QA-samples'!H$3:H$300)</f>
        <v>-0.23205080756887719</v>
      </c>
      <c r="BO227" s="5">
        <f>G227-3*_xlfn.STDEV.S('Input_QA-samples'!I$3:I$300)</f>
        <v>-0.23205080756887719</v>
      </c>
      <c r="BP227" s="5">
        <f>H227-3*_xlfn.STDEV.S('Input_QA-samples'!J$3:J$300)</f>
        <v>-0.23205080756887719</v>
      </c>
      <c r="BQ227" s="5">
        <f>I227-3*_xlfn.STDEV.S('Input_QA-samples'!K$3:K$300)</f>
        <v>-0.23205080756887719</v>
      </c>
      <c r="BR227" s="5">
        <f>J227-3*_xlfn.STDEV.S('Input_QA-samples'!L$3:L$300)</f>
        <v>-0.23205080756887719</v>
      </c>
      <c r="BS227" s="5">
        <f>K227-3*_xlfn.STDEV.S('Input_QA-samples'!M$3:M$300)</f>
        <v>-0.23205080756887719</v>
      </c>
      <c r="BT227" s="7">
        <f>B227+3*_xlfn.STDEV.S('Input_QA-samples'!D$3:D$300)</f>
        <v>1.0053729833462073</v>
      </c>
      <c r="BU227" s="5">
        <f>C227+3*_xlfn.STDEV.S('Input_QA-samples'!E$3:E$300)</f>
        <v>3.2320508075688772</v>
      </c>
      <c r="BV227" s="5">
        <f>D227+3*_xlfn.STDEV.S('Input_QA-samples'!F$3:F$300)</f>
        <v>3.2320508075688772</v>
      </c>
      <c r="BW227" s="5">
        <f>E227+3*_xlfn.STDEV.S('Input_QA-samples'!G$3:G$300)</f>
        <v>3.2320508075688772</v>
      </c>
      <c r="BX227" s="5">
        <f>F227+3*_xlfn.STDEV.S('Input_QA-samples'!H$3:H$300)</f>
        <v>3.2320508075688772</v>
      </c>
      <c r="BY227" s="5">
        <f>G227+3*_xlfn.STDEV.S('Input_QA-samples'!I$3:I$300)</f>
        <v>3.2320508075688772</v>
      </c>
      <c r="BZ227" s="5">
        <f>H227+3*_xlfn.STDEV.S('Input_QA-samples'!J$3:J$300)</f>
        <v>3.2320508075688772</v>
      </c>
      <c r="CA227" s="5">
        <f>I227+3*_xlfn.STDEV.S('Input_QA-samples'!K$3:K$300)</f>
        <v>3.2320508075688772</v>
      </c>
      <c r="CB227" s="5">
        <f>J227+3*_xlfn.STDEV.S('Input_QA-samples'!L$3:L$300)</f>
        <v>3.2320508075688772</v>
      </c>
      <c r="CC227" s="5">
        <f>K227+3*_xlfn.STDEV.S('Input_QA-samples'!M$3:M$300)</f>
        <v>3.2320508075688772</v>
      </c>
    </row>
    <row r="228" spans="1:81" x14ac:dyDescent="0.2">
      <c r="A228" s="10">
        <f>'Input_QA-samples'!B228</f>
        <v>43922</v>
      </c>
      <c r="B228" s="4">
        <f>AVERAGE('Input_QA-samples'!D$3:D$300)</f>
        <v>1.0015000000000001</v>
      </c>
      <c r="C228" s="6">
        <f>AVERAGE('Input_QA-samples'!E$3:E$300)</f>
        <v>1.5</v>
      </c>
      <c r="D228" s="6">
        <f>AVERAGE('Input_QA-samples'!F$3:F$300)</f>
        <v>1.5</v>
      </c>
      <c r="E228" s="6">
        <f>AVERAGE('Input_QA-samples'!G$3:G$300)</f>
        <v>1.5</v>
      </c>
      <c r="F228" s="6">
        <f>AVERAGE('Input_QA-samples'!H$3:H$300)</f>
        <v>1.5</v>
      </c>
      <c r="G228" s="6">
        <f>AVERAGE('Input_QA-samples'!I$3:I$300)</f>
        <v>1.5</v>
      </c>
      <c r="H228" s="6">
        <f>AVERAGE('Input_QA-samples'!J$3:J$300)</f>
        <v>1.5</v>
      </c>
      <c r="I228" s="6">
        <f>AVERAGE('Input_QA-samples'!K$3:K$300)</f>
        <v>1.5</v>
      </c>
      <c r="J228" s="6">
        <f>AVERAGE('Input_QA-samples'!L$3:L$300)</f>
        <v>1.5</v>
      </c>
      <c r="K228" s="6">
        <f>AVERAGE('Input_QA-samples'!M$3:M$300)</f>
        <v>1.5</v>
      </c>
      <c r="L228" s="4">
        <f>B228-_xlfn.STDEV.S('Input_QA-samples'!D$3:D$300)</f>
        <v>1.0002090055512642</v>
      </c>
      <c r="M228" s="6">
        <f>C228-_xlfn.STDEV.S('Input_QA-samples'!E$3:E$300)</f>
        <v>0.92264973081037427</v>
      </c>
      <c r="N228" s="6">
        <f>D228-_xlfn.STDEV.S('Input_QA-samples'!F$3:F$300)</f>
        <v>0.92264973081037427</v>
      </c>
      <c r="O228" s="6">
        <f>E228-_xlfn.STDEV.S('Input_QA-samples'!G$3:G$300)</f>
        <v>0.92264973081037427</v>
      </c>
      <c r="P228" s="6">
        <f>F228-_xlfn.STDEV.S('Input_QA-samples'!H$3:H$300)</f>
        <v>0.92264973081037427</v>
      </c>
      <c r="Q228" s="6">
        <f>G228-_xlfn.STDEV.S('Input_QA-samples'!I$3:I$300)</f>
        <v>0.92264973081037427</v>
      </c>
      <c r="R228" s="6">
        <f>H228-_xlfn.STDEV.S('Input_QA-samples'!J$3:J$300)</f>
        <v>0.92264973081037427</v>
      </c>
      <c r="S228" s="6">
        <f>I228-_xlfn.STDEV.S('Input_QA-samples'!K$3:K$300)</f>
        <v>0.92264973081037427</v>
      </c>
      <c r="T228" s="6">
        <f>J228-_xlfn.STDEV.S('Input_QA-samples'!L$3:L$300)</f>
        <v>0.92264973081037427</v>
      </c>
      <c r="U228" s="6">
        <f>K228-_xlfn.STDEV.S('Input_QA-samples'!M$3:M$300)</f>
        <v>0.92264973081037427</v>
      </c>
      <c r="V228" s="4">
        <f>B228+_xlfn.STDEV.S('Input_QA-samples'!D$3:D$300)</f>
        <v>1.0027909944487359</v>
      </c>
      <c r="W228" s="6">
        <f>C228+_xlfn.STDEV.S('Input_QA-samples'!E$3:E$300)</f>
        <v>2.0773502691896257</v>
      </c>
      <c r="X228" s="6">
        <f>D228+_xlfn.STDEV.S('Input_QA-samples'!F$3:F$300)</f>
        <v>2.0773502691896257</v>
      </c>
      <c r="Y228" s="6">
        <f>E228+_xlfn.STDEV.S('Input_QA-samples'!G$3:G$300)</f>
        <v>2.0773502691896257</v>
      </c>
      <c r="Z228" s="6">
        <f>F228+_xlfn.STDEV.S('Input_QA-samples'!H$3:H$300)</f>
        <v>2.0773502691896257</v>
      </c>
      <c r="AA228" s="6">
        <f>G228+_xlfn.STDEV.S('Input_QA-samples'!I$3:I$300)</f>
        <v>2.0773502691896257</v>
      </c>
      <c r="AB228" s="6">
        <f>H228+_xlfn.STDEV.S('Input_QA-samples'!J$3:J$300)</f>
        <v>2.0773502691896257</v>
      </c>
      <c r="AC228" s="6">
        <f>I228+_xlfn.STDEV.S('Input_QA-samples'!K$3:K$300)</f>
        <v>2.0773502691896257</v>
      </c>
      <c r="AD228" s="6">
        <f>J228+_xlfn.STDEV.S('Input_QA-samples'!L$3:L$300)</f>
        <v>2.0773502691896257</v>
      </c>
      <c r="AE228" s="6">
        <f>K228+_xlfn.STDEV.S('Input_QA-samples'!M$3:M$300)</f>
        <v>2.0773502691896257</v>
      </c>
      <c r="AF228" s="4">
        <f>AVERAGE('Input_QA-samples'!D$3:D228)</f>
        <v>1.0015000000000001</v>
      </c>
      <c r="AG228" s="6">
        <f>AVERAGE('Input_QA-samples'!E$3:E228)</f>
        <v>1.5</v>
      </c>
      <c r="AH228" s="6">
        <f>AVERAGE('Input_QA-samples'!F$3:F228)</f>
        <v>1.5</v>
      </c>
      <c r="AI228" s="6">
        <f>AVERAGE('Input_QA-samples'!G$3:G228)</f>
        <v>1.5</v>
      </c>
      <c r="AJ228" s="6">
        <f>AVERAGE('Input_QA-samples'!H$3:H228)</f>
        <v>1.5</v>
      </c>
      <c r="AK228" s="6">
        <f>AVERAGE('Input_QA-samples'!I$3:I228)</f>
        <v>1.5</v>
      </c>
      <c r="AL228" s="6">
        <f>AVERAGE('Input_QA-samples'!J$3:J228)</f>
        <v>1.5</v>
      </c>
      <c r="AM228" s="6">
        <f>AVERAGE('Input_QA-samples'!K$3:K228)</f>
        <v>1.5</v>
      </c>
      <c r="AN228" s="6">
        <f>AVERAGE('Input_QA-samples'!L$3:L228)</f>
        <v>1.5</v>
      </c>
      <c r="AO228" s="33">
        <f>AVERAGE('Input_QA-samples'!M$3:M228)</f>
        <v>1.5</v>
      </c>
      <c r="AP228" s="4">
        <f t="shared" si="68"/>
        <v>0.95142499999999997</v>
      </c>
      <c r="AQ228" s="6">
        <f t="shared" si="69"/>
        <v>1.4249999999999998</v>
      </c>
      <c r="AR228" s="6">
        <f t="shared" si="70"/>
        <v>1.4249999999999998</v>
      </c>
      <c r="AS228" s="6">
        <f t="shared" si="71"/>
        <v>1.4249999999999998</v>
      </c>
      <c r="AT228" s="6">
        <f t="shared" si="72"/>
        <v>1.4249999999999998</v>
      </c>
      <c r="AU228" s="6">
        <f t="shared" si="73"/>
        <v>1.4249999999999998</v>
      </c>
      <c r="AV228" s="6">
        <f t="shared" si="80"/>
        <v>1.4249999999999998</v>
      </c>
      <c r="AW228" s="6">
        <f t="shared" si="81"/>
        <v>1.4249999999999998</v>
      </c>
      <c r="AX228" s="6">
        <f t="shared" si="82"/>
        <v>1.4249999999999998</v>
      </c>
      <c r="AY228" s="6">
        <f t="shared" si="83"/>
        <v>1.4249999999999998</v>
      </c>
      <c r="AZ228" s="4">
        <f t="shared" si="74"/>
        <v>1.0515750000000001</v>
      </c>
      <c r="BA228" s="6">
        <f t="shared" si="75"/>
        <v>1.5750000000000002</v>
      </c>
      <c r="BB228" s="6">
        <f t="shared" si="76"/>
        <v>1.5750000000000002</v>
      </c>
      <c r="BC228" s="6">
        <f t="shared" si="77"/>
        <v>1.5750000000000002</v>
      </c>
      <c r="BD228" s="6">
        <f t="shared" si="78"/>
        <v>1.5750000000000002</v>
      </c>
      <c r="BE228" s="6">
        <f t="shared" si="79"/>
        <v>1.5750000000000002</v>
      </c>
      <c r="BF228" s="6">
        <f t="shared" si="84"/>
        <v>1.5750000000000002</v>
      </c>
      <c r="BG228" s="6">
        <f t="shared" si="85"/>
        <v>1.5750000000000002</v>
      </c>
      <c r="BH228" s="6">
        <f t="shared" si="86"/>
        <v>1.5750000000000002</v>
      </c>
      <c r="BI228" s="6">
        <f t="shared" si="87"/>
        <v>1.5750000000000002</v>
      </c>
      <c r="BJ228" s="7">
        <f>B228-3*_xlfn.STDEV.S('Input_QA-samples'!D$3:D$300)</f>
        <v>0.99762701665379272</v>
      </c>
      <c r="BK228" s="5">
        <f>C228-3*_xlfn.STDEV.S('Input_QA-samples'!E$3:E$300)</f>
        <v>-0.23205080756887719</v>
      </c>
      <c r="BL228" s="5">
        <f>D228-3*_xlfn.STDEV.S('Input_QA-samples'!F$3:F$300)</f>
        <v>-0.23205080756887719</v>
      </c>
      <c r="BM228" s="5">
        <f>E228-3*_xlfn.STDEV.S('Input_QA-samples'!G$3:G$300)</f>
        <v>-0.23205080756887719</v>
      </c>
      <c r="BN228" s="5">
        <f>F228-3*_xlfn.STDEV.S('Input_QA-samples'!H$3:H$300)</f>
        <v>-0.23205080756887719</v>
      </c>
      <c r="BO228" s="5">
        <f>G228-3*_xlfn.STDEV.S('Input_QA-samples'!I$3:I$300)</f>
        <v>-0.23205080756887719</v>
      </c>
      <c r="BP228" s="5">
        <f>H228-3*_xlfn.STDEV.S('Input_QA-samples'!J$3:J$300)</f>
        <v>-0.23205080756887719</v>
      </c>
      <c r="BQ228" s="5">
        <f>I228-3*_xlfn.STDEV.S('Input_QA-samples'!K$3:K$300)</f>
        <v>-0.23205080756887719</v>
      </c>
      <c r="BR228" s="5">
        <f>J228-3*_xlfn.STDEV.S('Input_QA-samples'!L$3:L$300)</f>
        <v>-0.23205080756887719</v>
      </c>
      <c r="BS228" s="5">
        <f>K228-3*_xlfn.STDEV.S('Input_QA-samples'!M$3:M$300)</f>
        <v>-0.23205080756887719</v>
      </c>
      <c r="BT228" s="7">
        <f>B228+3*_xlfn.STDEV.S('Input_QA-samples'!D$3:D$300)</f>
        <v>1.0053729833462073</v>
      </c>
      <c r="BU228" s="5">
        <f>C228+3*_xlfn.STDEV.S('Input_QA-samples'!E$3:E$300)</f>
        <v>3.2320508075688772</v>
      </c>
      <c r="BV228" s="5">
        <f>D228+3*_xlfn.STDEV.S('Input_QA-samples'!F$3:F$300)</f>
        <v>3.2320508075688772</v>
      </c>
      <c r="BW228" s="5">
        <f>E228+3*_xlfn.STDEV.S('Input_QA-samples'!G$3:G$300)</f>
        <v>3.2320508075688772</v>
      </c>
      <c r="BX228" s="5">
        <f>F228+3*_xlfn.STDEV.S('Input_QA-samples'!H$3:H$300)</f>
        <v>3.2320508075688772</v>
      </c>
      <c r="BY228" s="5">
        <f>G228+3*_xlfn.STDEV.S('Input_QA-samples'!I$3:I$300)</f>
        <v>3.2320508075688772</v>
      </c>
      <c r="BZ228" s="5">
        <f>H228+3*_xlfn.STDEV.S('Input_QA-samples'!J$3:J$300)</f>
        <v>3.2320508075688772</v>
      </c>
      <c r="CA228" s="5">
        <f>I228+3*_xlfn.STDEV.S('Input_QA-samples'!K$3:K$300)</f>
        <v>3.2320508075688772</v>
      </c>
      <c r="CB228" s="5">
        <f>J228+3*_xlfn.STDEV.S('Input_QA-samples'!L$3:L$300)</f>
        <v>3.2320508075688772</v>
      </c>
      <c r="CC228" s="5">
        <f>K228+3*_xlfn.STDEV.S('Input_QA-samples'!M$3:M$300)</f>
        <v>3.2320508075688772</v>
      </c>
    </row>
    <row r="229" spans="1:81" x14ac:dyDescent="0.2">
      <c r="A229" s="10">
        <f>'Input_QA-samples'!B229</f>
        <v>43922</v>
      </c>
      <c r="B229" s="4">
        <f>AVERAGE('Input_QA-samples'!D$3:D$300)</f>
        <v>1.0015000000000001</v>
      </c>
      <c r="C229" s="6">
        <f>AVERAGE('Input_QA-samples'!E$3:E$300)</f>
        <v>1.5</v>
      </c>
      <c r="D229" s="6">
        <f>AVERAGE('Input_QA-samples'!F$3:F$300)</f>
        <v>1.5</v>
      </c>
      <c r="E229" s="6">
        <f>AVERAGE('Input_QA-samples'!G$3:G$300)</f>
        <v>1.5</v>
      </c>
      <c r="F229" s="6">
        <f>AVERAGE('Input_QA-samples'!H$3:H$300)</f>
        <v>1.5</v>
      </c>
      <c r="G229" s="6">
        <f>AVERAGE('Input_QA-samples'!I$3:I$300)</f>
        <v>1.5</v>
      </c>
      <c r="H229" s="6">
        <f>AVERAGE('Input_QA-samples'!J$3:J$300)</f>
        <v>1.5</v>
      </c>
      <c r="I229" s="6">
        <f>AVERAGE('Input_QA-samples'!K$3:K$300)</f>
        <v>1.5</v>
      </c>
      <c r="J229" s="6">
        <f>AVERAGE('Input_QA-samples'!L$3:L$300)</f>
        <v>1.5</v>
      </c>
      <c r="K229" s="6">
        <f>AVERAGE('Input_QA-samples'!M$3:M$300)</f>
        <v>1.5</v>
      </c>
      <c r="L229" s="4">
        <f>B229-_xlfn.STDEV.S('Input_QA-samples'!D$3:D$300)</f>
        <v>1.0002090055512642</v>
      </c>
      <c r="M229" s="6">
        <f>C229-_xlfn.STDEV.S('Input_QA-samples'!E$3:E$300)</f>
        <v>0.92264973081037427</v>
      </c>
      <c r="N229" s="6">
        <f>D229-_xlfn.STDEV.S('Input_QA-samples'!F$3:F$300)</f>
        <v>0.92264973081037427</v>
      </c>
      <c r="O229" s="6">
        <f>E229-_xlfn.STDEV.S('Input_QA-samples'!G$3:G$300)</f>
        <v>0.92264973081037427</v>
      </c>
      <c r="P229" s="6">
        <f>F229-_xlfn.STDEV.S('Input_QA-samples'!H$3:H$300)</f>
        <v>0.92264973081037427</v>
      </c>
      <c r="Q229" s="6">
        <f>G229-_xlfn.STDEV.S('Input_QA-samples'!I$3:I$300)</f>
        <v>0.92264973081037427</v>
      </c>
      <c r="R229" s="6">
        <f>H229-_xlfn.STDEV.S('Input_QA-samples'!J$3:J$300)</f>
        <v>0.92264973081037427</v>
      </c>
      <c r="S229" s="6">
        <f>I229-_xlfn.STDEV.S('Input_QA-samples'!K$3:K$300)</f>
        <v>0.92264973081037427</v>
      </c>
      <c r="T229" s="6">
        <f>J229-_xlfn.STDEV.S('Input_QA-samples'!L$3:L$300)</f>
        <v>0.92264973081037427</v>
      </c>
      <c r="U229" s="6">
        <f>K229-_xlfn.STDEV.S('Input_QA-samples'!M$3:M$300)</f>
        <v>0.92264973081037427</v>
      </c>
      <c r="V229" s="4">
        <f>B229+_xlfn.STDEV.S('Input_QA-samples'!D$3:D$300)</f>
        <v>1.0027909944487359</v>
      </c>
      <c r="W229" s="6">
        <f>C229+_xlfn.STDEV.S('Input_QA-samples'!E$3:E$300)</f>
        <v>2.0773502691896257</v>
      </c>
      <c r="X229" s="6">
        <f>D229+_xlfn.STDEV.S('Input_QA-samples'!F$3:F$300)</f>
        <v>2.0773502691896257</v>
      </c>
      <c r="Y229" s="6">
        <f>E229+_xlfn.STDEV.S('Input_QA-samples'!G$3:G$300)</f>
        <v>2.0773502691896257</v>
      </c>
      <c r="Z229" s="6">
        <f>F229+_xlfn.STDEV.S('Input_QA-samples'!H$3:H$300)</f>
        <v>2.0773502691896257</v>
      </c>
      <c r="AA229" s="6">
        <f>G229+_xlfn.STDEV.S('Input_QA-samples'!I$3:I$300)</f>
        <v>2.0773502691896257</v>
      </c>
      <c r="AB229" s="6">
        <f>H229+_xlfn.STDEV.S('Input_QA-samples'!J$3:J$300)</f>
        <v>2.0773502691896257</v>
      </c>
      <c r="AC229" s="6">
        <f>I229+_xlfn.STDEV.S('Input_QA-samples'!K$3:K$300)</f>
        <v>2.0773502691896257</v>
      </c>
      <c r="AD229" s="6">
        <f>J229+_xlfn.STDEV.S('Input_QA-samples'!L$3:L$300)</f>
        <v>2.0773502691896257</v>
      </c>
      <c r="AE229" s="6">
        <f>K229+_xlfn.STDEV.S('Input_QA-samples'!M$3:M$300)</f>
        <v>2.0773502691896257</v>
      </c>
      <c r="AF229" s="4">
        <f>AVERAGE('Input_QA-samples'!D$3:D229)</f>
        <v>1.0015000000000001</v>
      </c>
      <c r="AG229" s="6">
        <f>AVERAGE('Input_QA-samples'!E$3:E229)</f>
        <v>1.5</v>
      </c>
      <c r="AH229" s="6">
        <f>AVERAGE('Input_QA-samples'!F$3:F229)</f>
        <v>1.5</v>
      </c>
      <c r="AI229" s="6">
        <f>AVERAGE('Input_QA-samples'!G$3:G229)</f>
        <v>1.5</v>
      </c>
      <c r="AJ229" s="6">
        <f>AVERAGE('Input_QA-samples'!H$3:H229)</f>
        <v>1.5</v>
      </c>
      <c r="AK229" s="6">
        <f>AVERAGE('Input_QA-samples'!I$3:I229)</f>
        <v>1.5</v>
      </c>
      <c r="AL229" s="6">
        <f>AVERAGE('Input_QA-samples'!J$3:J229)</f>
        <v>1.5</v>
      </c>
      <c r="AM229" s="6">
        <f>AVERAGE('Input_QA-samples'!K$3:K229)</f>
        <v>1.5</v>
      </c>
      <c r="AN229" s="6">
        <f>AVERAGE('Input_QA-samples'!L$3:L229)</f>
        <v>1.5</v>
      </c>
      <c r="AO229" s="33">
        <f>AVERAGE('Input_QA-samples'!M$3:M229)</f>
        <v>1.5</v>
      </c>
      <c r="AP229" s="4">
        <f t="shared" si="68"/>
        <v>0.95142499999999997</v>
      </c>
      <c r="AQ229" s="6">
        <f t="shared" si="69"/>
        <v>1.4249999999999998</v>
      </c>
      <c r="AR229" s="6">
        <f t="shared" si="70"/>
        <v>1.4249999999999998</v>
      </c>
      <c r="AS229" s="6">
        <f t="shared" si="71"/>
        <v>1.4249999999999998</v>
      </c>
      <c r="AT229" s="6">
        <f t="shared" si="72"/>
        <v>1.4249999999999998</v>
      </c>
      <c r="AU229" s="6">
        <f t="shared" si="73"/>
        <v>1.4249999999999998</v>
      </c>
      <c r="AV229" s="6">
        <f t="shared" si="80"/>
        <v>1.4249999999999998</v>
      </c>
      <c r="AW229" s="6">
        <f t="shared" si="81"/>
        <v>1.4249999999999998</v>
      </c>
      <c r="AX229" s="6">
        <f t="shared" si="82"/>
        <v>1.4249999999999998</v>
      </c>
      <c r="AY229" s="6">
        <f t="shared" si="83"/>
        <v>1.4249999999999998</v>
      </c>
      <c r="AZ229" s="4">
        <f t="shared" si="74"/>
        <v>1.0515750000000001</v>
      </c>
      <c r="BA229" s="6">
        <f t="shared" si="75"/>
        <v>1.5750000000000002</v>
      </c>
      <c r="BB229" s="6">
        <f t="shared" si="76"/>
        <v>1.5750000000000002</v>
      </c>
      <c r="BC229" s="6">
        <f t="shared" si="77"/>
        <v>1.5750000000000002</v>
      </c>
      <c r="BD229" s="6">
        <f t="shared" si="78"/>
        <v>1.5750000000000002</v>
      </c>
      <c r="BE229" s="6">
        <f t="shared" si="79"/>
        <v>1.5750000000000002</v>
      </c>
      <c r="BF229" s="6">
        <f t="shared" si="84"/>
        <v>1.5750000000000002</v>
      </c>
      <c r="BG229" s="6">
        <f t="shared" si="85"/>
        <v>1.5750000000000002</v>
      </c>
      <c r="BH229" s="6">
        <f t="shared" si="86"/>
        <v>1.5750000000000002</v>
      </c>
      <c r="BI229" s="6">
        <f t="shared" si="87"/>
        <v>1.5750000000000002</v>
      </c>
      <c r="BJ229" s="7">
        <f>B229-3*_xlfn.STDEV.S('Input_QA-samples'!D$3:D$300)</f>
        <v>0.99762701665379272</v>
      </c>
      <c r="BK229" s="5">
        <f>C229-3*_xlfn.STDEV.S('Input_QA-samples'!E$3:E$300)</f>
        <v>-0.23205080756887719</v>
      </c>
      <c r="BL229" s="5">
        <f>D229-3*_xlfn.STDEV.S('Input_QA-samples'!F$3:F$300)</f>
        <v>-0.23205080756887719</v>
      </c>
      <c r="BM229" s="5">
        <f>E229-3*_xlfn.STDEV.S('Input_QA-samples'!G$3:G$300)</f>
        <v>-0.23205080756887719</v>
      </c>
      <c r="BN229" s="5">
        <f>F229-3*_xlfn.STDEV.S('Input_QA-samples'!H$3:H$300)</f>
        <v>-0.23205080756887719</v>
      </c>
      <c r="BO229" s="5">
        <f>G229-3*_xlfn.STDEV.S('Input_QA-samples'!I$3:I$300)</f>
        <v>-0.23205080756887719</v>
      </c>
      <c r="BP229" s="5">
        <f>H229-3*_xlfn.STDEV.S('Input_QA-samples'!J$3:J$300)</f>
        <v>-0.23205080756887719</v>
      </c>
      <c r="BQ229" s="5">
        <f>I229-3*_xlfn.STDEV.S('Input_QA-samples'!K$3:K$300)</f>
        <v>-0.23205080756887719</v>
      </c>
      <c r="BR229" s="5">
        <f>J229-3*_xlfn.STDEV.S('Input_QA-samples'!L$3:L$300)</f>
        <v>-0.23205080756887719</v>
      </c>
      <c r="BS229" s="5">
        <f>K229-3*_xlfn.STDEV.S('Input_QA-samples'!M$3:M$300)</f>
        <v>-0.23205080756887719</v>
      </c>
      <c r="BT229" s="7">
        <f>B229+3*_xlfn.STDEV.S('Input_QA-samples'!D$3:D$300)</f>
        <v>1.0053729833462073</v>
      </c>
      <c r="BU229" s="5">
        <f>C229+3*_xlfn.STDEV.S('Input_QA-samples'!E$3:E$300)</f>
        <v>3.2320508075688772</v>
      </c>
      <c r="BV229" s="5">
        <f>D229+3*_xlfn.STDEV.S('Input_QA-samples'!F$3:F$300)</f>
        <v>3.2320508075688772</v>
      </c>
      <c r="BW229" s="5">
        <f>E229+3*_xlfn.STDEV.S('Input_QA-samples'!G$3:G$300)</f>
        <v>3.2320508075688772</v>
      </c>
      <c r="BX229" s="5">
        <f>F229+3*_xlfn.STDEV.S('Input_QA-samples'!H$3:H$300)</f>
        <v>3.2320508075688772</v>
      </c>
      <c r="BY229" s="5">
        <f>G229+3*_xlfn.STDEV.S('Input_QA-samples'!I$3:I$300)</f>
        <v>3.2320508075688772</v>
      </c>
      <c r="BZ229" s="5">
        <f>H229+3*_xlfn.STDEV.S('Input_QA-samples'!J$3:J$300)</f>
        <v>3.2320508075688772</v>
      </c>
      <c r="CA229" s="5">
        <f>I229+3*_xlfn.STDEV.S('Input_QA-samples'!K$3:K$300)</f>
        <v>3.2320508075688772</v>
      </c>
      <c r="CB229" s="5">
        <f>J229+3*_xlfn.STDEV.S('Input_QA-samples'!L$3:L$300)</f>
        <v>3.2320508075688772</v>
      </c>
      <c r="CC229" s="5">
        <f>K229+3*_xlfn.STDEV.S('Input_QA-samples'!M$3:M$300)</f>
        <v>3.2320508075688772</v>
      </c>
    </row>
    <row r="230" spans="1:81" x14ac:dyDescent="0.2">
      <c r="A230" s="10">
        <f>'Input_QA-samples'!B230</f>
        <v>43922</v>
      </c>
      <c r="B230" s="4">
        <f>AVERAGE('Input_QA-samples'!D$3:D$300)</f>
        <v>1.0015000000000001</v>
      </c>
      <c r="C230" s="6">
        <f>AVERAGE('Input_QA-samples'!E$3:E$300)</f>
        <v>1.5</v>
      </c>
      <c r="D230" s="6">
        <f>AVERAGE('Input_QA-samples'!F$3:F$300)</f>
        <v>1.5</v>
      </c>
      <c r="E230" s="6">
        <f>AVERAGE('Input_QA-samples'!G$3:G$300)</f>
        <v>1.5</v>
      </c>
      <c r="F230" s="6">
        <f>AVERAGE('Input_QA-samples'!H$3:H$300)</f>
        <v>1.5</v>
      </c>
      <c r="G230" s="6">
        <f>AVERAGE('Input_QA-samples'!I$3:I$300)</f>
        <v>1.5</v>
      </c>
      <c r="H230" s="6">
        <f>AVERAGE('Input_QA-samples'!J$3:J$300)</f>
        <v>1.5</v>
      </c>
      <c r="I230" s="6">
        <f>AVERAGE('Input_QA-samples'!K$3:K$300)</f>
        <v>1.5</v>
      </c>
      <c r="J230" s="6">
        <f>AVERAGE('Input_QA-samples'!L$3:L$300)</f>
        <v>1.5</v>
      </c>
      <c r="K230" s="6">
        <f>AVERAGE('Input_QA-samples'!M$3:M$300)</f>
        <v>1.5</v>
      </c>
      <c r="L230" s="4">
        <f>B230-_xlfn.STDEV.S('Input_QA-samples'!D$3:D$300)</f>
        <v>1.0002090055512642</v>
      </c>
      <c r="M230" s="6">
        <f>C230-_xlfn.STDEV.S('Input_QA-samples'!E$3:E$300)</f>
        <v>0.92264973081037427</v>
      </c>
      <c r="N230" s="6">
        <f>D230-_xlfn.STDEV.S('Input_QA-samples'!F$3:F$300)</f>
        <v>0.92264973081037427</v>
      </c>
      <c r="O230" s="6">
        <f>E230-_xlfn.STDEV.S('Input_QA-samples'!G$3:G$300)</f>
        <v>0.92264973081037427</v>
      </c>
      <c r="P230" s="6">
        <f>F230-_xlfn.STDEV.S('Input_QA-samples'!H$3:H$300)</f>
        <v>0.92264973081037427</v>
      </c>
      <c r="Q230" s="6">
        <f>G230-_xlfn.STDEV.S('Input_QA-samples'!I$3:I$300)</f>
        <v>0.92264973081037427</v>
      </c>
      <c r="R230" s="6">
        <f>H230-_xlfn.STDEV.S('Input_QA-samples'!J$3:J$300)</f>
        <v>0.92264973081037427</v>
      </c>
      <c r="S230" s="6">
        <f>I230-_xlfn.STDEV.S('Input_QA-samples'!K$3:K$300)</f>
        <v>0.92264973081037427</v>
      </c>
      <c r="T230" s="6">
        <f>J230-_xlfn.STDEV.S('Input_QA-samples'!L$3:L$300)</f>
        <v>0.92264973081037427</v>
      </c>
      <c r="U230" s="6">
        <f>K230-_xlfn.STDEV.S('Input_QA-samples'!M$3:M$300)</f>
        <v>0.92264973081037427</v>
      </c>
      <c r="V230" s="4">
        <f>B230+_xlfn.STDEV.S('Input_QA-samples'!D$3:D$300)</f>
        <v>1.0027909944487359</v>
      </c>
      <c r="W230" s="6">
        <f>C230+_xlfn.STDEV.S('Input_QA-samples'!E$3:E$300)</f>
        <v>2.0773502691896257</v>
      </c>
      <c r="X230" s="6">
        <f>D230+_xlfn.STDEV.S('Input_QA-samples'!F$3:F$300)</f>
        <v>2.0773502691896257</v>
      </c>
      <c r="Y230" s="6">
        <f>E230+_xlfn.STDEV.S('Input_QA-samples'!G$3:G$300)</f>
        <v>2.0773502691896257</v>
      </c>
      <c r="Z230" s="6">
        <f>F230+_xlfn.STDEV.S('Input_QA-samples'!H$3:H$300)</f>
        <v>2.0773502691896257</v>
      </c>
      <c r="AA230" s="6">
        <f>G230+_xlfn.STDEV.S('Input_QA-samples'!I$3:I$300)</f>
        <v>2.0773502691896257</v>
      </c>
      <c r="AB230" s="6">
        <f>H230+_xlfn.STDEV.S('Input_QA-samples'!J$3:J$300)</f>
        <v>2.0773502691896257</v>
      </c>
      <c r="AC230" s="6">
        <f>I230+_xlfn.STDEV.S('Input_QA-samples'!K$3:K$300)</f>
        <v>2.0773502691896257</v>
      </c>
      <c r="AD230" s="6">
        <f>J230+_xlfn.STDEV.S('Input_QA-samples'!L$3:L$300)</f>
        <v>2.0773502691896257</v>
      </c>
      <c r="AE230" s="6">
        <f>K230+_xlfn.STDEV.S('Input_QA-samples'!M$3:M$300)</f>
        <v>2.0773502691896257</v>
      </c>
      <c r="AF230" s="4">
        <f>AVERAGE('Input_QA-samples'!D$3:D230)</f>
        <v>1.0015000000000001</v>
      </c>
      <c r="AG230" s="6">
        <f>AVERAGE('Input_QA-samples'!E$3:E230)</f>
        <v>1.5</v>
      </c>
      <c r="AH230" s="6">
        <f>AVERAGE('Input_QA-samples'!F$3:F230)</f>
        <v>1.5</v>
      </c>
      <c r="AI230" s="6">
        <f>AVERAGE('Input_QA-samples'!G$3:G230)</f>
        <v>1.5</v>
      </c>
      <c r="AJ230" s="6">
        <f>AVERAGE('Input_QA-samples'!H$3:H230)</f>
        <v>1.5</v>
      </c>
      <c r="AK230" s="6">
        <f>AVERAGE('Input_QA-samples'!I$3:I230)</f>
        <v>1.5</v>
      </c>
      <c r="AL230" s="6">
        <f>AVERAGE('Input_QA-samples'!J$3:J230)</f>
        <v>1.5</v>
      </c>
      <c r="AM230" s="6">
        <f>AVERAGE('Input_QA-samples'!K$3:K230)</f>
        <v>1.5</v>
      </c>
      <c r="AN230" s="6">
        <f>AVERAGE('Input_QA-samples'!L$3:L230)</f>
        <v>1.5</v>
      </c>
      <c r="AO230" s="33">
        <f>AVERAGE('Input_QA-samples'!M$3:M230)</f>
        <v>1.5</v>
      </c>
      <c r="AP230" s="4">
        <f t="shared" si="68"/>
        <v>0.95142499999999997</v>
      </c>
      <c r="AQ230" s="6">
        <f t="shared" si="69"/>
        <v>1.4249999999999998</v>
      </c>
      <c r="AR230" s="6">
        <f t="shared" si="70"/>
        <v>1.4249999999999998</v>
      </c>
      <c r="AS230" s="6">
        <f t="shared" si="71"/>
        <v>1.4249999999999998</v>
      </c>
      <c r="AT230" s="6">
        <f t="shared" si="72"/>
        <v>1.4249999999999998</v>
      </c>
      <c r="AU230" s="6">
        <f t="shared" si="73"/>
        <v>1.4249999999999998</v>
      </c>
      <c r="AV230" s="6">
        <f t="shared" si="80"/>
        <v>1.4249999999999998</v>
      </c>
      <c r="AW230" s="6">
        <f t="shared" si="81"/>
        <v>1.4249999999999998</v>
      </c>
      <c r="AX230" s="6">
        <f t="shared" si="82"/>
        <v>1.4249999999999998</v>
      </c>
      <c r="AY230" s="6">
        <f t="shared" si="83"/>
        <v>1.4249999999999998</v>
      </c>
      <c r="AZ230" s="4">
        <f t="shared" si="74"/>
        <v>1.0515750000000001</v>
      </c>
      <c r="BA230" s="6">
        <f t="shared" si="75"/>
        <v>1.5750000000000002</v>
      </c>
      <c r="BB230" s="6">
        <f t="shared" si="76"/>
        <v>1.5750000000000002</v>
      </c>
      <c r="BC230" s="6">
        <f t="shared" si="77"/>
        <v>1.5750000000000002</v>
      </c>
      <c r="BD230" s="6">
        <f t="shared" si="78"/>
        <v>1.5750000000000002</v>
      </c>
      <c r="BE230" s="6">
        <f t="shared" si="79"/>
        <v>1.5750000000000002</v>
      </c>
      <c r="BF230" s="6">
        <f t="shared" si="84"/>
        <v>1.5750000000000002</v>
      </c>
      <c r="BG230" s="6">
        <f t="shared" si="85"/>
        <v>1.5750000000000002</v>
      </c>
      <c r="BH230" s="6">
        <f t="shared" si="86"/>
        <v>1.5750000000000002</v>
      </c>
      <c r="BI230" s="6">
        <f t="shared" si="87"/>
        <v>1.5750000000000002</v>
      </c>
      <c r="BJ230" s="7">
        <f>B230-3*_xlfn.STDEV.S('Input_QA-samples'!D$3:D$300)</f>
        <v>0.99762701665379272</v>
      </c>
      <c r="BK230" s="5">
        <f>C230-3*_xlfn.STDEV.S('Input_QA-samples'!E$3:E$300)</f>
        <v>-0.23205080756887719</v>
      </c>
      <c r="BL230" s="5">
        <f>D230-3*_xlfn.STDEV.S('Input_QA-samples'!F$3:F$300)</f>
        <v>-0.23205080756887719</v>
      </c>
      <c r="BM230" s="5">
        <f>E230-3*_xlfn.STDEV.S('Input_QA-samples'!G$3:G$300)</f>
        <v>-0.23205080756887719</v>
      </c>
      <c r="BN230" s="5">
        <f>F230-3*_xlfn.STDEV.S('Input_QA-samples'!H$3:H$300)</f>
        <v>-0.23205080756887719</v>
      </c>
      <c r="BO230" s="5">
        <f>G230-3*_xlfn.STDEV.S('Input_QA-samples'!I$3:I$300)</f>
        <v>-0.23205080756887719</v>
      </c>
      <c r="BP230" s="5">
        <f>H230-3*_xlfn.STDEV.S('Input_QA-samples'!J$3:J$300)</f>
        <v>-0.23205080756887719</v>
      </c>
      <c r="BQ230" s="5">
        <f>I230-3*_xlfn.STDEV.S('Input_QA-samples'!K$3:K$300)</f>
        <v>-0.23205080756887719</v>
      </c>
      <c r="BR230" s="5">
        <f>J230-3*_xlfn.STDEV.S('Input_QA-samples'!L$3:L$300)</f>
        <v>-0.23205080756887719</v>
      </c>
      <c r="BS230" s="5">
        <f>K230-3*_xlfn.STDEV.S('Input_QA-samples'!M$3:M$300)</f>
        <v>-0.23205080756887719</v>
      </c>
      <c r="BT230" s="7">
        <f>B230+3*_xlfn.STDEV.S('Input_QA-samples'!D$3:D$300)</f>
        <v>1.0053729833462073</v>
      </c>
      <c r="BU230" s="5">
        <f>C230+3*_xlfn.STDEV.S('Input_QA-samples'!E$3:E$300)</f>
        <v>3.2320508075688772</v>
      </c>
      <c r="BV230" s="5">
        <f>D230+3*_xlfn.STDEV.S('Input_QA-samples'!F$3:F$300)</f>
        <v>3.2320508075688772</v>
      </c>
      <c r="BW230" s="5">
        <f>E230+3*_xlfn.STDEV.S('Input_QA-samples'!G$3:G$300)</f>
        <v>3.2320508075688772</v>
      </c>
      <c r="BX230" s="5">
        <f>F230+3*_xlfn.STDEV.S('Input_QA-samples'!H$3:H$300)</f>
        <v>3.2320508075688772</v>
      </c>
      <c r="BY230" s="5">
        <f>G230+3*_xlfn.STDEV.S('Input_QA-samples'!I$3:I$300)</f>
        <v>3.2320508075688772</v>
      </c>
      <c r="BZ230" s="5">
        <f>H230+3*_xlfn.STDEV.S('Input_QA-samples'!J$3:J$300)</f>
        <v>3.2320508075688772</v>
      </c>
      <c r="CA230" s="5">
        <f>I230+3*_xlfn.STDEV.S('Input_QA-samples'!K$3:K$300)</f>
        <v>3.2320508075688772</v>
      </c>
      <c r="CB230" s="5">
        <f>J230+3*_xlfn.STDEV.S('Input_QA-samples'!L$3:L$300)</f>
        <v>3.2320508075688772</v>
      </c>
      <c r="CC230" s="5">
        <f>K230+3*_xlfn.STDEV.S('Input_QA-samples'!M$3:M$300)</f>
        <v>3.2320508075688772</v>
      </c>
    </row>
    <row r="231" spans="1:81" x14ac:dyDescent="0.2">
      <c r="A231" s="10">
        <f>'Input_QA-samples'!B231</f>
        <v>43922</v>
      </c>
      <c r="B231" s="4">
        <f>AVERAGE('Input_QA-samples'!D$3:D$300)</f>
        <v>1.0015000000000001</v>
      </c>
      <c r="C231" s="6">
        <f>AVERAGE('Input_QA-samples'!E$3:E$300)</f>
        <v>1.5</v>
      </c>
      <c r="D231" s="6">
        <f>AVERAGE('Input_QA-samples'!F$3:F$300)</f>
        <v>1.5</v>
      </c>
      <c r="E231" s="6">
        <f>AVERAGE('Input_QA-samples'!G$3:G$300)</f>
        <v>1.5</v>
      </c>
      <c r="F231" s="6">
        <f>AVERAGE('Input_QA-samples'!H$3:H$300)</f>
        <v>1.5</v>
      </c>
      <c r="G231" s="6">
        <f>AVERAGE('Input_QA-samples'!I$3:I$300)</f>
        <v>1.5</v>
      </c>
      <c r="H231" s="6">
        <f>AVERAGE('Input_QA-samples'!J$3:J$300)</f>
        <v>1.5</v>
      </c>
      <c r="I231" s="6">
        <f>AVERAGE('Input_QA-samples'!K$3:K$300)</f>
        <v>1.5</v>
      </c>
      <c r="J231" s="6">
        <f>AVERAGE('Input_QA-samples'!L$3:L$300)</f>
        <v>1.5</v>
      </c>
      <c r="K231" s="6">
        <f>AVERAGE('Input_QA-samples'!M$3:M$300)</f>
        <v>1.5</v>
      </c>
      <c r="L231" s="4">
        <f>B231-_xlfn.STDEV.S('Input_QA-samples'!D$3:D$300)</f>
        <v>1.0002090055512642</v>
      </c>
      <c r="M231" s="6">
        <f>C231-_xlfn.STDEV.S('Input_QA-samples'!E$3:E$300)</f>
        <v>0.92264973081037427</v>
      </c>
      <c r="N231" s="6">
        <f>D231-_xlfn.STDEV.S('Input_QA-samples'!F$3:F$300)</f>
        <v>0.92264973081037427</v>
      </c>
      <c r="O231" s="6">
        <f>E231-_xlfn.STDEV.S('Input_QA-samples'!G$3:G$300)</f>
        <v>0.92264973081037427</v>
      </c>
      <c r="P231" s="6">
        <f>F231-_xlfn.STDEV.S('Input_QA-samples'!H$3:H$300)</f>
        <v>0.92264973081037427</v>
      </c>
      <c r="Q231" s="6">
        <f>G231-_xlfn.STDEV.S('Input_QA-samples'!I$3:I$300)</f>
        <v>0.92264973081037427</v>
      </c>
      <c r="R231" s="6">
        <f>H231-_xlfn.STDEV.S('Input_QA-samples'!J$3:J$300)</f>
        <v>0.92264973081037427</v>
      </c>
      <c r="S231" s="6">
        <f>I231-_xlfn.STDEV.S('Input_QA-samples'!K$3:K$300)</f>
        <v>0.92264973081037427</v>
      </c>
      <c r="T231" s="6">
        <f>J231-_xlfn.STDEV.S('Input_QA-samples'!L$3:L$300)</f>
        <v>0.92264973081037427</v>
      </c>
      <c r="U231" s="6">
        <f>K231-_xlfn.STDEV.S('Input_QA-samples'!M$3:M$300)</f>
        <v>0.92264973081037427</v>
      </c>
      <c r="V231" s="4">
        <f>B231+_xlfn.STDEV.S('Input_QA-samples'!D$3:D$300)</f>
        <v>1.0027909944487359</v>
      </c>
      <c r="W231" s="6">
        <f>C231+_xlfn.STDEV.S('Input_QA-samples'!E$3:E$300)</f>
        <v>2.0773502691896257</v>
      </c>
      <c r="X231" s="6">
        <f>D231+_xlfn.STDEV.S('Input_QA-samples'!F$3:F$300)</f>
        <v>2.0773502691896257</v>
      </c>
      <c r="Y231" s="6">
        <f>E231+_xlfn.STDEV.S('Input_QA-samples'!G$3:G$300)</f>
        <v>2.0773502691896257</v>
      </c>
      <c r="Z231" s="6">
        <f>F231+_xlfn.STDEV.S('Input_QA-samples'!H$3:H$300)</f>
        <v>2.0773502691896257</v>
      </c>
      <c r="AA231" s="6">
        <f>G231+_xlfn.STDEV.S('Input_QA-samples'!I$3:I$300)</f>
        <v>2.0773502691896257</v>
      </c>
      <c r="AB231" s="6">
        <f>H231+_xlfn.STDEV.S('Input_QA-samples'!J$3:J$300)</f>
        <v>2.0773502691896257</v>
      </c>
      <c r="AC231" s="6">
        <f>I231+_xlfn.STDEV.S('Input_QA-samples'!K$3:K$300)</f>
        <v>2.0773502691896257</v>
      </c>
      <c r="AD231" s="6">
        <f>J231+_xlfn.STDEV.S('Input_QA-samples'!L$3:L$300)</f>
        <v>2.0773502691896257</v>
      </c>
      <c r="AE231" s="6">
        <f>K231+_xlfn.STDEV.S('Input_QA-samples'!M$3:M$300)</f>
        <v>2.0773502691896257</v>
      </c>
      <c r="AF231" s="4">
        <f>AVERAGE('Input_QA-samples'!D$3:D231)</f>
        <v>1.0015000000000001</v>
      </c>
      <c r="AG231" s="6">
        <f>AVERAGE('Input_QA-samples'!E$3:E231)</f>
        <v>1.5</v>
      </c>
      <c r="AH231" s="6">
        <f>AVERAGE('Input_QA-samples'!F$3:F231)</f>
        <v>1.5</v>
      </c>
      <c r="AI231" s="6">
        <f>AVERAGE('Input_QA-samples'!G$3:G231)</f>
        <v>1.5</v>
      </c>
      <c r="AJ231" s="6">
        <f>AVERAGE('Input_QA-samples'!H$3:H231)</f>
        <v>1.5</v>
      </c>
      <c r="AK231" s="6">
        <f>AVERAGE('Input_QA-samples'!I$3:I231)</f>
        <v>1.5</v>
      </c>
      <c r="AL231" s="6">
        <f>AVERAGE('Input_QA-samples'!J$3:J231)</f>
        <v>1.5</v>
      </c>
      <c r="AM231" s="6">
        <f>AVERAGE('Input_QA-samples'!K$3:K231)</f>
        <v>1.5</v>
      </c>
      <c r="AN231" s="6">
        <f>AVERAGE('Input_QA-samples'!L$3:L231)</f>
        <v>1.5</v>
      </c>
      <c r="AO231" s="33">
        <f>AVERAGE('Input_QA-samples'!M$3:M231)</f>
        <v>1.5</v>
      </c>
      <c r="AP231" s="4">
        <f t="shared" si="68"/>
        <v>0.95142499999999997</v>
      </c>
      <c r="AQ231" s="6">
        <f t="shared" si="69"/>
        <v>1.4249999999999998</v>
      </c>
      <c r="AR231" s="6">
        <f t="shared" si="70"/>
        <v>1.4249999999999998</v>
      </c>
      <c r="AS231" s="6">
        <f t="shared" si="71"/>
        <v>1.4249999999999998</v>
      </c>
      <c r="AT231" s="6">
        <f t="shared" si="72"/>
        <v>1.4249999999999998</v>
      </c>
      <c r="AU231" s="6">
        <f t="shared" si="73"/>
        <v>1.4249999999999998</v>
      </c>
      <c r="AV231" s="6">
        <f t="shared" si="80"/>
        <v>1.4249999999999998</v>
      </c>
      <c r="AW231" s="6">
        <f t="shared" si="81"/>
        <v>1.4249999999999998</v>
      </c>
      <c r="AX231" s="6">
        <f t="shared" si="82"/>
        <v>1.4249999999999998</v>
      </c>
      <c r="AY231" s="6">
        <f t="shared" si="83"/>
        <v>1.4249999999999998</v>
      </c>
      <c r="AZ231" s="4">
        <f t="shared" si="74"/>
        <v>1.0515750000000001</v>
      </c>
      <c r="BA231" s="6">
        <f t="shared" si="75"/>
        <v>1.5750000000000002</v>
      </c>
      <c r="BB231" s="6">
        <f t="shared" si="76"/>
        <v>1.5750000000000002</v>
      </c>
      <c r="BC231" s="6">
        <f t="shared" si="77"/>
        <v>1.5750000000000002</v>
      </c>
      <c r="BD231" s="6">
        <f t="shared" si="78"/>
        <v>1.5750000000000002</v>
      </c>
      <c r="BE231" s="6">
        <f t="shared" si="79"/>
        <v>1.5750000000000002</v>
      </c>
      <c r="BF231" s="6">
        <f t="shared" si="84"/>
        <v>1.5750000000000002</v>
      </c>
      <c r="BG231" s="6">
        <f t="shared" si="85"/>
        <v>1.5750000000000002</v>
      </c>
      <c r="BH231" s="6">
        <f t="shared" si="86"/>
        <v>1.5750000000000002</v>
      </c>
      <c r="BI231" s="6">
        <f t="shared" si="87"/>
        <v>1.5750000000000002</v>
      </c>
      <c r="BJ231" s="7">
        <f>B231-3*_xlfn.STDEV.S('Input_QA-samples'!D$3:D$300)</f>
        <v>0.99762701665379272</v>
      </c>
      <c r="BK231" s="5">
        <f>C231-3*_xlfn.STDEV.S('Input_QA-samples'!E$3:E$300)</f>
        <v>-0.23205080756887719</v>
      </c>
      <c r="BL231" s="5">
        <f>D231-3*_xlfn.STDEV.S('Input_QA-samples'!F$3:F$300)</f>
        <v>-0.23205080756887719</v>
      </c>
      <c r="BM231" s="5">
        <f>E231-3*_xlfn.STDEV.S('Input_QA-samples'!G$3:G$300)</f>
        <v>-0.23205080756887719</v>
      </c>
      <c r="BN231" s="5">
        <f>F231-3*_xlfn.STDEV.S('Input_QA-samples'!H$3:H$300)</f>
        <v>-0.23205080756887719</v>
      </c>
      <c r="BO231" s="5">
        <f>G231-3*_xlfn.STDEV.S('Input_QA-samples'!I$3:I$300)</f>
        <v>-0.23205080756887719</v>
      </c>
      <c r="BP231" s="5">
        <f>H231-3*_xlfn.STDEV.S('Input_QA-samples'!J$3:J$300)</f>
        <v>-0.23205080756887719</v>
      </c>
      <c r="BQ231" s="5">
        <f>I231-3*_xlfn.STDEV.S('Input_QA-samples'!K$3:K$300)</f>
        <v>-0.23205080756887719</v>
      </c>
      <c r="BR231" s="5">
        <f>J231-3*_xlfn.STDEV.S('Input_QA-samples'!L$3:L$300)</f>
        <v>-0.23205080756887719</v>
      </c>
      <c r="BS231" s="5">
        <f>K231-3*_xlfn.STDEV.S('Input_QA-samples'!M$3:M$300)</f>
        <v>-0.23205080756887719</v>
      </c>
      <c r="BT231" s="7">
        <f>B231+3*_xlfn.STDEV.S('Input_QA-samples'!D$3:D$300)</f>
        <v>1.0053729833462073</v>
      </c>
      <c r="BU231" s="5">
        <f>C231+3*_xlfn.STDEV.S('Input_QA-samples'!E$3:E$300)</f>
        <v>3.2320508075688772</v>
      </c>
      <c r="BV231" s="5">
        <f>D231+3*_xlfn.STDEV.S('Input_QA-samples'!F$3:F$300)</f>
        <v>3.2320508075688772</v>
      </c>
      <c r="BW231" s="5">
        <f>E231+3*_xlfn.STDEV.S('Input_QA-samples'!G$3:G$300)</f>
        <v>3.2320508075688772</v>
      </c>
      <c r="BX231" s="5">
        <f>F231+3*_xlfn.STDEV.S('Input_QA-samples'!H$3:H$300)</f>
        <v>3.2320508075688772</v>
      </c>
      <c r="BY231" s="5">
        <f>G231+3*_xlfn.STDEV.S('Input_QA-samples'!I$3:I$300)</f>
        <v>3.2320508075688772</v>
      </c>
      <c r="BZ231" s="5">
        <f>H231+3*_xlfn.STDEV.S('Input_QA-samples'!J$3:J$300)</f>
        <v>3.2320508075688772</v>
      </c>
      <c r="CA231" s="5">
        <f>I231+3*_xlfn.STDEV.S('Input_QA-samples'!K$3:K$300)</f>
        <v>3.2320508075688772</v>
      </c>
      <c r="CB231" s="5">
        <f>J231+3*_xlfn.STDEV.S('Input_QA-samples'!L$3:L$300)</f>
        <v>3.2320508075688772</v>
      </c>
      <c r="CC231" s="5">
        <f>K231+3*_xlfn.STDEV.S('Input_QA-samples'!M$3:M$300)</f>
        <v>3.2320508075688772</v>
      </c>
    </row>
    <row r="232" spans="1:81" x14ac:dyDescent="0.2">
      <c r="A232" s="10">
        <f>'Input_QA-samples'!B232</f>
        <v>43922</v>
      </c>
      <c r="B232" s="4">
        <f>AVERAGE('Input_QA-samples'!D$3:D$300)</f>
        <v>1.0015000000000001</v>
      </c>
      <c r="C232" s="6">
        <f>AVERAGE('Input_QA-samples'!E$3:E$300)</f>
        <v>1.5</v>
      </c>
      <c r="D232" s="6">
        <f>AVERAGE('Input_QA-samples'!F$3:F$300)</f>
        <v>1.5</v>
      </c>
      <c r="E232" s="6">
        <f>AVERAGE('Input_QA-samples'!G$3:G$300)</f>
        <v>1.5</v>
      </c>
      <c r="F232" s="6">
        <f>AVERAGE('Input_QA-samples'!H$3:H$300)</f>
        <v>1.5</v>
      </c>
      <c r="G232" s="6">
        <f>AVERAGE('Input_QA-samples'!I$3:I$300)</f>
        <v>1.5</v>
      </c>
      <c r="H232" s="6">
        <f>AVERAGE('Input_QA-samples'!J$3:J$300)</f>
        <v>1.5</v>
      </c>
      <c r="I232" s="6">
        <f>AVERAGE('Input_QA-samples'!K$3:K$300)</f>
        <v>1.5</v>
      </c>
      <c r="J232" s="6">
        <f>AVERAGE('Input_QA-samples'!L$3:L$300)</f>
        <v>1.5</v>
      </c>
      <c r="K232" s="6">
        <f>AVERAGE('Input_QA-samples'!M$3:M$300)</f>
        <v>1.5</v>
      </c>
      <c r="L232" s="4">
        <f>B232-_xlfn.STDEV.S('Input_QA-samples'!D$3:D$300)</f>
        <v>1.0002090055512642</v>
      </c>
      <c r="M232" s="6">
        <f>C232-_xlfn.STDEV.S('Input_QA-samples'!E$3:E$300)</f>
        <v>0.92264973081037427</v>
      </c>
      <c r="N232" s="6">
        <f>D232-_xlfn.STDEV.S('Input_QA-samples'!F$3:F$300)</f>
        <v>0.92264973081037427</v>
      </c>
      <c r="O232" s="6">
        <f>E232-_xlfn.STDEV.S('Input_QA-samples'!G$3:G$300)</f>
        <v>0.92264973081037427</v>
      </c>
      <c r="P232" s="6">
        <f>F232-_xlfn.STDEV.S('Input_QA-samples'!H$3:H$300)</f>
        <v>0.92264973081037427</v>
      </c>
      <c r="Q232" s="6">
        <f>G232-_xlfn.STDEV.S('Input_QA-samples'!I$3:I$300)</f>
        <v>0.92264973081037427</v>
      </c>
      <c r="R232" s="6">
        <f>H232-_xlfn.STDEV.S('Input_QA-samples'!J$3:J$300)</f>
        <v>0.92264973081037427</v>
      </c>
      <c r="S232" s="6">
        <f>I232-_xlfn.STDEV.S('Input_QA-samples'!K$3:K$300)</f>
        <v>0.92264973081037427</v>
      </c>
      <c r="T232" s="6">
        <f>J232-_xlfn.STDEV.S('Input_QA-samples'!L$3:L$300)</f>
        <v>0.92264973081037427</v>
      </c>
      <c r="U232" s="6">
        <f>K232-_xlfn.STDEV.S('Input_QA-samples'!M$3:M$300)</f>
        <v>0.92264973081037427</v>
      </c>
      <c r="V232" s="4">
        <f>B232+_xlfn.STDEV.S('Input_QA-samples'!D$3:D$300)</f>
        <v>1.0027909944487359</v>
      </c>
      <c r="W232" s="6">
        <f>C232+_xlfn.STDEV.S('Input_QA-samples'!E$3:E$300)</f>
        <v>2.0773502691896257</v>
      </c>
      <c r="X232" s="6">
        <f>D232+_xlfn.STDEV.S('Input_QA-samples'!F$3:F$300)</f>
        <v>2.0773502691896257</v>
      </c>
      <c r="Y232" s="6">
        <f>E232+_xlfn.STDEV.S('Input_QA-samples'!G$3:G$300)</f>
        <v>2.0773502691896257</v>
      </c>
      <c r="Z232" s="6">
        <f>F232+_xlfn.STDEV.S('Input_QA-samples'!H$3:H$300)</f>
        <v>2.0773502691896257</v>
      </c>
      <c r="AA232" s="6">
        <f>G232+_xlfn.STDEV.S('Input_QA-samples'!I$3:I$300)</f>
        <v>2.0773502691896257</v>
      </c>
      <c r="AB232" s="6">
        <f>H232+_xlfn.STDEV.S('Input_QA-samples'!J$3:J$300)</f>
        <v>2.0773502691896257</v>
      </c>
      <c r="AC232" s="6">
        <f>I232+_xlfn.STDEV.S('Input_QA-samples'!K$3:K$300)</f>
        <v>2.0773502691896257</v>
      </c>
      <c r="AD232" s="6">
        <f>J232+_xlfn.STDEV.S('Input_QA-samples'!L$3:L$300)</f>
        <v>2.0773502691896257</v>
      </c>
      <c r="AE232" s="6">
        <f>K232+_xlfn.STDEV.S('Input_QA-samples'!M$3:M$300)</f>
        <v>2.0773502691896257</v>
      </c>
      <c r="AF232" s="4">
        <f>AVERAGE('Input_QA-samples'!D$3:D232)</f>
        <v>1.0015000000000001</v>
      </c>
      <c r="AG232" s="6">
        <f>AVERAGE('Input_QA-samples'!E$3:E232)</f>
        <v>1.5</v>
      </c>
      <c r="AH232" s="6">
        <f>AVERAGE('Input_QA-samples'!F$3:F232)</f>
        <v>1.5</v>
      </c>
      <c r="AI232" s="6">
        <f>AVERAGE('Input_QA-samples'!G$3:G232)</f>
        <v>1.5</v>
      </c>
      <c r="AJ232" s="6">
        <f>AVERAGE('Input_QA-samples'!H$3:H232)</f>
        <v>1.5</v>
      </c>
      <c r="AK232" s="6">
        <f>AVERAGE('Input_QA-samples'!I$3:I232)</f>
        <v>1.5</v>
      </c>
      <c r="AL232" s="6">
        <f>AVERAGE('Input_QA-samples'!J$3:J232)</f>
        <v>1.5</v>
      </c>
      <c r="AM232" s="6">
        <f>AVERAGE('Input_QA-samples'!K$3:K232)</f>
        <v>1.5</v>
      </c>
      <c r="AN232" s="6">
        <f>AVERAGE('Input_QA-samples'!L$3:L232)</f>
        <v>1.5</v>
      </c>
      <c r="AO232" s="33">
        <f>AVERAGE('Input_QA-samples'!M$3:M232)</f>
        <v>1.5</v>
      </c>
      <c r="AP232" s="4">
        <f t="shared" si="68"/>
        <v>0.95142499999999997</v>
      </c>
      <c r="AQ232" s="6">
        <f t="shared" si="69"/>
        <v>1.4249999999999998</v>
      </c>
      <c r="AR232" s="6">
        <f t="shared" si="70"/>
        <v>1.4249999999999998</v>
      </c>
      <c r="AS232" s="6">
        <f t="shared" si="71"/>
        <v>1.4249999999999998</v>
      </c>
      <c r="AT232" s="6">
        <f t="shared" si="72"/>
        <v>1.4249999999999998</v>
      </c>
      <c r="AU232" s="6">
        <f t="shared" si="73"/>
        <v>1.4249999999999998</v>
      </c>
      <c r="AV232" s="6">
        <f t="shared" si="80"/>
        <v>1.4249999999999998</v>
      </c>
      <c r="AW232" s="6">
        <f t="shared" si="81"/>
        <v>1.4249999999999998</v>
      </c>
      <c r="AX232" s="6">
        <f t="shared" si="82"/>
        <v>1.4249999999999998</v>
      </c>
      <c r="AY232" s="6">
        <f t="shared" si="83"/>
        <v>1.4249999999999998</v>
      </c>
      <c r="AZ232" s="4">
        <f t="shared" si="74"/>
        <v>1.0515750000000001</v>
      </c>
      <c r="BA232" s="6">
        <f t="shared" si="75"/>
        <v>1.5750000000000002</v>
      </c>
      <c r="BB232" s="6">
        <f t="shared" si="76"/>
        <v>1.5750000000000002</v>
      </c>
      <c r="BC232" s="6">
        <f t="shared" si="77"/>
        <v>1.5750000000000002</v>
      </c>
      <c r="BD232" s="6">
        <f t="shared" si="78"/>
        <v>1.5750000000000002</v>
      </c>
      <c r="BE232" s="6">
        <f t="shared" si="79"/>
        <v>1.5750000000000002</v>
      </c>
      <c r="BF232" s="6">
        <f t="shared" si="84"/>
        <v>1.5750000000000002</v>
      </c>
      <c r="BG232" s="6">
        <f t="shared" si="85"/>
        <v>1.5750000000000002</v>
      </c>
      <c r="BH232" s="6">
        <f t="shared" si="86"/>
        <v>1.5750000000000002</v>
      </c>
      <c r="BI232" s="6">
        <f t="shared" si="87"/>
        <v>1.5750000000000002</v>
      </c>
      <c r="BJ232" s="7">
        <f>B232-3*_xlfn.STDEV.S('Input_QA-samples'!D$3:D$300)</f>
        <v>0.99762701665379272</v>
      </c>
      <c r="BK232" s="5">
        <f>C232-3*_xlfn.STDEV.S('Input_QA-samples'!E$3:E$300)</f>
        <v>-0.23205080756887719</v>
      </c>
      <c r="BL232" s="5">
        <f>D232-3*_xlfn.STDEV.S('Input_QA-samples'!F$3:F$300)</f>
        <v>-0.23205080756887719</v>
      </c>
      <c r="BM232" s="5">
        <f>E232-3*_xlfn.STDEV.S('Input_QA-samples'!G$3:G$300)</f>
        <v>-0.23205080756887719</v>
      </c>
      <c r="BN232" s="5">
        <f>F232-3*_xlfn.STDEV.S('Input_QA-samples'!H$3:H$300)</f>
        <v>-0.23205080756887719</v>
      </c>
      <c r="BO232" s="5">
        <f>G232-3*_xlfn.STDEV.S('Input_QA-samples'!I$3:I$300)</f>
        <v>-0.23205080756887719</v>
      </c>
      <c r="BP232" s="5">
        <f>H232-3*_xlfn.STDEV.S('Input_QA-samples'!J$3:J$300)</f>
        <v>-0.23205080756887719</v>
      </c>
      <c r="BQ232" s="5">
        <f>I232-3*_xlfn.STDEV.S('Input_QA-samples'!K$3:K$300)</f>
        <v>-0.23205080756887719</v>
      </c>
      <c r="BR232" s="5">
        <f>J232-3*_xlfn.STDEV.S('Input_QA-samples'!L$3:L$300)</f>
        <v>-0.23205080756887719</v>
      </c>
      <c r="BS232" s="5">
        <f>K232-3*_xlfn.STDEV.S('Input_QA-samples'!M$3:M$300)</f>
        <v>-0.23205080756887719</v>
      </c>
      <c r="BT232" s="7">
        <f>B232+3*_xlfn.STDEV.S('Input_QA-samples'!D$3:D$300)</f>
        <v>1.0053729833462073</v>
      </c>
      <c r="BU232" s="5">
        <f>C232+3*_xlfn.STDEV.S('Input_QA-samples'!E$3:E$300)</f>
        <v>3.2320508075688772</v>
      </c>
      <c r="BV232" s="5">
        <f>D232+3*_xlfn.STDEV.S('Input_QA-samples'!F$3:F$300)</f>
        <v>3.2320508075688772</v>
      </c>
      <c r="BW232" s="5">
        <f>E232+3*_xlfn.STDEV.S('Input_QA-samples'!G$3:G$300)</f>
        <v>3.2320508075688772</v>
      </c>
      <c r="BX232" s="5">
        <f>F232+3*_xlfn.STDEV.S('Input_QA-samples'!H$3:H$300)</f>
        <v>3.2320508075688772</v>
      </c>
      <c r="BY232" s="5">
        <f>G232+3*_xlfn.STDEV.S('Input_QA-samples'!I$3:I$300)</f>
        <v>3.2320508075688772</v>
      </c>
      <c r="BZ232" s="5">
        <f>H232+3*_xlfn.STDEV.S('Input_QA-samples'!J$3:J$300)</f>
        <v>3.2320508075688772</v>
      </c>
      <c r="CA232" s="5">
        <f>I232+3*_xlfn.STDEV.S('Input_QA-samples'!K$3:K$300)</f>
        <v>3.2320508075688772</v>
      </c>
      <c r="CB232" s="5">
        <f>J232+3*_xlfn.STDEV.S('Input_QA-samples'!L$3:L$300)</f>
        <v>3.2320508075688772</v>
      </c>
      <c r="CC232" s="5">
        <f>K232+3*_xlfn.STDEV.S('Input_QA-samples'!M$3:M$300)</f>
        <v>3.2320508075688772</v>
      </c>
    </row>
    <row r="233" spans="1:81" x14ac:dyDescent="0.2">
      <c r="A233" s="10">
        <f>'Input_QA-samples'!B233</f>
        <v>43922</v>
      </c>
      <c r="B233" s="4">
        <f>AVERAGE('Input_QA-samples'!D$3:D$300)</f>
        <v>1.0015000000000001</v>
      </c>
      <c r="C233" s="6">
        <f>AVERAGE('Input_QA-samples'!E$3:E$300)</f>
        <v>1.5</v>
      </c>
      <c r="D233" s="6">
        <f>AVERAGE('Input_QA-samples'!F$3:F$300)</f>
        <v>1.5</v>
      </c>
      <c r="E233" s="6">
        <f>AVERAGE('Input_QA-samples'!G$3:G$300)</f>
        <v>1.5</v>
      </c>
      <c r="F233" s="6">
        <f>AVERAGE('Input_QA-samples'!H$3:H$300)</f>
        <v>1.5</v>
      </c>
      <c r="G233" s="6">
        <f>AVERAGE('Input_QA-samples'!I$3:I$300)</f>
        <v>1.5</v>
      </c>
      <c r="H233" s="6">
        <f>AVERAGE('Input_QA-samples'!J$3:J$300)</f>
        <v>1.5</v>
      </c>
      <c r="I233" s="6">
        <f>AVERAGE('Input_QA-samples'!K$3:K$300)</f>
        <v>1.5</v>
      </c>
      <c r="J233" s="6">
        <f>AVERAGE('Input_QA-samples'!L$3:L$300)</f>
        <v>1.5</v>
      </c>
      <c r="K233" s="6">
        <f>AVERAGE('Input_QA-samples'!M$3:M$300)</f>
        <v>1.5</v>
      </c>
      <c r="L233" s="4">
        <f>B233-_xlfn.STDEV.S('Input_QA-samples'!D$3:D$300)</f>
        <v>1.0002090055512642</v>
      </c>
      <c r="M233" s="6">
        <f>C233-_xlfn.STDEV.S('Input_QA-samples'!E$3:E$300)</f>
        <v>0.92264973081037427</v>
      </c>
      <c r="N233" s="6">
        <f>D233-_xlfn.STDEV.S('Input_QA-samples'!F$3:F$300)</f>
        <v>0.92264973081037427</v>
      </c>
      <c r="O233" s="6">
        <f>E233-_xlfn.STDEV.S('Input_QA-samples'!G$3:G$300)</f>
        <v>0.92264973081037427</v>
      </c>
      <c r="P233" s="6">
        <f>F233-_xlfn.STDEV.S('Input_QA-samples'!H$3:H$300)</f>
        <v>0.92264973081037427</v>
      </c>
      <c r="Q233" s="6">
        <f>G233-_xlfn.STDEV.S('Input_QA-samples'!I$3:I$300)</f>
        <v>0.92264973081037427</v>
      </c>
      <c r="R233" s="6">
        <f>H233-_xlfn.STDEV.S('Input_QA-samples'!J$3:J$300)</f>
        <v>0.92264973081037427</v>
      </c>
      <c r="S233" s="6">
        <f>I233-_xlfn.STDEV.S('Input_QA-samples'!K$3:K$300)</f>
        <v>0.92264973081037427</v>
      </c>
      <c r="T233" s="6">
        <f>J233-_xlfn.STDEV.S('Input_QA-samples'!L$3:L$300)</f>
        <v>0.92264973081037427</v>
      </c>
      <c r="U233" s="6">
        <f>K233-_xlfn.STDEV.S('Input_QA-samples'!M$3:M$300)</f>
        <v>0.92264973081037427</v>
      </c>
      <c r="V233" s="4">
        <f>B233+_xlfn.STDEV.S('Input_QA-samples'!D$3:D$300)</f>
        <v>1.0027909944487359</v>
      </c>
      <c r="W233" s="6">
        <f>C233+_xlfn.STDEV.S('Input_QA-samples'!E$3:E$300)</f>
        <v>2.0773502691896257</v>
      </c>
      <c r="X233" s="6">
        <f>D233+_xlfn.STDEV.S('Input_QA-samples'!F$3:F$300)</f>
        <v>2.0773502691896257</v>
      </c>
      <c r="Y233" s="6">
        <f>E233+_xlfn.STDEV.S('Input_QA-samples'!G$3:G$300)</f>
        <v>2.0773502691896257</v>
      </c>
      <c r="Z233" s="6">
        <f>F233+_xlfn.STDEV.S('Input_QA-samples'!H$3:H$300)</f>
        <v>2.0773502691896257</v>
      </c>
      <c r="AA233" s="6">
        <f>G233+_xlfn.STDEV.S('Input_QA-samples'!I$3:I$300)</f>
        <v>2.0773502691896257</v>
      </c>
      <c r="AB233" s="6">
        <f>H233+_xlfn.STDEV.S('Input_QA-samples'!J$3:J$300)</f>
        <v>2.0773502691896257</v>
      </c>
      <c r="AC233" s="6">
        <f>I233+_xlfn.STDEV.S('Input_QA-samples'!K$3:K$300)</f>
        <v>2.0773502691896257</v>
      </c>
      <c r="AD233" s="6">
        <f>J233+_xlfn.STDEV.S('Input_QA-samples'!L$3:L$300)</f>
        <v>2.0773502691896257</v>
      </c>
      <c r="AE233" s="6">
        <f>K233+_xlfn.STDEV.S('Input_QA-samples'!M$3:M$300)</f>
        <v>2.0773502691896257</v>
      </c>
      <c r="AF233" s="4">
        <f>AVERAGE('Input_QA-samples'!D$3:D233)</f>
        <v>1.0015000000000001</v>
      </c>
      <c r="AG233" s="6">
        <f>AVERAGE('Input_QA-samples'!E$3:E233)</f>
        <v>1.5</v>
      </c>
      <c r="AH233" s="6">
        <f>AVERAGE('Input_QA-samples'!F$3:F233)</f>
        <v>1.5</v>
      </c>
      <c r="AI233" s="6">
        <f>AVERAGE('Input_QA-samples'!G$3:G233)</f>
        <v>1.5</v>
      </c>
      <c r="AJ233" s="6">
        <f>AVERAGE('Input_QA-samples'!H$3:H233)</f>
        <v>1.5</v>
      </c>
      <c r="AK233" s="6">
        <f>AVERAGE('Input_QA-samples'!I$3:I233)</f>
        <v>1.5</v>
      </c>
      <c r="AL233" s="6">
        <f>AVERAGE('Input_QA-samples'!J$3:J233)</f>
        <v>1.5</v>
      </c>
      <c r="AM233" s="6">
        <f>AVERAGE('Input_QA-samples'!K$3:K233)</f>
        <v>1.5</v>
      </c>
      <c r="AN233" s="6">
        <f>AVERAGE('Input_QA-samples'!L$3:L233)</f>
        <v>1.5</v>
      </c>
      <c r="AO233" s="33">
        <f>AVERAGE('Input_QA-samples'!M$3:M233)</f>
        <v>1.5</v>
      </c>
      <c r="AP233" s="4">
        <f t="shared" si="68"/>
        <v>0.95142499999999997</v>
      </c>
      <c r="AQ233" s="6">
        <f t="shared" si="69"/>
        <v>1.4249999999999998</v>
      </c>
      <c r="AR233" s="6">
        <f t="shared" si="70"/>
        <v>1.4249999999999998</v>
      </c>
      <c r="AS233" s="6">
        <f t="shared" si="71"/>
        <v>1.4249999999999998</v>
      </c>
      <c r="AT233" s="6">
        <f t="shared" si="72"/>
        <v>1.4249999999999998</v>
      </c>
      <c r="AU233" s="6">
        <f t="shared" si="73"/>
        <v>1.4249999999999998</v>
      </c>
      <c r="AV233" s="6">
        <f t="shared" si="80"/>
        <v>1.4249999999999998</v>
      </c>
      <c r="AW233" s="6">
        <f t="shared" si="81"/>
        <v>1.4249999999999998</v>
      </c>
      <c r="AX233" s="6">
        <f t="shared" si="82"/>
        <v>1.4249999999999998</v>
      </c>
      <c r="AY233" s="6">
        <f t="shared" si="83"/>
        <v>1.4249999999999998</v>
      </c>
      <c r="AZ233" s="4">
        <f t="shared" si="74"/>
        <v>1.0515750000000001</v>
      </c>
      <c r="BA233" s="6">
        <f t="shared" si="75"/>
        <v>1.5750000000000002</v>
      </c>
      <c r="BB233" s="6">
        <f t="shared" si="76"/>
        <v>1.5750000000000002</v>
      </c>
      <c r="BC233" s="6">
        <f t="shared" si="77"/>
        <v>1.5750000000000002</v>
      </c>
      <c r="BD233" s="6">
        <f t="shared" si="78"/>
        <v>1.5750000000000002</v>
      </c>
      <c r="BE233" s="6">
        <f t="shared" si="79"/>
        <v>1.5750000000000002</v>
      </c>
      <c r="BF233" s="6">
        <f t="shared" si="84"/>
        <v>1.5750000000000002</v>
      </c>
      <c r="BG233" s="6">
        <f t="shared" si="85"/>
        <v>1.5750000000000002</v>
      </c>
      <c r="BH233" s="6">
        <f t="shared" si="86"/>
        <v>1.5750000000000002</v>
      </c>
      <c r="BI233" s="6">
        <f t="shared" si="87"/>
        <v>1.5750000000000002</v>
      </c>
      <c r="BJ233" s="7">
        <f>B233-3*_xlfn.STDEV.S('Input_QA-samples'!D$3:D$300)</f>
        <v>0.99762701665379272</v>
      </c>
      <c r="BK233" s="5">
        <f>C233-3*_xlfn.STDEV.S('Input_QA-samples'!E$3:E$300)</f>
        <v>-0.23205080756887719</v>
      </c>
      <c r="BL233" s="5">
        <f>D233-3*_xlfn.STDEV.S('Input_QA-samples'!F$3:F$300)</f>
        <v>-0.23205080756887719</v>
      </c>
      <c r="BM233" s="5">
        <f>E233-3*_xlfn.STDEV.S('Input_QA-samples'!G$3:G$300)</f>
        <v>-0.23205080756887719</v>
      </c>
      <c r="BN233" s="5">
        <f>F233-3*_xlfn.STDEV.S('Input_QA-samples'!H$3:H$300)</f>
        <v>-0.23205080756887719</v>
      </c>
      <c r="BO233" s="5">
        <f>G233-3*_xlfn.STDEV.S('Input_QA-samples'!I$3:I$300)</f>
        <v>-0.23205080756887719</v>
      </c>
      <c r="BP233" s="5">
        <f>H233-3*_xlfn.STDEV.S('Input_QA-samples'!J$3:J$300)</f>
        <v>-0.23205080756887719</v>
      </c>
      <c r="BQ233" s="5">
        <f>I233-3*_xlfn.STDEV.S('Input_QA-samples'!K$3:K$300)</f>
        <v>-0.23205080756887719</v>
      </c>
      <c r="BR233" s="5">
        <f>J233-3*_xlfn.STDEV.S('Input_QA-samples'!L$3:L$300)</f>
        <v>-0.23205080756887719</v>
      </c>
      <c r="BS233" s="5">
        <f>K233-3*_xlfn.STDEV.S('Input_QA-samples'!M$3:M$300)</f>
        <v>-0.23205080756887719</v>
      </c>
      <c r="BT233" s="7">
        <f>B233+3*_xlfn.STDEV.S('Input_QA-samples'!D$3:D$300)</f>
        <v>1.0053729833462073</v>
      </c>
      <c r="BU233" s="5">
        <f>C233+3*_xlfn.STDEV.S('Input_QA-samples'!E$3:E$300)</f>
        <v>3.2320508075688772</v>
      </c>
      <c r="BV233" s="5">
        <f>D233+3*_xlfn.STDEV.S('Input_QA-samples'!F$3:F$300)</f>
        <v>3.2320508075688772</v>
      </c>
      <c r="BW233" s="5">
        <f>E233+3*_xlfn.STDEV.S('Input_QA-samples'!G$3:G$300)</f>
        <v>3.2320508075688772</v>
      </c>
      <c r="BX233" s="5">
        <f>F233+3*_xlfn.STDEV.S('Input_QA-samples'!H$3:H$300)</f>
        <v>3.2320508075688772</v>
      </c>
      <c r="BY233" s="5">
        <f>G233+3*_xlfn.STDEV.S('Input_QA-samples'!I$3:I$300)</f>
        <v>3.2320508075688772</v>
      </c>
      <c r="BZ233" s="5">
        <f>H233+3*_xlfn.STDEV.S('Input_QA-samples'!J$3:J$300)</f>
        <v>3.2320508075688772</v>
      </c>
      <c r="CA233" s="5">
        <f>I233+3*_xlfn.STDEV.S('Input_QA-samples'!K$3:K$300)</f>
        <v>3.2320508075688772</v>
      </c>
      <c r="CB233" s="5">
        <f>J233+3*_xlfn.STDEV.S('Input_QA-samples'!L$3:L$300)</f>
        <v>3.2320508075688772</v>
      </c>
      <c r="CC233" s="5">
        <f>K233+3*_xlfn.STDEV.S('Input_QA-samples'!M$3:M$300)</f>
        <v>3.2320508075688772</v>
      </c>
    </row>
    <row r="234" spans="1:81" x14ac:dyDescent="0.2">
      <c r="A234" s="10">
        <f>'Input_QA-samples'!B234</f>
        <v>43922</v>
      </c>
      <c r="B234" s="4">
        <f>AVERAGE('Input_QA-samples'!D$3:D$300)</f>
        <v>1.0015000000000001</v>
      </c>
      <c r="C234" s="6">
        <f>AVERAGE('Input_QA-samples'!E$3:E$300)</f>
        <v>1.5</v>
      </c>
      <c r="D234" s="6">
        <f>AVERAGE('Input_QA-samples'!F$3:F$300)</f>
        <v>1.5</v>
      </c>
      <c r="E234" s="6">
        <f>AVERAGE('Input_QA-samples'!G$3:G$300)</f>
        <v>1.5</v>
      </c>
      <c r="F234" s="6">
        <f>AVERAGE('Input_QA-samples'!H$3:H$300)</f>
        <v>1.5</v>
      </c>
      <c r="G234" s="6">
        <f>AVERAGE('Input_QA-samples'!I$3:I$300)</f>
        <v>1.5</v>
      </c>
      <c r="H234" s="6">
        <f>AVERAGE('Input_QA-samples'!J$3:J$300)</f>
        <v>1.5</v>
      </c>
      <c r="I234" s="6">
        <f>AVERAGE('Input_QA-samples'!K$3:K$300)</f>
        <v>1.5</v>
      </c>
      <c r="J234" s="6">
        <f>AVERAGE('Input_QA-samples'!L$3:L$300)</f>
        <v>1.5</v>
      </c>
      <c r="K234" s="6">
        <f>AVERAGE('Input_QA-samples'!M$3:M$300)</f>
        <v>1.5</v>
      </c>
      <c r="L234" s="4">
        <f>B234-_xlfn.STDEV.S('Input_QA-samples'!D$3:D$300)</f>
        <v>1.0002090055512642</v>
      </c>
      <c r="M234" s="6">
        <f>C234-_xlfn.STDEV.S('Input_QA-samples'!E$3:E$300)</f>
        <v>0.92264973081037427</v>
      </c>
      <c r="N234" s="6">
        <f>D234-_xlfn.STDEV.S('Input_QA-samples'!F$3:F$300)</f>
        <v>0.92264973081037427</v>
      </c>
      <c r="O234" s="6">
        <f>E234-_xlfn.STDEV.S('Input_QA-samples'!G$3:G$300)</f>
        <v>0.92264973081037427</v>
      </c>
      <c r="P234" s="6">
        <f>F234-_xlfn.STDEV.S('Input_QA-samples'!H$3:H$300)</f>
        <v>0.92264973081037427</v>
      </c>
      <c r="Q234" s="6">
        <f>G234-_xlfn.STDEV.S('Input_QA-samples'!I$3:I$300)</f>
        <v>0.92264973081037427</v>
      </c>
      <c r="R234" s="6">
        <f>H234-_xlfn.STDEV.S('Input_QA-samples'!J$3:J$300)</f>
        <v>0.92264973081037427</v>
      </c>
      <c r="S234" s="6">
        <f>I234-_xlfn.STDEV.S('Input_QA-samples'!K$3:K$300)</f>
        <v>0.92264973081037427</v>
      </c>
      <c r="T234" s="6">
        <f>J234-_xlfn.STDEV.S('Input_QA-samples'!L$3:L$300)</f>
        <v>0.92264973081037427</v>
      </c>
      <c r="U234" s="6">
        <f>K234-_xlfn.STDEV.S('Input_QA-samples'!M$3:M$300)</f>
        <v>0.92264973081037427</v>
      </c>
      <c r="V234" s="4">
        <f>B234+_xlfn.STDEV.S('Input_QA-samples'!D$3:D$300)</f>
        <v>1.0027909944487359</v>
      </c>
      <c r="W234" s="6">
        <f>C234+_xlfn.STDEV.S('Input_QA-samples'!E$3:E$300)</f>
        <v>2.0773502691896257</v>
      </c>
      <c r="X234" s="6">
        <f>D234+_xlfn.STDEV.S('Input_QA-samples'!F$3:F$300)</f>
        <v>2.0773502691896257</v>
      </c>
      <c r="Y234" s="6">
        <f>E234+_xlfn.STDEV.S('Input_QA-samples'!G$3:G$300)</f>
        <v>2.0773502691896257</v>
      </c>
      <c r="Z234" s="6">
        <f>F234+_xlfn.STDEV.S('Input_QA-samples'!H$3:H$300)</f>
        <v>2.0773502691896257</v>
      </c>
      <c r="AA234" s="6">
        <f>G234+_xlfn.STDEV.S('Input_QA-samples'!I$3:I$300)</f>
        <v>2.0773502691896257</v>
      </c>
      <c r="AB234" s="6">
        <f>H234+_xlfn.STDEV.S('Input_QA-samples'!J$3:J$300)</f>
        <v>2.0773502691896257</v>
      </c>
      <c r="AC234" s="6">
        <f>I234+_xlfn.STDEV.S('Input_QA-samples'!K$3:K$300)</f>
        <v>2.0773502691896257</v>
      </c>
      <c r="AD234" s="6">
        <f>J234+_xlfn.STDEV.S('Input_QA-samples'!L$3:L$300)</f>
        <v>2.0773502691896257</v>
      </c>
      <c r="AE234" s="6">
        <f>K234+_xlfn.STDEV.S('Input_QA-samples'!M$3:M$300)</f>
        <v>2.0773502691896257</v>
      </c>
      <c r="AF234" s="4">
        <f>AVERAGE('Input_QA-samples'!D$3:D234)</f>
        <v>1.0015000000000001</v>
      </c>
      <c r="AG234" s="6">
        <f>AVERAGE('Input_QA-samples'!E$3:E234)</f>
        <v>1.5</v>
      </c>
      <c r="AH234" s="6">
        <f>AVERAGE('Input_QA-samples'!F$3:F234)</f>
        <v>1.5</v>
      </c>
      <c r="AI234" s="6">
        <f>AVERAGE('Input_QA-samples'!G$3:G234)</f>
        <v>1.5</v>
      </c>
      <c r="AJ234" s="6">
        <f>AVERAGE('Input_QA-samples'!H$3:H234)</f>
        <v>1.5</v>
      </c>
      <c r="AK234" s="6">
        <f>AVERAGE('Input_QA-samples'!I$3:I234)</f>
        <v>1.5</v>
      </c>
      <c r="AL234" s="6">
        <f>AVERAGE('Input_QA-samples'!J$3:J234)</f>
        <v>1.5</v>
      </c>
      <c r="AM234" s="6">
        <f>AVERAGE('Input_QA-samples'!K$3:K234)</f>
        <v>1.5</v>
      </c>
      <c r="AN234" s="6">
        <f>AVERAGE('Input_QA-samples'!L$3:L234)</f>
        <v>1.5</v>
      </c>
      <c r="AO234" s="33">
        <f>AVERAGE('Input_QA-samples'!M$3:M234)</f>
        <v>1.5</v>
      </c>
      <c r="AP234" s="4">
        <f t="shared" si="68"/>
        <v>0.95142499999999997</v>
      </c>
      <c r="AQ234" s="6">
        <f t="shared" si="69"/>
        <v>1.4249999999999998</v>
      </c>
      <c r="AR234" s="6">
        <f t="shared" si="70"/>
        <v>1.4249999999999998</v>
      </c>
      <c r="AS234" s="6">
        <f t="shared" si="71"/>
        <v>1.4249999999999998</v>
      </c>
      <c r="AT234" s="6">
        <f t="shared" si="72"/>
        <v>1.4249999999999998</v>
      </c>
      <c r="AU234" s="6">
        <f t="shared" si="73"/>
        <v>1.4249999999999998</v>
      </c>
      <c r="AV234" s="6">
        <f t="shared" si="80"/>
        <v>1.4249999999999998</v>
      </c>
      <c r="AW234" s="6">
        <f t="shared" si="81"/>
        <v>1.4249999999999998</v>
      </c>
      <c r="AX234" s="6">
        <f t="shared" si="82"/>
        <v>1.4249999999999998</v>
      </c>
      <c r="AY234" s="6">
        <f t="shared" si="83"/>
        <v>1.4249999999999998</v>
      </c>
      <c r="AZ234" s="4">
        <f t="shared" si="74"/>
        <v>1.0515750000000001</v>
      </c>
      <c r="BA234" s="6">
        <f t="shared" si="75"/>
        <v>1.5750000000000002</v>
      </c>
      <c r="BB234" s="6">
        <f t="shared" si="76"/>
        <v>1.5750000000000002</v>
      </c>
      <c r="BC234" s="6">
        <f t="shared" si="77"/>
        <v>1.5750000000000002</v>
      </c>
      <c r="BD234" s="6">
        <f t="shared" si="78"/>
        <v>1.5750000000000002</v>
      </c>
      <c r="BE234" s="6">
        <f t="shared" si="79"/>
        <v>1.5750000000000002</v>
      </c>
      <c r="BF234" s="6">
        <f t="shared" si="84"/>
        <v>1.5750000000000002</v>
      </c>
      <c r="BG234" s="6">
        <f t="shared" si="85"/>
        <v>1.5750000000000002</v>
      </c>
      <c r="BH234" s="6">
        <f t="shared" si="86"/>
        <v>1.5750000000000002</v>
      </c>
      <c r="BI234" s="6">
        <f t="shared" si="87"/>
        <v>1.5750000000000002</v>
      </c>
      <c r="BJ234" s="7">
        <f>B234-3*_xlfn.STDEV.S('Input_QA-samples'!D$3:D$300)</f>
        <v>0.99762701665379272</v>
      </c>
      <c r="BK234" s="5">
        <f>C234-3*_xlfn.STDEV.S('Input_QA-samples'!E$3:E$300)</f>
        <v>-0.23205080756887719</v>
      </c>
      <c r="BL234" s="5">
        <f>D234-3*_xlfn.STDEV.S('Input_QA-samples'!F$3:F$300)</f>
        <v>-0.23205080756887719</v>
      </c>
      <c r="BM234" s="5">
        <f>E234-3*_xlfn.STDEV.S('Input_QA-samples'!G$3:G$300)</f>
        <v>-0.23205080756887719</v>
      </c>
      <c r="BN234" s="5">
        <f>F234-3*_xlfn.STDEV.S('Input_QA-samples'!H$3:H$300)</f>
        <v>-0.23205080756887719</v>
      </c>
      <c r="BO234" s="5">
        <f>G234-3*_xlfn.STDEV.S('Input_QA-samples'!I$3:I$300)</f>
        <v>-0.23205080756887719</v>
      </c>
      <c r="BP234" s="5">
        <f>H234-3*_xlfn.STDEV.S('Input_QA-samples'!J$3:J$300)</f>
        <v>-0.23205080756887719</v>
      </c>
      <c r="BQ234" s="5">
        <f>I234-3*_xlfn.STDEV.S('Input_QA-samples'!K$3:K$300)</f>
        <v>-0.23205080756887719</v>
      </c>
      <c r="BR234" s="5">
        <f>J234-3*_xlfn.STDEV.S('Input_QA-samples'!L$3:L$300)</f>
        <v>-0.23205080756887719</v>
      </c>
      <c r="BS234" s="5">
        <f>K234-3*_xlfn.STDEV.S('Input_QA-samples'!M$3:M$300)</f>
        <v>-0.23205080756887719</v>
      </c>
      <c r="BT234" s="7">
        <f>B234+3*_xlfn.STDEV.S('Input_QA-samples'!D$3:D$300)</f>
        <v>1.0053729833462073</v>
      </c>
      <c r="BU234" s="5">
        <f>C234+3*_xlfn.STDEV.S('Input_QA-samples'!E$3:E$300)</f>
        <v>3.2320508075688772</v>
      </c>
      <c r="BV234" s="5">
        <f>D234+3*_xlfn.STDEV.S('Input_QA-samples'!F$3:F$300)</f>
        <v>3.2320508075688772</v>
      </c>
      <c r="BW234" s="5">
        <f>E234+3*_xlfn.STDEV.S('Input_QA-samples'!G$3:G$300)</f>
        <v>3.2320508075688772</v>
      </c>
      <c r="BX234" s="5">
        <f>F234+3*_xlfn.STDEV.S('Input_QA-samples'!H$3:H$300)</f>
        <v>3.2320508075688772</v>
      </c>
      <c r="BY234" s="5">
        <f>G234+3*_xlfn.STDEV.S('Input_QA-samples'!I$3:I$300)</f>
        <v>3.2320508075688772</v>
      </c>
      <c r="BZ234" s="5">
        <f>H234+3*_xlfn.STDEV.S('Input_QA-samples'!J$3:J$300)</f>
        <v>3.2320508075688772</v>
      </c>
      <c r="CA234" s="5">
        <f>I234+3*_xlfn.STDEV.S('Input_QA-samples'!K$3:K$300)</f>
        <v>3.2320508075688772</v>
      </c>
      <c r="CB234" s="5">
        <f>J234+3*_xlfn.STDEV.S('Input_QA-samples'!L$3:L$300)</f>
        <v>3.2320508075688772</v>
      </c>
      <c r="CC234" s="5">
        <f>K234+3*_xlfn.STDEV.S('Input_QA-samples'!M$3:M$300)</f>
        <v>3.2320508075688772</v>
      </c>
    </row>
    <row r="235" spans="1:81" x14ac:dyDescent="0.2">
      <c r="A235" s="10">
        <f>'Input_QA-samples'!B235</f>
        <v>43922</v>
      </c>
      <c r="B235" s="4">
        <f>AVERAGE('Input_QA-samples'!D$3:D$300)</f>
        <v>1.0015000000000001</v>
      </c>
      <c r="C235" s="6">
        <f>AVERAGE('Input_QA-samples'!E$3:E$300)</f>
        <v>1.5</v>
      </c>
      <c r="D235" s="6">
        <f>AVERAGE('Input_QA-samples'!F$3:F$300)</f>
        <v>1.5</v>
      </c>
      <c r="E235" s="6">
        <f>AVERAGE('Input_QA-samples'!G$3:G$300)</f>
        <v>1.5</v>
      </c>
      <c r="F235" s="6">
        <f>AVERAGE('Input_QA-samples'!H$3:H$300)</f>
        <v>1.5</v>
      </c>
      <c r="G235" s="6">
        <f>AVERAGE('Input_QA-samples'!I$3:I$300)</f>
        <v>1.5</v>
      </c>
      <c r="H235" s="6">
        <f>AVERAGE('Input_QA-samples'!J$3:J$300)</f>
        <v>1.5</v>
      </c>
      <c r="I235" s="6">
        <f>AVERAGE('Input_QA-samples'!K$3:K$300)</f>
        <v>1.5</v>
      </c>
      <c r="J235" s="6">
        <f>AVERAGE('Input_QA-samples'!L$3:L$300)</f>
        <v>1.5</v>
      </c>
      <c r="K235" s="6">
        <f>AVERAGE('Input_QA-samples'!M$3:M$300)</f>
        <v>1.5</v>
      </c>
      <c r="L235" s="4">
        <f>B235-_xlfn.STDEV.S('Input_QA-samples'!D$3:D$300)</f>
        <v>1.0002090055512642</v>
      </c>
      <c r="M235" s="6">
        <f>C235-_xlfn.STDEV.S('Input_QA-samples'!E$3:E$300)</f>
        <v>0.92264973081037427</v>
      </c>
      <c r="N235" s="6">
        <f>D235-_xlfn.STDEV.S('Input_QA-samples'!F$3:F$300)</f>
        <v>0.92264973081037427</v>
      </c>
      <c r="O235" s="6">
        <f>E235-_xlfn.STDEV.S('Input_QA-samples'!G$3:G$300)</f>
        <v>0.92264973081037427</v>
      </c>
      <c r="P235" s="6">
        <f>F235-_xlfn.STDEV.S('Input_QA-samples'!H$3:H$300)</f>
        <v>0.92264973081037427</v>
      </c>
      <c r="Q235" s="6">
        <f>G235-_xlfn.STDEV.S('Input_QA-samples'!I$3:I$300)</f>
        <v>0.92264973081037427</v>
      </c>
      <c r="R235" s="6">
        <f>H235-_xlfn.STDEV.S('Input_QA-samples'!J$3:J$300)</f>
        <v>0.92264973081037427</v>
      </c>
      <c r="S235" s="6">
        <f>I235-_xlfn.STDEV.S('Input_QA-samples'!K$3:K$300)</f>
        <v>0.92264973081037427</v>
      </c>
      <c r="T235" s="6">
        <f>J235-_xlfn.STDEV.S('Input_QA-samples'!L$3:L$300)</f>
        <v>0.92264973081037427</v>
      </c>
      <c r="U235" s="6">
        <f>K235-_xlfn.STDEV.S('Input_QA-samples'!M$3:M$300)</f>
        <v>0.92264973081037427</v>
      </c>
      <c r="V235" s="4">
        <f>B235+_xlfn.STDEV.S('Input_QA-samples'!D$3:D$300)</f>
        <v>1.0027909944487359</v>
      </c>
      <c r="W235" s="6">
        <f>C235+_xlfn.STDEV.S('Input_QA-samples'!E$3:E$300)</f>
        <v>2.0773502691896257</v>
      </c>
      <c r="X235" s="6">
        <f>D235+_xlfn.STDEV.S('Input_QA-samples'!F$3:F$300)</f>
        <v>2.0773502691896257</v>
      </c>
      <c r="Y235" s="6">
        <f>E235+_xlfn.STDEV.S('Input_QA-samples'!G$3:G$300)</f>
        <v>2.0773502691896257</v>
      </c>
      <c r="Z235" s="6">
        <f>F235+_xlfn.STDEV.S('Input_QA-samples'!H$3:H$300)</f>
        <v>2.0773502691896257</v>
      </c>
      <c r="AA235" s="6">
        <f>G235+_xlfn.STDEV.S('Input_QA-samples'!I$3:I$300)</f>
        <v>2.0773502691896257</v>
      </c>
      <c r="AB235" s="6">
        <f>H235+_xlfn.STDEV.S('Input_QA-samples'!J$3:J$300)</f>
        <v>2.0773502691896257</v>
      </c>
      <c r="AC235" s="6">
        <f>I235+_xlfn.STDEV.S('Input_QA-samples'!K$3:K$300)</f>
        <v>2.0773502691896257</v>
      </c>
      <c r="AD235" s="6">
        <f>J235+_xlfn.STDEV.S('Input_QA-samples'!L$3:L$300)</f>
        <v>2.0773502691896257</v>
      </c>
      <c r="AE235" s="6">
        <f>K235+_xlfn.STDEV.S('Input_QA-samples'!M$3:M$300)</f>
        <v>2.0773502691896257</v>
      </c>
      <c r="AF235" s="4">
        <f>AVERAGE('Input_QA-samples'!D$3:D235)</f>
        <v>1.0015000000000001</v>
      </c>
      <c r="AG235" s="6">
        <f>AVERAGE('Input_QA-samples'!E$3:E235)</f>
        <v>1.5</v>
      </c>
      <c r="AH235" s="6">
        <f>AVERAGE('Input_QA-samples'!F$3:F235)</f>
        <v>1.5</v>
      </c>
      <c r="AI235" s="6">
        <f>AVERAGE('Input_QA-samples'!G$3:G235)</f>
        <v>1.5</v>
      </c>
      <c r="AJ235" s="6">
        <f>AVERAGE('Input_QA-samples'!H$3:H235)</f>
        <v>1.5</v>
      </c>
      <c r="AK235" s="6">
        <f>AVERAGE('Input_QA-samples'!I$3:I235)</f>
        <v>1.5</v>
      </c>
      <c r="AL235" s="6">
        <f>AVERAGE('Input_QA-samples'!J$3:J235)</f>
        <v>1.5</v>
      </c>
      <c r="AM235" s="6">
        <f>AVERAGE('Input_QA-samples'!K$3:K235)</f>
        <v>1.5</v>
      </c>
      <c r="AN235" s="6">
        <f>AVERAGE('Input_QA-samples'!L$3:L235)</f>
        <v>1.5</v>
      </c>
      <c r="AO235" s="33">
        <f>AVERAGE('Input_QA-samples'!M$3:M235)</f>
        <v>1.5</v>
      </c>
      <c r="AP235" s="4">
        <f t="shared" si="68"/>
        <v>0.95142499999999997</v>
      </c>
      <c r="AQ235" s="6">
        <f t="shared" si="69"/>
        <v>1.4249999999999998</v>
      </c>
      <c r="AR235" s="6">
        <f t="shared" si="70"/>
        <v>1.4249999999999998</v>
      </c>
      <c r="AS235" s="6">
        <f t="shared" si="71"/>
        <v>1.4249999999999998</v>
      </c>
      <c r="AT235" s="6">
        <f t="shared" si="72"/>
        <v>1.4249999999999998</v>
      </c>
      <c r="AU235" s="6">
        <f t="shared" si="73"/>
        <v>1.4249999999999998</v>
      </c>
      <c r="AV235" s="6">
        <f t="shared" si="80"/>
        <v>1.4249999999999998</v>
      </c>
      <c r="AW235" s="6">
        <f t="shared" si="81"/>
        <v>1.4249999999999998</v>
      </c>
      <c r="AX235" s="6">
        <f t="shared" si="82"/>
        <v>1.4249999999999998</v>
      </c>
      <c r="AY235" s="6">
        <f t="shared" si="83"/>
        <v>1.4249999999999998</v>
      </c>
      <c r="AZ235" s="4">
        <f t="shared" si="74"/>
        <v>1.0515750000000001</v>
      </c>
      <c r="BA235" s="6">
        <f t="shared" si="75"/>
        <v>1.5750000000000002</v>
      </c>
      <c r="BB235" s="6">
        <f t="shared" si="76"/>
        <v>1.5750000000000002</v>
      </c>
      <c r="BC235" s="6">
        <f t="shared" si="77"/>
        <v>1.5750000000000002</v>
      </c>
      <c r="BD235" s="6">
        <f t="shared" si="78"/>
        <v>1.5750000000000002</v>
      </c>
      <c r="BE235" s="6">
        <f t="shared" si="79"/>
        <v>1.5750000000000002</v>
      </c>
      <c r="BF235" s="6">
        <f t="shared" si="84"/>
        <v>1.5750000000000002</v>
      </c>
      <c r="BG235" s="6">
        <f t="shared" si="85"/>
        <v>1.5750000000000002</v>
      </c>
      <c r="BH235" s="6">
        <f t="shared" si="86"/>
        <v>1.5750000000000002</v>
      </c>
      <c r="BI235" s="6">
        <f t="shared" si="87"/>
        <v>1.5750000000000002</v>
      </c>
      <c r="BJ235" s="7">
        <f>B235-3*_xlfn.STDEV.S('Input_QA-samples'!D$3:D$300)</f>
        <v>0.99762701665379272</v>
      </c>
      <c r="BK235" s="5">
        <f>C235-3*_xlfn.STDEV.S('Input_QA-samples'!E$3:E$300)</f>
        <v>-0.23205080756887719</v>
      </c>
      <c r="BL235" s="5">
        <f>D235-3*_xlfn.STDEV.S('Input_QA-samples'!F$3:F$300)</f>
        <v>-0.23205080756887719</v>
      </c>
      <c r="BM235" s="5">
        <f>E235-3*_xlfn.STDEV.S('Input_QA-samples'!G$3:G$300)</f>
        <v>-0.23205080756887719</v>
      </c>
      <c r="BN235" s="5">
        <f>F235-3*_xlfn.STDEV.S('Input_QA-samples'!H$3:H$300)</f>
        <v>-0.23205080756887719</v>
      </c>
      <c r="BO235" s="5">
        <f>G235-3*_xlfn.STDEV.S('Input_QA-samples'!I$3:I$300)</f>
        <v>-0.23205080756887719</v>
      </c>
      <c r="BP235" s="5">
        <f>H235-3*_xlfn.STDEV.S('Input_QA-samples'!J$3:J$300)</f>
        <v>-0.23205080756887719</v>
      </c>
      <c r="BQ235" s="5">
        <f>I235-3*_xlfn.STDEV.S('Input_QA-samples'!K$3:K$300)</f>
        <v>-0.23205080756887719</v>
      </c>
      <c r="BR235" s="5">
        <f>J235-3*_xlfn.STDEV.S('Input_QA-samples'!L$3:L$300)</f>
        <v>-0.23205080756887719</v>
      </c>
      <c r="BS235" s="5">
        <f>K235-3*_xlfn.STDEV.S('Input_QA-samples'!M$3:M$300)</f>
        <v>-0.23205080756887719</v>
      </c>
      <c r="BT235" s="7">
        <f>B235+3*_xlfn.STDEV.S('Input_QA-samples'!D$3:D$300)</f>
        <v>1.0053729833462073</v>
      </c>
      <c r="BU235" s="5">
        <f>C235+3*_xlfn.STDEV.S('Input_QA-samples'!E$3:E$300)</f>
        <v>3.2320508075688772</v>
      </c>
      <c r="BV235" s="5">
        <f>D235+3*_xlfn.STDEV.S('Input_QA-samples'!F$3:F$300)</f>
        <v>3.2320508075688772</v>
      </c>
      <c r="BW235" s="5">
        <f>E235+3*_xlfn.STDEV.S('Input_QA-samples'!G$3:G$300)</f>
        <v>3.2320508075688772</v>
      </c>
      <c r="BX235" s="5">
        <f>F235+3*_xlfn.STDEV.S('Input_QA-samples'!H$3:H$300)</f>
        <v>3.2320508075688772</v>
      </c>
      <c r="BY235" s="5">
        <f>G235+3*_xlfn.STDEV.S('Input_QA-samples'!I$3:I$300)</f>
        <v>3.2320508075688772</v>
      </c>
      <c r="BZ235" s="5">
        <f>H235+3*_xlfn.STDEV.S('Input_QA-samples'!J$3:J$300)</f>
        <v>3.2320508075688772</v>
      </c>
      <c r="CA235" s="5">
        <f>I235+3*_xlfn.STDEV.S('Input_QA-samples'!K$3:K$300)</f>
        <v>3.2320508075688772</v>
      </c>
      <c r="CB235" s="5">
        <f>J235+3*_xlfn.STDEV.S('Input_QA-samples'!L$3:L$300)</f>
        <v>3.2320508075688772</v>
      </c>
      <c r="CC235" s="5">
        <f>K235+3*_xlfn.STDEV.S('Input_QA-samples'!M$3:M$300)</f>
        <v>3.2320508075688772</v>
      </c>
    </row>
    <row r="236" spans="1:81" x14ac:dyDescent="0.2">
      <c r="A236" s="10">
        <f>'Input_QA-samples'!B236</f>
        <v>43922</v>
      </c>
      <c r="B236" s="4">
        <f>AVERAGE('Input_QA-samples'!D$3:D$300)</f>
        <v>1.0015000000000001</v>
      </c>
      <c r="C236" s="6">
        <f>AVERAGE('Input_QA-samples'!E$3:E$300)</f>
        <v>1.5</v>
      </c>
      <c r="D236" s="6">
        <f>AVERAGE('Input_QA-samples'!F$3:F$300)</f>
        <v>1.5</v>
      </c>
      <c r="E236" s="6">
        <f>AVERAGE('Input_QA-samples'!G$3:G$300)</f>
        <v>1.5</v>
      </c>
      <c r="F236" s="6">
        <f>AVERAGE('Input_QA-samples'!H$3:H$300)</f>
        <v>1.5</v>
      </c>
      <c r="G236" s="6">
        <f>AVERAGE('Input_QA-samples'!I$3:I$300)</f>
        <v>1.5</v>
      </c>
      <c r="H236" s="6">
        <f>AVERAGE('Input_QA-samples'!J$3:J$300)</f>
        <v>1.5</v>
      </c>
      <c r="I236" s="6">
        <f>AVERAGE('Input_QA-samples'!K$3:K$300)</f>
        <v>1.5</v>
      </c>
      <c r="J236" s="6">
        <f>AVERAGE('Input_QA-samples'!L$3:L$300)</f>
        <v>1.5</v>
      </c>
      <c r="K236" s="6">
        <f>AVERAGE('Input_QA-samples'!M$3:M$300)</f>
        <v>1.5</v>
      </c>
      <c r="L236" s="4">
        <f>B236-_xlfn.STDEV.S('Input_QA-samples'!D$3:D$300)</f>
        <v>1.0002090055512642</v>
      </c>
      <c r="M236" s="6">
        <f>C236-_xlfn.STDEV.S('Input_QA-samples'!E$3:E$300)</f>
        <v>0.92264973081037427</v>
      </c>
      <c r="N236" s="6">
        <f>D236-_xlfn.STDEV.S('Input_QA-samples'!F$3:F$300)</f>
        <v>0.92264973081037427</v>
      </c>
      <c r="O236" s="6">
        <f>E236-_xlfn.STDEV.S('Input_QA-samples'!G$3:G$300)</f>
        <v>0.92264973081037427</v>
      </c>
      <c r="P236" s="6">
        <f>F236-_xlfn.STDEV.S('Input_QA-samples'!H$3:H$300)</f>
        <v>0.92264973081037427</v>
      </c>
      <c r="Q236" s="6">
        <f>G236-_xlfn.STDEV.S('Input_QA-samples'!I$3:I$300)</f>
        <v>0.92264973081037427</v>
      </c>
      <c r="R236" s="6">
        <f>H236-_xlfn.STDEV.S('Input_QA-samples'!J$3:J$300)</f>
        <v>0.92264973081037427</v>
      </c>
      <c r="S236" s="6">
        <f>I236-_xlfn.STDEV.S('Input_QA-samples'!K$3:K$300)</f>
        <v>0.92264973081037427</v>
      </c>
      <c r="T236" s="6">
        <f>J236-_xlfn.STDEV.S('Input_QA-samples'!L$3:L$300)</f>
        <v>0.92264973081037427</v>
      </c>
      <c r="U236" s="6">
        <f>K236-_xlfn.STDEV.S('Input_QA-samples'!M$3:M$300)</f>
        <v>0.92264973081037427</v>
      </c>
      <c r="V236" s="4">
        <f>B236+_xlfn.STDEV.S('Input_QA-samples'!D$3:D$300)</f>
        <v>1.0027909944487359</v>
      </c>
      <c r="W236" s="6">
        <f>C236+_xlfn.STDEV.S('Input_QA-samples'!E$3:E$300)</f>
        <v>2.0773502691896257</v>
      </c>
      <c r="X236" s="6">
        <f>D236+_xlfn.STDEV.S('Input_QA-samples'!F$3:F$300)</f>
        <v>2.0773502691896257</v>
      </c>
      <c r="Y236" s="6">
        <f>E236+_xlfn.STDEV.S('Input_QA-samples'!G$3:G$300)</f>
        <v>2.0773502691896257</v>
      </c>
      <c r="Z236" s="6">
        <f>F236+_xlfn.STDEV.S('Input_QA-samples'!H$3:H$300)</f>
        <v>2.0773502691896257</v>
      </c>
      <c r="AA236" s="6">
        <f>G236+_xlfn.STDEV.S('Input_QA-samples'!I$3:I$300)</f>
        <v>2.0773502691896257</v>
      </c>
      <c r="AB236" s="6">
        <f>H236+_xlfn.STDEV.S('Input_QA-samples'!J$3:J$300)</f>
        <v>2.0773502691896257</v>
      </c>
      <c r="AC236" s="6">
        <f>I236+_xlfn.STDEV.S('Input_QA-samples'!K$3:K$300)</f>
        <v>2.0773502691896257</v>
      </c>
      <c r="AD236" s="6">
        <f>J236+_xlfn.STDEV.S('Input_QA-samples'!L$3:L$300)</f>
        <v>2.0773502691896257</v>
      </c>
      <c r="AE236" s="6">
        <f>K236+_xlfn.STDEV.S('Input_QA-samples'!M$3:M$300)</f>
        <v>2.0773502691896257</v>
      </c>
      <c r="AF236" s="4">
        <f>AVERAGE('Input_QA-samples'!D$3:D236)</f>
        <v>1.0015000000000001</v>
      </c>
      <c r="AG236" s="6">
        <f>AVERAGE('Input_QA-samples'!E$3:E236)</f>
        <v>1.5</v>
      </c>
      <c r="AH236" s="6">
        <f>AVERAGE('Input_QA-samples'!F$3:F236)</f>
        <v>1.5</v>
      </c>
      <c r="AI236" s="6">
        <f>AVERAGE('Input_QA-samples'!G$3:G236)</f>
        <v>1.5</v>
      </c>
      <c r="AJ236" s="6">
        <f>AVERAGE('Input_QA-samples'!H$3:H236)</f>
        <v>1.5</v>
      </c>
      <c r="AK236" s="6">
        <f>AVERAGE('Input_QA-samples'!I$3:I236)</f>
        <v>1.5</v>
      </c>
      <c r="AL236" s="6">
        <f>AVERAGE('Input_QA-samples'!J$3:J236)</f>
        <v>1.5</v>
      </c>
      <c r="AM236" s="6">
        <f>AVERAGE('Input_QA-samples'!K$3:K236)</f>
        <v>1.5</v>
      </c>
      <c r="AN236" s="6">
        <f>AVERAGE('Input_QA-samples'!L$3:L236)</f>
        <v>1.5</v>
      </c>
      <c r="AO236" s="33">
        <f>AVERAGE('Input_QA-samples'!M$3:M236)</f>
        <v>1.5</v>
      </c>
      <c r="AP236" s="4">
        <f t="shared" si="68"/>
        <v>0.95142499999999997</v>
      </c>
      <c r="AQ236" s="6">
        <f t="shared" si="69"/>
        <v>1.4249999999999998</v>
      </c>
      <c r="AR236" s="6">
        <f t="shared" si="70"/>
        <v>1.4249999999999998</v>
      </c>
      <c r="AS236" s="6">
        <f t="shared" si="71"/>
        <v>1.4249999999999998</v>
      </c>
      <c r="AT236" s="6">
        <f t="shared" si="72"/>
        <v>1.4249999999999998</v>
      </c>
      <c r="AU236" s="6">
        <f t="shared" si="73"/>
        <v>1.4249999999999998</v>
      </c>
      <c r="AV236" s="6">
        <f t="shared" si="80"/>
        <v>1.4249999999999998</v>
      </c>
      <c r="AW236" s="6">
        <f t="shared" si="81"/>
        <v>1.4249999999999998</v>
      </c>
      <c r="AX236" s="6">
        <f t="shared" si="82"/>
        <v>1.4249999999999998</v>
      </c>
      <c r="AY236" s="6">
        <f t="shared" si="83"/>
        <v>1.4249999999999998</v>
      </c>
      <c r="AZ236" s="4">
        <f t="shared" si="74"/>
        <v>1.0515750000000001</v>
      </c>
      <c r="BA236" s="6">
        <f t="shared" si="75"/>
        <v>1.5750000000000002</v>
      </c>
      <c r="BB236" s="6">
        <f t="shared" si="76"/>
        <v>1.5750000000000002</v>
      </c>
      <c r="BC236" s="6">
        <f t="shared" si="77"/>
        <v>1.5750000000000002</v>
      </c>
      <c r="BD236" s="6">
        <f t="shared" si="78"/>
        <v>1.5750000000000002</v>
      </c>
      <c r="BE236" s="6">
        <f t="shared" si="79"/>
        <v>1.5750000000000002</v>
      </c>
      <c r="BF236" s="6">
        <f t="shared" si="84"/>
        <v>1.5750000000000002</v>
      </c>
      <c r="BG236" s="6">
        <f t="shared" si="85"/>
        <v>1.5750000000000002</v>
      </c>
      <c r="BH236" s="6">
        <f t="shared" si="86"/>
        <v>1.5750000000000002</v>
      </c>
      <c r="BI236" s="6">
        <f t="shared" si="87"/>
        <v>1.5750000000000002</v>
      </c>
      <c r="BJ236" s="7">
        <f>B236-3*_xlfn.STDEV.S('Input_QA-samples'!D$3:D$300)</f>
        <v>0.99762701665379272</v>
      </c>
      <c r="BK236" s="5">
        <f>C236-3*_xlfn.STDEV.S('Input_QA-samples'!E$3:E$300)</f>
        <v>-0.23205080756887719</v>
      </c>
      <c r="BL236" s="5">
        <f>D236-3*_xlfn.STDEV.S('Input_QA-samples'!F$3:F$300)</f>
        <v>-0.23205080756887719</v>
      </c>
      <c r="BM236" s="5">
        <f>E236-3*_xlfn.STDEV.S('Input_QA-samples'!G$3:G$300)</f>
        <v>-0.23205080756887719</v>
      </c>
      <c r="BN236" s="5">
        <f>F236-3*_xlfn.STDEV.S('Input_QA-samples'!H$3:H$300)</f>
        <v>-0.23205080756887719</v>
      </c>
      <c r="BO236" s="5">
        <f>G236-3*_xlfn.STDEV.S('Input_QA-samples'!I$3:I$300)</f>
        <v>-0.23205080756887719</v>
      </c>
      <c r="BP236" s="5">
        <f>H236-3*_xlfn.STDEV.S('Input_QA-samples'!J$3:J$300)</f>
        <v>-0.23205080756887719</v>
      </c>
      <c r="BQ236" s="5">
        <f>I236-3*_xlfn.STDEV.S('Input_QA-samples'!K$3:K$300)</f>
        <v>-0.23205080756887719</v>
      </c>
      <c r="BR236" s="5">
        <f>J236-3*_xlfn.STDEV.S('Input_QA-samples'!L$3:L$300)</f>
        <v>-0.23205080756887719</v>
      </c>
      <c r="BS236" s="5">
        <f>K236-3*_xlfn.STDEV.S('Input_QA-samples'!M$3:M$300)</f>
        <v>-0.23205080756887719</v>
      </c>
      <c r="BT236" s="7">
        <f>B236+3*_xlfn.STDEV.S('Input_QA-samples'!D$3:D$300)</f>
        <v>1.0053729833462073</v>
      </c>
      <c r="BU236" s="5">
        <f>C236+3*_xlfn.STDEV.S('Input_QA-samples'!E$3:E$300)</f>
        <v>3.2320508075688772</v>
      </c>
      <c r="BV236" s="5">
        <f>D236+3*_xlfn.STDEV.S('Input_QA-samples'!F$3:F$300)</f>
        <v>3.2320508075688772</v>
      </c>
      <c r="BW236" s="5">
        <f>E236+3*_xlfn.STDEV.S('Input_QA-samples'!G$3:G$300)</f>
        <v>3.2320508075688772</v>
      </c>
      <c r="BX236" s="5">
        <f>F236+3*_xlfn.STDEV.S('Input_QA-samples'!H$3:H$300)</f>
        <v>3.2320508075688772</v>
      </c>
      <c r="BY236" s="5">
        <f>G236+3*_xlfn.STDEV.S('Input_QA-samples'!I$3:I$300)</f>
        <v>3.2320508075688772</v>
      </c>
      <c r="BZ236" s="5">
        <f>H236+3*_xlfn.STDEV.S('Input_QA-samples'!J$3:J$300)</f>
        <v>3.2320508075688772</v>
      </c>
      <c r="CA236" s="5">
        <f>I236+3*_xlfn.STDEV.S('Input_QA-samples'!K$3:K$300)</f>
        <v>3.2320508075688772</v>
      </c>
      <c r="CB236" s="5">
        <f>J236+3*_xlfn.STDEV.S('Input_QA-samples'!L$3:L$300)</f>
        <v>3.2320508075688772</v>
      </c>
      <c r="CC236" s="5">
        <f>K236+3*_xlfn.STDEV.S('Input_QA-samples'!M$3:M$300)</f>
        <v>3.2320508075688772</v>
      </c>
    </row>
    <row r="237" spans="1:81" x14ac:dyDescent="0.2">
      <c r="A237" s="10">
        <f>'Input_QA-samples'!B237</f>
        <v>43922</v>
      </c>
      <c r="B237" s="4">
        <f>AVERAGE('Input_QA-samples'!D$3:D$300)</f>
        <v>1.0015000000000001</v>
      </c>
      <c r="C237" s="6">
        <f>AVERAGE('Input_QA-samples'!E$3:E$300)</f>
        <v>1.5</v>
      </c>
      <c r="D237" s="6">
        <f>AVERAGE('Input_QA-samples'!F$3:F$300)</f>
        <v>1.5</v>
      </c>
      <c r="E237" s="6">
        <f>AVERAGE('Input_QA-samples'!G$3:G$300)</f>
        <v>1.5</v>
      </c>
      <c r="F237" s="6">
        <f>AVERAGE('Input_QA-samples'!H$3:H$300)</f>
        <v>1.5</v>
      </c>
      <c r="G237" s="6">
        <f>AVERAGE('Input_QA-samples'!I$3:I$300)</f>
        <v>1.5</v>
      </c>
      <c r="H237" s="6">
        <f>AVERAGE('Input_QA-samples'!J$3:J$300)</f>
        <v>1.5</v>
      </c>
      <c r="I237" s="6">
        <f>AVERAGE('Input_QA-samples'!K$3:K$300)</f>
        <v>1.5</v>
      </c>
      <c r="J237" s="6">
        <f>AVERAGE('Input_QA-samples'!L$3:L$300)</f>
        <v>1.5</v>
      </c>
      <c r="K237" s="6">
        <f>AVERAGE('Input_QA-samples'!M$3:M$300)</f>
        <v>1.5</v>
      </c>
      <c r="L237" s="4">
        <f>B237-_xlfn.STDEV.S('Input_QA-samples'!D$3:D$300)</f>
        <v>1.0002090055512642</v>
      </c>
      <c r="M237" s="6">
        <f>C237-_xlfn.STDEV.S('Input_QA-samples'!E$3:E$300)</f>
        <v>0.92264973081037427</v>
      </c>
      <c r="N237" s="6">
        <f>D237-_xlfn.STDEV.S('Input_QA-samples'!F$3:F$300)</f>
        <v>0.92264973081037427</v>
      </c>
      <c r="O237" s="6">
        <f>E237-_xlfn.STDEV.S('Input_QA-samples'!G$3:G$300)</f>
        <v>0.92264973081037427</v>
      </c>
      <c r="P237" s="6">
        <f>F237-_xlfn.STDEV.S('Input_QA-samples'!H$3:H$300)</f>
        <v>0.92264973081037427</v>
      </c>
      <c r="Q237" s="6">
        <f>G237-_xlfn.STDEV.S('Input_QA-samples'!I$3:I$300)</f>
        <v>0.92264973081037427</v>
      </c>
      <c r="R237" s="6">
        <f>H237-_xlfn.STDEV.S('Input_QA-samples'!J$3:J$300)</f>
        <v>0.92264973081037427</v>
      </c>
      <c r="S237" s="6">
        <f>I237-_xlfn.STDEV.S('Input_QA-samples'!K$3:K$300)</f>
        <v>0.92264973081037427</v>
      </c>
      <c r="T237" s="6">
        <f>J237-_xlfn.STDEV.S('Input_QA-samples'!L$3:L$300)</f>
        <v>0.92264973081037427</v>
      </c>
      <c r="U237" s="6">
        <f>K237-_xlfn.STDEV.S('Input_QA-samples'!M$3:M$300)</f>
        <v>0.92264973081037427</v>
      </c>
      <c r="V237" s="4">
        <f>B237+_xlfn.STDEV.S('Input_QA-samples'!D$3:D$300)</f>
        <v>1.0027909944487359</v>
      </c>
      <c r="W237" s="6">
        <f>C237+_xlfn.STDEV.S('Input_QA-samples'!E$3:E$300)</f>
        <v>2.0773502691896257</v>
      </c>
      <c r="X237" s="6">
        <f>D237+_xlfn.STDEV.S('Input_QA-samples'!F$3:F$300)</f>
        <v>2.0773502691896257</v>
      </c>
      <c r="Y237" s="6">
        <f>E237+_xlfn.STDEV.S('Input_QA-samples'!G$3:G$300)</f>
        <v>2.0773502691896257</v>
      </c>
      <c r="Z237" s="6">
        <f>F237+_xlfn.STDEV.S('Input_QA-samples'!H$3:H$300)</f>
        <v>2.0773502691896257</v>
      </c>
      <c r="AA237" s="6">
        <f>G237+_xlfn.STDEV.S('Input_QA-samples'!I$3:I$300)</f>
        <v>2.0773502691896257</v>
      </c>
      <c r="AB237" s="6">
        <f>H237+_xlfn.STDEV.S('Input_QA-samples'!J$3:J$300)</f>
        <v>2.0773502691896257</v>
      </c>
      <c r="AC237" s="6">
        <f>I237+_xlfn.STDEV.S('Input_QA-samples'!K$3:K$300)</f>
        <v>2.0773502691896257</v>
      </c>
      <c r="AD237" s="6">
        <f>J237+_xlfn.STDEV.S('Input_QA-samples'!L$3:L$300)</f>
        <v>2.0773502691896257</v>
      </c>
      <c r="AE237" s="6">
        <f>K237+_xlfn.STDEV.S('Input_QA-samples'!M$3:M$300)</f>
        <v>2.0773502691896257</v>
      </c>
      <c r="AF237" s="4">
        <f>AVERAGE('Input_QA-samples'!D$3:D237)</f>
        <v>1.0015000000000001</v>
      </c>
      <c r="AG237" s="6">
        <f>AVERAGE('Input_QA-samples'!E$3:E237)</f>
        <v>1.5</v>
      </c>
      <c r="AH237" s="6">
        <f>AVERAGE('Input_QA-samples'!F$3:F237)</f>
        <v>1.5</v>
      </c>
      <c r="AI237" s="6">
        <f>AVERAGE('Input_QA-samples'!G$3:G237)</f>
        <v>1.5</v>
      </c>
      <c r="AJ237" s="6">
        <f>AVERAGE('Input_QA-samples'!H$3:H237)</f>
        <v>1.5</v>
      </c>
      <c r="AK237" s="6">
        <f>AVERAGE('Input_QA-samples'!I$3:I237)</f>
        <v>1.5</v>
      </c>
      <c r="AL237" s="6">
        <f>AVERAGE('Input_QA-samples'!J$3:J237)</f>
        <v>1.5</v>
      </c>
      <c r="AM237" s="6">
        <f>AVERAGE('Input_QA-samples'!K$3:K237)</f>
        <v>1.5</v>
      </c>
      <c r="AN237" s="6">
        <f>AVERAGE('Input_QA-samples'!L$3:L237)</f>
        <v>1.5</v>
      </c>
      <c r="AO237" s="33">
        <f>AVERAGE('Input_QA-samples'!M$3:M237)</f>
        <v>1.5</v>
      </c>
      <c r="AP237" s="4">
        <f t="shared" si="68"/>
        <v>0.95142499999999997</v>
      </c>
      <c r="AQ237" s="6">
        <f t="shared" si="69"/>
        <v>1.4249999999999998</v>
      </c>
      <c r="AR237" s="6">
        <f t="shared" si="70"/>
        <v>1.4249999999999998</v>
      </c>
      <c r="AS237" s="6">
        <f t="shared" si="71"/>
        <v>1.4249999999999998</v>
      </c>
      <c r="AT237" s="6">
        <f t="shared" si="72"/>
        <v>1.4249999999999998</v>
      </c>
      <c r="AU237" s="6">
        <f t="shared" si="73"/>
        <v>1.4249999999999998</v>
      </c>
      <c r="AV237" s="6">
        <f t="shared" si="80"/>
        <v>1.4249999999999998</v>
      </c>
      <c r="AW237" s="6">
        <f t="shared" si="81"/>
        <v>1.4249999999999998</v>
      </c>
      <c r="AX237" s="6">
        <f t="shared" si="82"/>
        <v>1.4249999999999998</v>
      </c>
      <c r="AY237" s="6">
        <f t="shared" si="83"/>
        <v>1.4249999999999998</v>
      </c>
      <c r="AZ237" s="4">
        <f t="shared" si="74"/>
        <v>1.0515750000000001</v>
      </c>
      <c r="BA237" s="6">
        <f t="shared" si="75"/>
        <v>1.5750000000000002</v>
      </c>
      <c r="BB237" s="6">
        <f t="shared" si="76"/>
        <v>1.5750000000000002</v>
      </c>
      <c r="BC237" s="6">
        <f t="shared" si="77"/>
        <v>1.5750000000000002</v>
      </c>
      <c r="BD237" s="6">
        <f t="shared" si="78"/>
        <v>1.5750000000000002</v>
      </c>
      <c r="BE237" s="6">
        <f t="shared" si="79"/>
        <v>1.5750000000000002</v>
      </c>
      <c r="BF237" s="6">
        <f t="shared" si="84"/>
        <v>1.5750000000000002</v>
      </c>
      <c r="BG237" s="6">
        <f t="shared" si="85"/>
        <v>1.5750000000000002</v>
      </c>
      <c r="BH237" s="6">
        <f t="shared" si="86"/>
        <v>1.5750000000000002</v>
      </c>
      <c r="BI237" s="6">
        <f t="shared" si="87"/>
        <v>1.5750000000000002</v>
      </c>
      <c r="BJ237" s="7">
        <f>B237-3*_xlfn.STDEV.S('Input_QA-samples'!D$3:D$300)</f>
        <v>0.99762701665379272</v>
      </c>
      <c r="BK237" s="5">
        <f>C237-3*_xlfn.STDEV.S('Input_QA-samples'!E$3:E$300)</f>
        <v>-0.23205080756887719</v>
      </c>
      <c r="BL237" s="5">
        <f>D237-3*_xlfn.STDEV.S('Input_QA-samples'!F$3:F$300)</f>
        <v>-0.23205080756887719</v>
      </c>
      <c r="BM237" s="5">
        <f>E237-3*_xlfn.STDEV.S('Input_QA-samples'!G$3:G$300)</f>
        <v>-0.23205080756887719</v>
      </c>
      <c r="BN237" s="5">
        <f>F237-3*_xlfn.STDEV.S('Input_QA-samples'!H$3:H$300)</f>
        <v>-0.23205080756887719</v>
      </c>
      <c r="BO237" s="5">
        <f>G237-3*_xlfn.STDEV.S('Input_QA-samples'!I$3:I$300)</f>
        <v>-0.23205080756887719</v>
      </c>
      <c r="BP237" s="5">
        <f>H237-3*_xlfn.STDEV.S('Input_QA-samples'!J$3:J$300)</f>
        <v>-0.23205080756887719</v>
      </c>
      <c r="BQ237" s="5">
        <f>I237-3*_xlfn.STDEV.S('Input_QA-samples'!K$3:K$300)</f>
        <v>-0.23205080756887719</v>
      </c>
      <c r="BR237" s="5">
        <f>J237-3*_xlfn.STDEV.S('Input_QA-samples'!L$3:L$300)</f>
        <v>-0.23205080756887719</v>
      </c>
      <c r="BS237" s="5">
        <f>K237-3*_xlfn.STDEV.S('Input_QA-samples'!M$3:M$300)</f>
        <v>-0.23205080756887719</v>
      </c>
      <c r="BT237" s="7">
        <f>B237+3*_xlfn.STDEV.S('Input_QA-samples'!D$3:D$300)</f>
        <v>1.0053729833462073</v>
      </c>
      <c r="BU237" s="5">
        <f>C237+3*_xlfn.STDEV.S('Input_QA-samples'!E$3:E$300)</f>
        <v>3.2320508075688772</v>
      </c>
      <c r="BV237" s="5">
        <f>D237+3*_xlfn.STDEV.S('Input_QA-samples'!F$3:F$300)</f>
        <v>3.2320508075688772</v>
      </c>
      <c r="BW237" s="5">
        <f>E237+3*_xlfn.STDEV.S('Input_QA-samples'!G$3:G$300)</f>
        <v>3.2320508075688772</v>
      </c>
      <c r="BX237" s="5">
        <f>F237+3*_xlfn.STDEV.S('Input_QA-samples'!H$3:H$300)</f>
        <v>3.2320508075688772</v>
      </c>
      <c r="BY237" s="5">
        <f>G237+3*_xlfn.STDEV.S('Input_QA-samples'!I$3:I$300)</f>
        <v>3.2320508075688772</v>
      </c>
      <c r="BZ237" s="5">
        <f>H237+3*_xlfn.STDEV.S('Input_QA-samples'!J$3:J$300)</f>
        <v>3.2320508075688772</v>
      </c>
      <c r="CA237" s="5">
        <f>I237+3*_xlfn.STDEV.S('Input_QA-samples'!K$3:K$300)</f>
        <v>3.2320508075688772</v>
      </c>
      <c r="CB237" s="5">
        <f>J237+3*_xlfn.STDEV.S('Input_QA-samples'!L$3:L$300)</f>
        <v>3.2320508075688772</v>
      </c>
      <c r="CC237" s="5">
        <f>K237+3*_xlfn.STDEV.S('Input_QA-samples'!M$3:M$300)</f>
        <v>3.2320508075688772</v>
      </c>
    </row>
    <row r="238" spans="1:81" x14ac:dyDescent="0.2">
      <c r="A238" s="10">
        <f>'Input_QA-samples'!B238</f>
        <v>43922</v>
      </c>
      <c r="B238" s="4">
        <f>AVERAGE('Input_QA-samples'!D$3:D$300)</f>
        <v>1.0015000000000001</v>
      </c>
      <c r="C238" s="6">
        <f>AVERAGE('Input_QA-samples'!E$3:E$300)</f>
        <v>1.5</v>
      </c>
      <c r="D238" s="6">
        <f>AVERAGE('Input_QA-samples'!F$3:F$300)</f>
        <v>1.5</v>
      </c>
      <c r="E238" s="6">
        <f>AVERAGE('Input_QA-samples'!G$3:G$300)</f>
        <v>1.5</v>
      </c>
      <c r="F238" s="6">
        <f>AVERAGE('Input_QA-samples'!H$3:H$300)</f>
        <v>1.5</v>
      </c>
      <c r="G238" s="6">
        <f>AVERAGE('Input_QA-samples'!I$3:I$300)</f>
        <v>1.5</v>
      </c>
      <c r="H238" s="6">
        <f>AVERAGE('Input_QA-samples'!J$3:J$300)</f>
        <v>1.5</v>
      </c>
      <c r="I238" s="6">
        <f>AVERAGE('Input_QA-samples'!K$3:K$300)</f>
        <v>1.5</v>
      </c>
      <c r="J238" s="6">
        <f>AVERAGE('Input_QA-samples'!L$3:L$300)</f>
        <v>1.5</v>
      </c>
      <c r="K238" s="6">
        <f>AVERAGE('Input_QA-samples'!M$3:M$300)</f>
        <v>1.5</v>
      </c>
      <c r="L238" s="4">
        <f>B238-_xlfn.STDEV.S('Input_QA-samples'!D$3:D$300)</f>
        <v>1.0002090055512642</v>
      </c>
      <c r="M238" s="6">
        <f>C238-_xlfn.STDEV.S('Input_QA-samples'!E$3:E$300)</f>
        <v>0.92264973081037427</v>
      </c>
      <c r="N238" s="6">
        <f>D238-_xlfn.STDEV.S('Input_QA-samples'!F$3:F$300)</f>
        <v>0.92264973081037427</v>
      </c>
      <c r="O238" s="6">
        <f>E238-_xlfn.STDEV.S('Input_QA-samples'!G$3:G$300)</f>
        <v>0.92264973081037427</v>
      </c>
      <c r="P238" s="6">
        <f>F238-_xlfn.STDEV.S('Input_QA-samples'!H$3:H$300)</f>
        <v>0.92264973081037427</v>
      </c>
      <c r="Q238" s="6">
        <f>G238-_xlfn.STDEV.S('Input_QA-samples'!I$3:I$300)</f>
        <v>0.92264973081037427</v>
      </c>
      <c r="R238" s="6">
        <f>H238-_xlfn.STDEV.S('Input_QA-samples'!J$3:J$300)</f>
        <v>0.92264973081037427</v>
      </c>
      <c r="S238" s="6">
        <f>I238-_xlfn.STDEV.S('Input_QA-samples'!K$3:K$300)</f>
        <v>0.92264973081037427</v>
      </c>
      <c r="T238" s="6">
        <f>J238-_xlfn.STDEV.S('Input_QA-samples'!L$3:L$300)</f>
        <v>0.92264973081037427</v>
      </c>
      <c r="U238" s="6">
        <f>K238-_xlfn.STDEV.S('Input_QA-samples'!M$3:M$300)</f>
        <v>0.92264973081037427</v>
      </c>
      <c r="V238" s="4">
        <f>B238+_xlfn.STDEV.S('Input_QA-samples'!D$3:D$300)</f>
        <v>1.0027909944487359</v>
      </c>
      <c r="W238" s="6">
        <f>C238+_xlfn.STDEV.S('Input_QA-samples'!E$3:E$300)</f>
        <v>2.0773502691896257</v>
      </c>
      <c r="X238" s="6">
        <f>D238+_xlfn.STDEV.S('Input_QA-samples'!F$3:F$300)</f>
        <v>2.0773502691896257</v>
      </c>
      <c r="Y238" s="6">
        <f>E238+_xlfn.STDEV.S('Input_QA-samples'!G$3:G$300)</f>
        <v>2.0773502691896257</v>
      </c>
      <c r="Z238" s="6">
        <f>F238+_xlfn.STDEV.S('Input_QA-samples'!H$3:H$300)</f>
        <v>2.0773502691896257</v>
      </c>
      <c r="AA238" s="6">
        <f>G238+_xlfn.STDEV.S('Input_QA-samples'!I$3:I$300)</f>
        <v>2.0773502691896257</v>
      </c>
      <c r="AB238" s="6">
        <f>H238+_xlfn.STDEV.S('Input_QA-samples'!J$3:J$300)</f>
        <v>2.0773502691896257</v>
      </c>
      <c r="AC238" s="6">
        <f>I238+_xlfn.STDEV.S('Input_QA-samples'!K$3:K$300)</f>
        <v>2.0773502691896257</v>
      </c>
      <c r="AD238" s="6">
        <f>J238+_xlfn.STDEV.S('Input_QA-samples'!L$3:L$300)</f>
        <v>2.0773502691896257</v>
      </c>
      <c r="AE238" s="6">
        <f>K238+_xlfn.STDEV.S('Input_QA-samples'!M$3:M$300)</f>
        <v>2.0773502691896257</v>
      </c>
      <c r="AF238" s="4">
        <f>AVERAGE('Input_QA-samples'!D$3:D238)</f>
        <v>1.0015000000000001</v>
      </c>
      <c r="AG238" s="6">
        <f>AVERAGE('Input_QA-samples'!E$3:E238)</f>
        <v>1.5</v>
      </c>
      <c r="AH238" s="6">
        <f>AVERAGE('Input_QA-samples'!F$3:F238)</f>
        <v>1.5</v>
      </c>
      <c r="AI238" s="6">
        <f>AVERAGE('Input_QA-samples'!G$3:G238)</f>
        <v>1.5</v>
      </c>
      <c r="AJ238" s="6">
        <f>AVERAGE('Input_QA-samples'!H$3:H238)</f>
        <v>1.5</v>
      </c>
      <c r="AK238" s="6">
        <f>AVERAGE('Input_QA-samples'!I$3:I238)</f>
        <v>1.5</v>
      </c>
      <c r="AL238" s="6">
        <f>AVERAGE('Input_QA-samples'!J$3:J238)</f>
        <v>1.5</v>
      </c>
      <c r="AM238" s="6">
        <f>AVERAGE('Input_QA-samples'!K$3:K238)</f>
        <v>1.5</v>
      </c>
      <c r="AN238" s="6">
        <f>AVERAGE('Input_QA-samples'!L$3:L238)</f>
        <v>1.5</v>
      </c>
      <c r="AO238" s="33">
        <f>AVERAGE('Input_QA-samples'!M$3:M238)</f>
        <v>1.5</v>
      </c>
      <c r="AP238" s="4">
        <f t="shared" si="68"/>
        <v>0.95142499999999997</v>
      </c>
      <c r="AQ238" s="6">
        <f t="shared" si="69"/>
        <v>1.4249999999999998</v>
      </c>
      <c r="AR238" s="6">
        <f t="shared" si="70"/>
        <v>1.4249999999999998</v>
      </c>
      <c r="AS238" s="6">
        <f t="shared" si="71"/>
        <v>1.4249999999999998</v>
      </c>
      <c r="AT238" s="6">
        <f t="shared" si="72"/>
        <v>1.4249999999999998</v>
      </c>
      <c r="AU238" s="6">
        <f t="shared" si="73"/>
        <v>1.4249999999999998</v>
      </c>
      <c r="AV238" s="6">
        <f t="shared" si="80"/>
        <v>1.4249999999999998</v>
      </c>
      <c r="AW238" s="6">
        <f t="shared" si="81"/>
        <v>1.4249999999999998</v>
      </c>
      <c r="AX238" s="6">
        <f t="shared" si="82"/>
        <v>1.4249999999999998</v>
      </c>
      <c r="AY238" s="6">
        <f t="shared" si="83"/>
        <v>1.4249999999999998</v>
      </c>
      <c r="AZ238" s="4">
        <f t="shared" si="74"/>
        <v>1.0515750000000001</v>
      </c>
      <c r="BA238" s="6">
        <f t="shared" si="75"/>
        <v>1.5750000000000002</v>
      </c>
      <c r="BB238" s="6">
        <f t="shared" si="76"/>
        <v>1.5750000000000002</v>
      </c>
      <c r="BC238" s="6">
        <f t="shared" si="77"/>
        <v>1.5750000000000002</v>
      </c>
      <c r="BD238" s="6">
        <f t="shared" si="78"/>
        <v>1.5750000000000002</v>
      </c>
      <c r="BE238" s="6">
        <f t="shared" si="79"/>
        <v>1.5750000000000002</v>
      </c>
      <c r="BF238" s="6">
        <f t="shared" si="84"/>
        <v>1.5750000000000002</v>
      </c>
      <c r="BG238" s="6">
        <f t="shared" si="85"/>
        <v>1.5750000000000002</v>
      </c>
      <c r="BH238" s="6">
        <f t="shared" si="86"/>
        <v>1.5750000000000002</v>
      </c>
      <c r="BI238" s="6">
        <f t="shared" si="87"/>
        <v>1.5750000000000002</v>
      </c>
      <c r="BJ238" s="7">
        <f>B238-3*_xlfn.STDEV.S('Input_QA-samples'!D$3:D$300)</f>
        <v>0.99762701665379272</v>
      </c>
      <c r="BK238" s="5">
        <f>C238-3*_xlfn.STDEV.S('Input_QA-samples'!E$3:E$300)</f>
        <v>-0.23205080756887719</v>
      </c>
      <c r="BL238" s="5">
        <f>D238-3*_xlfn.STDEV.S('Input_QA-samples'!F$3:F$300)</f>
        <v>-0.23205080756887719</v>
      </c>
      <c r="BM238" s="5">
        <f>E238-3*_xlfn.STDEV.S('Input_QA-samples'!G$3:G$300)</f>
        <v>-0.23205080756887719</v>
      </c>
      <c r="BN238" s="5">
        <f>F238-3*_xlfn.STDEV.S('Input_QA-samples'!H$3:H$300)</f>
        <v>-0.23205080756887719</v>
      </c>
      <c r="BO238" s="5">
        <f>G238-3*_xlfn.STDEV.S('Input_QA-samples'!I$3:I$300)</f>
        <v>-0.23205080756887719</v>
      </c>
      <c r="BP238" s="5">
        <f>H238-3*_xlfn.STDEV.S('Input_QA-samples'!J$3:J$300)</f>
        <v>-0.23205080756887719</v>
      </c>
      <c r="BQ238" s="5">
        <f>I238-3*_xlfn.STDEV.S('Input_QA-samples'!K$3:K$300)</f>
        <v>-0.23205080756887719</v>
      </c>
      <c r="BR238" s="5">
        <f>J238-3*_xlfn.STDEV.S('Input_QA-samples'!L$3:L$300)</f>
        <v>-0.23205080756887719</v>
      </c>
      <c r="BS238" s="5">
        <f>K238-3*_xlfn.STDEV.S('Input_QA-samples'!M$3:M$300)</f>
        <v>-0.23205080756887719</v>
      </c>
      <c r="BT238" s="7">
        <f>B238+3*_xlfn.STDEV.S('Input_QA-samples'!D$3:D$300)</f>
        <v>1.0053729833462073</v>
      </c>
      <c r="BU238" s="5">
        <f>C238+3*_xlfn.STDEV.S('Input_QA-samples'!E$3:E$300)</f>
        <v>3.2320508075688772</v>
      </c>
      <c r="BV238" s="5">
        <f>D238+3*_xlfn.STDEV.S('Input_QA-samples'!F$3:F$300)</f>
        <v>3.2320508075688772</v>
      </c>
      <c r="BW238" s="5">
        <f>E238+3*_xlfn.STDEV.S('Input_QA-samples'!G$3:G$300)</f>
        <v>3.2320508075688772</v>
      </c>
      <c r="BX238" s="5">
        <f>F238+3*_xlfn.STDEV.S('Input_QA-samples'!H$3:H$300)</f>
        <v>3.2320508075688772</v>
      </c>
      <c r="BY238" s="5">
        <f>G238+3*_xlfn.STDEV.S('Input_QA-samples'!I$3:I$300)</f>
        <v>3.2320508075688772</v>
      </c>
      <c r="BZ238" s="5">
        <f>H238+3*_xlfn.STDEV.S('Input_QA-samples'!J$3:J$300)</f>
        <v>3.2320508075688772</v>
      </c>
      <c r="CA238" s="5">
        <f>I238+3*_xlfn.STDEV.S('Input_QA-samples'!K$3:K$300)</f>
        <v>3.2320508075688772</v>
      </c>
      <c r="CB238" s="5">
        <f>J238+3*_xlfn.STDEV.S('Input_QA-samples'!L$3:L$300)</f>
        <v>3.2320508075688772</v>
      </c>
      <c r="CC238" s="5">
        <f>K238+3*_xlfn.STDEV.S('Input_QA-samples'!M$3:M$300)</f>
        <v>3.2320508075688772</v>
      </c>
    </row>
    <row r="239" spans="1:81" x14ac:dyDescent="0.2">
      <c r="A239" s="10">
        <f>'Input_QA-samples'!B239</f>
        <v>43922</v>
      </c>
      <c r="B239" s="4">
        <f>AVERAGE('Input_QA-samples'!D$3:D$300)</f>
        <v>1.0015000000000001</v>
      </c>
      <c r="C239" s="6">
        <f>AVERAGE('Input_QA-samples'!E$3:E$300)</f>
        <v>1.5</v>
      </c>
      <c r="D239" s="6">
        <f>AVERAGE('Input_QA-samples'!F$3:F$300)</f>
        <v>1.5</v>
      </c>
      <c r="E239" s="6">
        <f>AVERAGE('Input_QA-samples'!G$3:G$300)</f>
        <v>1.5</v>
      </c>
      <c r="F239" s="6">
        <f>AVERAGE('Input_QA-samples'!H$3:H$300)</f>
        <v>1.5</v>
      </c>
      <c r="G239" s="6">
        <f>AVERAGE('Input_QA-samples'!I$3:I$300)</f>
        <v>1.5</v>
      </c>
      <c r="H239" s="6">
        <f>AVERAGE('Input_QA-samples'!J$3:J$300)</f>
        <v>1.5</v>
      </c>
      <c r="I239" s="6">
        <f>AVERAGE('Input_QA-samples'!K$3:K$300)</f>
        <v>1.5</v>
      </c>
      <c r="J239" s="6">
        <f>AVERAGE('Input_QA-samples'!L$3:L$300)</f>
        <v>1.5</v>
      </c>
      <c r="K239" s="6">
        <f>AVERAGE('Input_QA-samples'!M$3:M$300)</f>
        <v>1.5</v>
      </c>
      <c r="L239" s="4">
        <f>B239-_xlfn.STDEV.S('Input_QA-samples'!D$3:D$300)</f>
        <v>1.0002090055512642</v>
      </c>
      <c r="M239" s="6">
        <f>C239-_xlfn.STDEV.S('Input_QA-samples'!E$3:E$300)</f>
        <v>0.92264973081037427</v>
      </c>
      <c r="N239" s="6">
        <f>D239-_xlfn.STDEV.S('Input_QA-samples'!F$3:F$300)</f>
        <v>0.92264973081037427</v>
      </c>
      <c r="O239" s="6">
        <f>E239-_xlfn.STDEV.S('Input_QA-samples'!G$3:G$300)</f>
        <v>0.92264973081037427</v>
      </c>
      <c r="P239" s="6">
        <f>F239-_xlfn.STDEV.S('Input_QA-samples'!H$3:H$300)</f>
        <v>0.92264973081037427</v>
      </c>
      <c r="Q239" s="6">
        <f>G239-_xlfn.STDEV.S('Input_QA-samples'!I$3:I$300)</f>
        <v>0.92264973081037427</v>
      </c>
      <c r="R239" s="6">
        <f>H239-_xlfn.STDEV.S('Input_QA-samples'!J$3:J$300)</f>
        <v>0.92264973081037427</v>
      </c>
      <c r="S239" s="6">
        <f>I239-_xlfn.STDEV.S('Input_QA-samples'!K$3:K$300)</f>
        <v>0.92264973081037427</v>
      </c>
      <c r="T239" s="6">
        <f>J239-_xlfn.STDEV.S('Input_QA-samples'!L$3:L$300)</f>
        <v>0.92264973081037427</v>
      </c>
      <c r="U239" s="6">
        <f>K239-_xlfn.STDEV.S('Input_QA-samples'!M$3:M$300)</f>
        <v>0.92264973081037427</v>
      </c>
      <c r="V239" s="4">
        <f>B239+_xlfn.STDEV.S('Input_QA-samples'!D$3:D$300)</f>
        <v>1.0027909944487359</v>
      </c>
      <c r="W239" s="6">
        <f>C239+_xlfn.STDEV.S('Input_QA-samples'!E$3:E$300)</f>
        <v>2.0773502691896257</v>
      </c>
      <c r="X239" s="6">
        <f>D239+_xlfn.STDEV.S('Input_QA-samples'!F$3:F$300)</f>
        <v>2.0773502691896257</v>
      </c>
      <c r="Y239" s="6">
        <f>E239+_xlfn.STDEV.S('Input_QA-samples'!G$3:G$300)</f>
        <v>2.0773502691896257</v>
      </c>
      <c r="Z239" s="6">
        <f>F239+_xlfn.STDEV.S('Input_QA-samples'!H$3:H$300)</f>
        <v>2.0773502691896257</v>
      </c>
      <c r="AA239" s="6">
        <f>G239+_xlfn.STDEV.S('Input_QA-samples'!I$3:I$300)</f>
        <v>2.0773502691896257</v>
      </c>
      <c r="AB239" s="6">
        <f>H239+_xlfn.STDEV.S('Input_QA-samples'!J$3:J$300)</f>
        <v>2.0773502691896257</v>
      </c>
      <c r="AC239" s="6">
        <f>I239+_xlfn.STDEV.S('Input_QA-samples'!K$3:K$300)</f>
        <v>2.0773502691896257</v>
      </c>
      <c r="AD239" s="6">
        <f>J239+_xlfn.STDEV.S('Input_QA-samples'!L$3:L$300)</f>
        <v>2.0773502691896257</v>
      </c>
      <c r="AE239" s="6">
        <f>K239+_xlfn.STDEV.S('Input_QA-samples'!M$3:M$300)</f>
        <v>2.0773502691896257</v>
      </c>
      <c r="AF239" s="4">
        <f>AVERAGE('Input_QA-samples'!D$3:D239)</f>
        <v>1.0015000000000001</v>
      </c>
      <c r="AG239" s="6">
        <f>AVERAGE('Input_QA-samples'!E$3:E239)</f>
        <v>1.5</v>
      </c>
      <c r="AH239" s="6">
        <f>AVERAGE('Input_QA-samples'!F$3:F239)</f>
        <v>1.5</v>
      </c>
      <c r="AI239" s="6">
        <f>AVERAGE('Input_QA-samples'!G$3:G239)</f>
        <v>1.5</v>
      </c>
      <c r="AJ239" s="6">
        <f>AVERAGE('Input_QA-samples'!H$3:H239)</f>
        <v>1.5</v>
      </c>
      <c r="AK239" s="6">
        <f>AVERAGE('Input_QA-samples'!I$3:I239)</f>
        <v>1.5</v>
      </c>
      <c r="AL239" s="6">
        <f>AVERAGE('Input_QA-samples'!J$3:J239)</f>
        <v>1.5</v>
      </c>
      <c r="AM239" s="6">
        <f>AVERAGE('Input_QA-samples'!K$3:K239)</f>
        <v>1.5</v>
      </c>
      <c r="AN239" s="6">
        <f>AVERAGE('Input_QA-samples'!L$3:L239)</f>
        <v>1.5</v>
      </c>
      <c r="AO239" s="33">
        <f>AVERAGE('Input_QA-samples'!M$3:M239)</f>
        <v>1.5</v>
      </c>
      <c r="AP239" s="4">
        <f t="shared" si="68"/>
        <v>0.95142499999999997</v>
      </c>
      <c r="AQ239" s="6">
        <f t="shared" si="69"/>
        <v>1.4249999999999998</v>
      </c>
      <c r="AR239" s="6">
        <f t="shared" si="70"/>
        <v>1.4249999999999998</v>
      </c>
      <c r="AS239" s="6">
        <f t="shared" si="71"/>
        <v>1.4249999999999998</v>
      </c>
      <c r="AT239" s="6">
        <f t="shared" si="72"/>
        <v>1.4249999999999998</v>
      </c>
      <c r="AU239" s="6">
        <f t="shared" si="73"/>
        <v>1.4249999999999998</v>
      </c>
      <c r="AV239" s="6">
        <f t="shared" si="80"/>
        <v>1.4249999999999998</v>
      </c>
      <c r="AW239" s="6">
        <f t="shared" si="81"/>
        <v>1.4249999999999998</v>
      </c>
      <c r="AX239" s="6">
        <f t="shared" si="82"/>
        <v>1.4249999999999998</v>
      </c>
      <c r="AY239" s="6">
        <f t="shared" si="83"/>
        <v>1.4249999999999998</v>
      </c>
      <c r="AZ239" s="4">
        <f t="shared" si="74"/>
        <v>1.0515750000000001</v>
      </c>
      <c r="BA239" s="6">
        <f t="shared" si="75"/>
        <v>1.5750000000000002</v>
      </c>
      <c r="BB239" s="6">
        <f t="shared" si="76"/>
        <v>1.5750000000000002</v>
      </c>
      <c r="BC239" s="6">
        <f t="shared" si="77"/>
        <v>1.5750000000000002</v>
      </c>
      <c r="BD239" s="6">
        <f t="shared" si="78"/>
        <v>1.5750000000000002</v>
      </c>
      <c r="BE239" s="6">
        <f t="shared" si="79"/>
        <v>1.5750000000000002</v>
      </c>
      <c r="BF239" s="6">
        <f t="shared" si="84"/>
        <v>1.5750000000000002</v>
      </c>
      <c r="BG239" s="6">
        <f t="shared" si="85"/>
        <v>1.5750000000000002</v>
      </c>
      <c r="BH239" s="6">
        <f t="shared" si="86"/>
        <v>1.5750000000000002</v>
      </c>
      <c r="BI239" s="6">
        <f t="shared" si="87"/>
        <v>1.5750000000000002</v>
      </c>
      <c r="BJ239" s="7">
        <f>B239-3*_xlfn.STDEV.S('Input_QA-samples'!D$3:D$300)</f>
        <v>0.99762701665379272</v>
      </c>
      <c r="BK239" s="5">
        <f>C239-3*_xlfn.STDEV.S('Input_QA-samples'!E$3:E$300)</f>
        <v>-0.23205080756887719</v>
      </c>
      <c r="BL239" s="5">
        <f>D239-3*_xlfn.STDEV.S('Input_QA-samples'!F$3:F$300)</f>
        <v>-0.23205080756887719</v>
      </c>
      <c r="BM239" s="5">
        <f>E239-3*_xlfn.STDEV.S('Input_QA-samples'!G$3:G$300)</f>
        <v>-0.23205080756887719</v>
      </c>
      <c r="BN239" s="5">
        <f>F239-3*_xlfn.STDEV.S('Input_QA-samples'!H$3:H$300)</f>
        <v>-0.23205080756887719</v>
      </c>
      <c r="BO239" s="5">
        <f>G239-3*_xlfn.STDEV.S('Input_QA-samples'!I$3:I$300)</f>
        <v>-0.23205080756887719</v>
      </c>
      <c r="BP239" s="5">
        <f>H239-3*_xlfn.STDEV.S('Input_QA-samples'!J$3:J$300)</f>
        <v>-0.23205080756887719</v>
      </c>
      <c r="BQ239" s="5">
        <f>I239-3*_xlfn.STDEV.S('Input_QA-samples'!K$3:K$300)</f>
        <v>-0.23205080756887719</v>
      </c>
      <c r="BR239" s="5">
        <f>J239-3*_xlfn.STDEV.S('Input_QA-samples'!L$3:L$300)</f>
        <v>-0.23205080756887719</v>
      </c>
      <c r="BS239" s="5">
        <f>K239-3*_xlfn.STDEV.S('Input_QA-samples'!M$3:M$300)</f>
        <v>-0.23205080756887719</v>
      </c>
      <c r="BT239" s="7">
        <f>B239+3*_xlfn.STDEV.S('Input_QA-samples'!D$3:D$300)</f>
        <v>1.0053729833462073</v>
      </c>
      <c r="BU239" s="5">
        <f>C239+3*_xlfn.STDEV.S('Input_QA-samples'!E$3:E$300)</f>
        <v>3.2320508075688772</v>
      </c>
      <c r="BV239" s="5">
        <f>D239+3*_xlfn.STDEV.S('Input_QA-samples'!F$3:F$300)</f>
        <v>3.2320508075688772</v>
      </c>
      <c r="BW239" s="5">
        <f>E239+3*_xlfn.STDEV.S('Input_QA-samples'!G$3:G$300)</f>
        <v>3.2320508075688772</v>
      </c>
      <c r="BX239" s="5">
        <f>F239+3*_xlfn.STDEV.S('Input_QA-samples'!H$3:H$300)</f>
        <v>3.2320508075688772</v>
      </c>
      <c r="BY239" s="5">
        <f>G239+3*_xlfn.STDEV.S('Input_QA-samples'!I$3:I$300)</f>
        <v>3.2320508075688772</v>
      </c>
      <c r="BZ239" s="5">
        <f>H239+3*_xlfn.STDEV.S('Input_QA-samples'!J$3:J$300)</f>
        <v>3.2320508075688772</v>
      </c>
      <c r="CA239" s="5">
        <f>I239+3*_xlfn.STDEV.S('Input_QA-samples'!K$3:K$300)</f>
        <v>3.2320508075688772</v>
      </c>
      <c r="CB239" s="5">
        <f>J239+3*_xlfn.STDEV.S('Input_QA-samples'!L$3:L$300)</f>
        <v>3.2320508075688772</v>
      </c>
      <c r="CC239" s="5">
        <f>K239+3*_xlfn.STDEV.S('Input_QA-samples'!M$3:M$300)</f>
        <v>3.2320508075688772</v>
      </c>
    </row>
    <row r="240" spans="1:81" x14ac:dyDescent="0.2">
      <c r="A240" s="10">
        <f>'Input_QA-samples'!B240</f>
        <v>43922</v>
      </c>
      <c r="B240" s="4">
        <f>AVERAGE('Input_QA-samples'!D$3:D$300)</f>
        <v>1.0015000000000001</v>
      </c>
      <c r="C240" s="6">
        <f>AVERAGE('Input_QA-samples'!E$3:E$300)</f>
        <v>1.5</v>
      </c>
      <c r="D240" s="6">
        <f>AVERAGE('Input_QA-samples'!F$3:F$300)</f>
        <v>1.5</v>
      </c>
      <c r="E240" s="6">
        <f>AVERAGE('Input_QA-samples'!G$3:G$300)</f>
        <v>1.5</v>
      </c>
      <c r="F240" s="6">
        <f>AVERAGE('Input_QA-samples'!H$3:H$300)</f>
        <v>1.5</v>
      </c>
      <c r="G240" s="6">
        <f>AVERAGE('Input_QA-samples'!I$3:I$300)</f>
        <v>1.5</v>
      </c>
      <c r="H240" s="6">
        <f>AVERAGE('Input_QA-samples'!J$3:J$300)</f>
        <v>1.5</v>
      </c>
      <c r="I240" s="6">
        <f>AVERAGE('Input_QA-samples'!K$3:K$300)</f>
        <v>1.5</v>
      </c>
      <c r="J240" s="6">
        <f>AVERAGE('Input_QA-samples'!L$3:L$300)</f>
        <v>1.5</v>
      </c>
      <c r="K240" s="6">
        <f>AVERAGE('Input_QA-samples'!M$3:M$300)</f>
        <v>1.5</v>
      </c>
      <c r="L240" s="4">
        <f>B240-_xlfn.STDEV.S('Input_QA-samples'!D$3:D$300)</f>
        <v>1.0002090055512642</v>
      </c>
      <c r="M240" s="6">
        <f>C240-_xlfn.STDEV.S('Input_QA-samples'!E$3:E$300)</f>
        <v>0.92264973081037427</v>
      </c>
      <c r="N240" s="6">
        <f>D240-_xlfn.STDEV.S('Input_QA-samples'!F$3:F$300)</f>
        <v>0.92264973081037427</v>
      </c>
      <c r="O240" s="6">
        <f>E240-_xlfn.STDEV.S('Input_QA-samples'!G$3:G$300)</f>
        <v>0.92264973081037427</v>
      </c>
      <c r="P240" s="6">
        <f>F240-_xlfn.STDEV.S('Input_QA-samples'!H$3:H$300)</f>
        <v>0.92264973081037427</v>
      </c>
      <c r="Q240" s="6">
        <f>G240-_xlfn.STDEV.S('Input_QA-samples'!I$3:I$300)</f>
        <v>0.92264973081037427</v>
      </c>
      <c r="R240" s="6">
        <f>H240-_xlfn.STDEV.S('Input_QA-samples'!J$3:J$300)</f>
        <v>0.92264973081037427</v>
      </c>
      <c r="S240" s="6">
        <f>I240-_xlfn.STDEV.S('Input_QA-samples'!K$3:K$300)</f>
        <v>0.92264973081037427</v>
      </c>
      <c r="T240" s="6">
        <f>J240-_xlfn.STDEV.S('Input_QA-samples'!L$3:L$300)</f>
        <v>0.92264973081037427</v>
      </c>
      <c r="U240" s="6">
        <f>K240-_xlfn.STDEV.S('Input_QA-samples'!M$3:M$300)</f>
        <v>0.92264973081037427</v>
      </c>
      <c r="V240" s="4">
        <f>B240+_xlfn.STDEV.S('Input_QA-samples'!D$3:D$300)</f>
        <v>1.0027909944487359</v>
      </c>
      <c r="W240" s="6">
        <f>C240+_xlfn.STDEV.S('Input_QA-samples'!E$3:E$300)</f>
        <v>2.0773502691896257</v>
      </c>
      <c r="X240" s="6">
        <f>D240+_xlfn.STDEV.S('Input_QA-samples'!F$3:F$300)</f>
        <v>2.0773502691896257</v>
      </c>
      <c r="Y240" s="6">
        <f>E240+_xlfn.STDEV.S('Input_QA-samples'!G$3:G$300)</f>
        <v>2.0773502691896257</v>
      </c>
      <c r="Z240" s="6">
        <f>F240+_xlfn.STDEV.S('Input_QA-samples'!H$3:H$300)</f>
        <v>2.0773502691896257</v>
      </c>
      <c r="AA240" s="6">
        <f>G240+_xlfn.STDEV.S('Input_QA-samples'!I$3:I$300)</f>
        <v>2.0773502691896257</v>
      </c>
      <c r="AB240" s="6">
        <f>H240+_xlfn.STDEV.S('Input_QA-samples'!J$3:J$300)</f>
        <v>2.0773502691896257</v>
      </c>
      <c r="AC240" s="6">
        <f>I240+_xlfn.STDEV.S('Input_QA-samples'!K$3:K$300)</f>
        <v>2.0773502691896257</v>
      </c>
      <c r="AD240" s="6">
        <f>J240+_xlfn.STDEV.S('Input_QA-samples'!L$3:L$300)</f>
        <v>2.0773502691896257</v>
      </c>
      <c r="AE240" s="6">
        <f>K240+_xlfn.STDEV.S('Input_QA-samples'!M$3:M$300)</f>
        <v>2.0773502691896257</v>
      </c>
      <c r="AF240" s="4">
        <f>AVERAGE('Input_QA-samples'!D$3:D240)</f>
        <v>1.0015000000000001</v>
      </c>
      <c r="AG240" s="6">
        <f>AVERAGE('Input_QA-samples'!E$3:E240)</f>
        <v>1.5</v>
      </c>
      <c r="AH240" s="6">
        <f>AVERAGE('Input_QA-samples'!F$3:F240)</f>
        <v>1.5</v>
      </c>
      <c r="AI240" s="6">
        <f>AVERAGE('Input_QA-samples'!G$3:G240)</f>
        <v>1.5</v>
      </c>
      <c r="AJ240" s="6">
        <f>AVERAGE('Input_QA-samples'!H$3:H240)</f>
        <v>1.5</v>
      </c>
      <c r="AK240" s="6">
        <f>AVERAGE('Input_QA-samples'!I$3:I240)</f>
        <v>1.5</v>
      </c>
      <c r="AL240" s="6">
        <f>AVERAGE('Input_QA-samples'!J$3:J240)</f>
        <v>1.5</v>
      </c>
      <c r="AM240" s="6">
        <f>AVERAGE('Input_QA-samples'!K$3:K240)</f>
        <v>1.5</v>
      </c>
      <c r="AN240" s="6">
        <f>AVERAGE('Input_QA-samples'!L$3:L240)</f>
        <v>1.5</v>
      </c>
      <c r="AO240" s="33">
        <f>AVERAGE('Input_QA-samples'!M$3:M240)</f>
        <v>1.5</v>
      </c>
      <c r="AP240" s="4">
        <f t="shared" si="68"/>
        <v>0.95142499999999997</v>
      </c>
      <c r="AQ240" s="6">
        <f t="shared" si="69"/>
        <v>1.4249999999999998</v>
      </c>
      <c r="AR240" s="6">
        <f t="shared" si="70"/>
        <v>1.4249999999999998</v>
      </c>
      <c r="AS240" s="6">
        <f t="shared" si="71"/>
        <v>1.4249999999999998</v>
      </c>
      <c r="AT240" s="6">
        <f t="shared" si="72"/>
        <v>1.4249999999999998</v>
      </c>
      <c r="AU240" s="6">
        <f t="shared" si="73"/>
        <v>1.4249999999999998</v>
      </c>
      <c r="AV240" s="6">
        <f t="shared" si="80"/>
        <v>1.4249999999999998</v>
      </c>
      <c r="AW240" s="6">
        <f t="shared" si="81"/>
        <v>1.4249999999999998</v>
      </c>
      <c r="AX240" s="6">
        <f t="shared" si="82"/>
        <v>1.4249999999999998</v>
      </c>
      <c r="AY240" s="6">
        <f t="shared" si="83"/>
        <v>1.4249999999999998</v>
      </c>
      <c r="AZ240" s="4">
        <f t="shared" si="74"/>
        <v>1.0515750000000001</v>
      </c>
      <c r="BA240" s="6">
        <f t="shared" si="75"/>
        <v>1.5750000000000002</v>
      </c>
      <c r="BB240" s="6">
        <f t="shared" si="76"/>
        <v>1.5750000000000002</v>
      </c>
      <c r="BC240" s="6">
        <f t="shared" si="77"/>
        <v>1.5750000000000002</v>
      </c>
      <c r="BD240" s="6">
        <f t="shared" si="78"/>
        <v>1.5750000000000002</v>
      </c>
      <c r="BE240" s="6">
        <f t="shared" si="79"/>
        <v>1.5750000000000002</v>
      </c>
      <c r="BF240" s="6">
        <f t="shared" si="84"/>
        <v>1.5750000000000002</v>
      </c>
      <c r="BG240" s="6">
        <f t="shared" si="85"/>
        <v>1.5750000000000002</v>
      </c>
      <c r="BH240" s="6">
        <f t="shared" si="86"/>
        <v>1.5750000000000002</v>
      </c>
      <c r="BI240" s="6">
        <f t="shared" si="87"/>
        <v>1.5750000000000002</v>
      </c>
      <c r="BJ240" s="7">
        <f>B240-3*_xlfn.STDEV.S('Input_QA-samples'!D$3:D$300)</f>
        <v>0.99762701665379272</v>
      </c>
      <c r="BK240" s="5">
        <f>C240-3*_xlfn.STDEV.S('Input_QA-samples'!E$3:E$300)</f>
        <v>-0.23205080756887719</v>
      </c>
      <c r="BL240" s="5">
        <f>D240-3*_xlfn.STDEV.S('Input_QA-samples'!F$3:F$300)</f>
        <v>-0.23205080756887719</v>
      </c>
      <c r="BM240" s="5">
        <f>E240-3*_xlfn.STDEV.S('Input_QA-samples'!G$3:G$300)</f>
        <v>-0.23205080756887719</v>
      </c>
      <c r="BN240" s="5">
        <f>F240-3*_xlfn.STDEV.S('Input_QA-samples'!H$3:H$300)</f>
        <v>-0.23205080756887719</v>
      </c>
      <c r="BO240" s="5">
        <f>G240-3*_xlfn.STDEV.S('Input_QA-samples'!I$3:I$300)</f>
        <v>-0.23205080756887719</v>
      </c>
      <c r="BP240" s="5">
        <f>H240-3*_xlfn.STDEV.S('Input_QA-samples'!J$3:J$300)</f>
        <v>-0.23205080756887719</v>
      </c>
      <c r="BQ240" s="5">
        <f>I240-3*_xlfn.STDEV.S('Input_QA-samples'!K$3:K$300)</f>
        <v>-0.23205080756887719</v>
      </c>
      <c r="BR240" s="5">
        <f>J240-3*_xlfn.STDEV.S('Input_QA-samples'!L$3:L$300)</f>
        <v>-0.23205080756887719</v>
      </c>
      <c r="BS240" s="5">
        <f>K240-3*_xlfn.STDEV.S('Input_QA-samples'!M$3:M$300)</f>
        <v>-0.23205080756887719</v>
      </c>
      <c r="BT240" s="7">
        <f>B240+3*_xlfn.STDEV.S('Input_QA-samples'!D$3:D$300)</f>
        <v>1.0053729833462073</v>
      </c>
      <c r="BU240" s="5">
        <f>C240+3*_xlfn.STDEV.S('Input_QA-samples'!E$3:E$300)</f>
        <v>3.2320508075688772</v>
      </c>
      <c r="BV240" s="5">
        <f>D240+3*_xlfn.STDEV.S('Input_QA-samples'!F$3:F$300)</f>
        <v>3.2320508075688772</v>
      </c>
      <c r="BW240" s="5">
        <f>E240+3*_xlfn.STDEV.S('Input_QA-samples'!G$3:G$300)</f>
        <v>3.2320508075688772</v>
      </c>
      <c r="BX240" s="5">
        <f>F240+3*_xlfn.STDEV.S('Input_QA-samples'!H$3:H$300)</f>
        <v>3.2320508075688772</v>
      </c>
      <c r="BY240" s="5">
        <f>G240+3*_xlfn.STDEV.S('Input_QA-samples'!I$3:I$300)</f>
        <v>3.2320508075688772</v>
      </c>
      <c r="BZ240" s="5">
        <f>H240+3*_xlfn.STDEV.S('Input_QA-samples'!J$3:J$300)</f>
        <v>3.2320508075688772</v>
      </c>
      <c r="CA240" s="5">
        <f>I240+3*_xlfn.STDEV.S('Input_QA-samples'!K$3:K$300)</f>
        <v>3.2320508075688772</v>
      </c>
      <c r="CB240" s="5">
        <f>J240+3*_xlfn.STDEV.S('Input_QA-samples'!L$3:L$300)</f>
        <v>3.2320508075688772</v>
      </c>
      <c r="CC240" s="5">
        <f>K240+3*_xlfn.STDEV.S('Input_QA-samples'!M$3:M$300)</f>
        <v>3.2320508075688772</v>
      </c>
    </row>
    <row r="241" spans="1:81" x14ac:dyDescent="0.2">
      <c r="A241" s="10">
        <f>'Input_QA-samples'!B241</f>
        <v>43922</v>
      </c>
      <c r="B241" s="4">
        <f>AVERAGE('Input_QA-samples'!D$3:D$300)</f>
        <v>1.0015000000000001</v>
      </c>
      <c r="C241" s="6">
        <f>AVERAGE('Input_QA-samples'!E$3:E$300)</f>
        <v>1.5</v>
      </c>
      <c r="D241" s="6">
        <f>AVERAGE('Input_QA-samples'!F$3:F$300)</f>
        <v>1.5</v>
      </c>
      <c r="E241" s="6">
        <f>AVERAGE('Input_QA-samples'!G$3:G$300)</f>
        <v>1.5</v>
      </c>
      <c r="F241" s="6">
        <f>AVERAGE('Input_QA-samples'!H$3:H$300)</f>
        <v>1.5</v>
      </c>
      <c r="G241" s="6">
        <f>AVERAGE('Input_QA-samples'!I$3:I$300)</f>
        <v>1.5</v>
      </c>
      <c r="H241" s="6">
        <f>AVERAGE('Input_QA-samples'!J$3:J$300)</f>
        <v>1.5</v>
      </c>
      <c r="I241" s="6">
        <f>AVERAGE('Input_QA-samples'!K$3:K$300)</f>
        <v>1.5</v>
      </c>
      <c r="J241" s="6">
        <f>AVERAGE('Input_QA-samples'!L$3:L$300)</f>
        <v>1.5</v>
      </c>
      <c r="K241" s="6">
        <f>AVERAGE('Input_QA-samples'!M$3:M$300)</f>
        <v>1.5</v>
      </c>
      <c r="L241" s="4">
        <f>B241-_xlfn.STDEV.S('Input_QA-samples'!D$3:D$300)</f>
        <v>1.0002090055512642</v>
      </c>
      <c r="M241" s="6">
        <f>C241-_xlfn.STDEV.S('Input_QA-samples'!E$3:E$300)</f>
        <v>0.92264973081037427</v>
      </c>
      <c r="N241" s="6">
        <f>D241-_xlfn.STDEV.S('Input_QA-samples'!F$3:F$300)</f>
        <v>0.92264973081037427</v>
      </c>
      <c r="O241" s="6">
        <f>E241-_xlfn.STDEV.S('Input_QA-samples'!G$3:G$300)</f>
        <v>0.92264973081037427</v>
      </c>
      <c r="P241" s="6">
        <f>F241-_xlfn.STDEV.S('Input_QA-samples'!H$3:H$300)</f>
        <v>0.92264973081037427</v>
      </c>
      <c r="Q241" s="6">
        <f>G241-_xlfn.STDEV.S('Input_QA-samples'!I$3:I$300)</f>
        <v>0.92264973081037427</v>
      </c>
      <c r="R241" s="6">
        <f>H241-_xlfn.STDEV.S('Input_QA-samples'!J$3:J$300)</f>
        <v>0.92264973081037427</v>
      </c>
      <c r="S241" s="6">
        <f>I241-_xlfn.STDEV.S('Input_QA-samples'!K$3:K$300)</f>
        <v>0.92264973081037427</v>
      </c>
      <c r="T241" s="6">
        <f>J241-_xlfn.STDEV.S('Input_QA-samples'!L$3:L$300)</f>
        <v>0.92264973081037427</v>
      </c>
      <c r="U241" s="6">
        <f>K241-_xlfn.STDEV.S('Input_QA-samples'!M$3:M$300)</f>
        <v>0.92264973081037427</v>
      </c>
      <c r="V241" s="4">
        <f>B241+_xlfn.STDEV.S('Input_QA-samples'!D$3:D$300)</f>
        <v>1.0027909944487359</v>
      </c>
      <c r="W241" s="6">
        <f>C241+_xlfn.STDEV.S('Input_QA-samples'!E$3:E$300)</f>
        <v>2.0773502691896257</v>
      </c>
      <c r="X241" s="6">
        <f>D241+_xlfn.STDEV.S('Input_QA-samples'!F$3:F$300)</f>
        <v>2.0773502691896257</v>
      </c>
      <c r="Y241" s="6">
        <f>E241+_xlfn.STDEV.S('Input_QA-samples'!G$3:G$300)</f>
        <v>2.0773502691896257</v>
      </c>
      <c r="Z241" s="6">
        <f>F241+_xlfn.STDEV.S('Input_QA-samples'!H$3:H$300)</f>
        <v>2.0773502691896257</v>
      </c>
      <c r="AA241" s="6">
        <f>G241+_xlfn.STDEV.S('Input_QA-samples'!I$3:I$300)</f>
        <v>2.0773502691896257</v>
      </c>
      <c r="AB241" s="6">
        <f>H241+_xlfn.STDEV.S('Input_QA-samples'!J$3:J$300)</f>
        <v>2.0773502691896257</v>
      </c>
      <c r="AC241" s="6">
        <f>I241+_xlfn.STDEV.S('Input_QA-samples'!K$3:K$300)</f>
        <v>2.0773502691896257</v>
      </c>
      <c r="AD241" s="6">
        <f>J241+_xlfn.STDEV.S('Input_QA-samples'!L$3:L$300)</f>
        <v>2.0773502691896257</v>
      </c>
      <c r="AE241" s="6">
        <f>K241+_xlfn.STDEV.S('Input_QA-samples'!M$3:M$300)</f>
        <v>2.0773502691896257</v>
      </c>
      <c r="AF241" s="4">
        <f>AVERAGE('Input_QA-samples'!D$3:D241)</f>
        <v>1.0015000000000001</v>
      </c>
      <c r="AG241" s="6">
        <f>AVERAGE('Input_QA-samples'!E$3:E241)</f>
        <v>1.5</v>
      </c>
      <c r="AH241" s="6">
        <f>AVERAGE('Input_QA-samples'!F$3:F241)</f>
        <v>1.5</v>
      </c>
      <c r="AI241" s="6">
        <f>AVERAGE('Input_QA-samples'!G$3:G241)</f>
        <v>1.5</v>
      </c>
      <c r="AJ241" s="6">
        <f>AVERAGE('Input_QA-samples'!H$3:H241)</f>
        <v>1.5</v>
      </c>
      <c r="AK241" s="6">
        <f>AVERAGE('Input_QA-samples'!I$3:I241)</f>
        <v>1.5</v>
      </c>
      <c r="AL241" s="6">
        <f>AVERAGE('Input_QA-samples'!J$3:J241)</f>
        <v>1.5</v>
      </c>
      <c r="AM241" s="6">
        <f>AVERAGE('Input_QA-samples'!K$3:K241)</f>
        <v>1.5</v>
      </c>
      <c r="AN241" s="6">
        <f>AVERAGE('Input_QA-samples'!L$3:L241)</f>
        <v>1.5</v>
      </c>
      <c r="AO241" s="33">
        <f>AVERAGE('Input_QA-samples'!M$3:M241)</f>
        <v>1.5</v>
      </c>
      <c r="AP241" s="4">
        <f t="shared" si="68"/>
        <v>0.95142499999999997</v>
      </c>
      <c r="AQ241" s="6">
        <f t="shared" si="69"/>
        <v>1.4249999999999998</v>
      </c>
      <c r="AR241" s="6">
        <f t="shared" si="70"/>
        <v>1.4249999999999998</v>
      </c>
      <c r="AS241" s="6">
        <f t="shared" si="71"/>
        <v>1.4249999999999998</v>
      </c>
      <c r="AT241" s="6">
        <f t="shared" si="72"/>
        <v>1.4249999999999998</v>
      </c>
      <c r="AU241" s="6">
        <f t="shared" si="73"/>
        <v>1.4249999999999998</v>
      </c>
      <c r="AV241" s="6">
        <f t="shared" si="80"/>
        <v>1.4249999999999998</v>
      </c>
      <c r="AW241" s="6">
        <f t="shared" si="81"/>
        <v>1.4249999999999998</v>
      </c>
      <c r="AX241" s="6">
        <f t="shared" si="82"/>
        <v>1.4249999999999998</v>
      </c>
      <c r="AY241" s="6">
        <f t="shared" si="83"/>
        <v>1.4249999999999998</v>
      </c>
      <c r="AZ241" s="4">
        <f t="shared" si="74"/>
        <v>1.0515750000000001</v>
      </c>
      <c r="BA241" s="6">
        <f t="shared" si="75"/>
        <v>1.5750000000000002</v>
      </c>
      <c r="BB241" s="6">
        <f t="shared" si="76"/>
        <v>1.5750000000000002</v>
      </c>
      <c r="BC241" s="6">
        <f t="shared" si="77"/>
        <v>1.5750000000000002</v>
      </c>
      <c r="BD241" s="6">
        <f t="shared" si="78"/>
        <v>1.5750000000000002</v>
      </c>
      <c r="BE241" s="6">
        <f t="shared" si="79"/>
        <v>1.5750000000000002</v>
      </c>
      <c r="BF241" s="6">
        <f t="shared" si="84"/>
        <v>1.5750000000000002</v>
      </c>
      <c r="BG241" s="6">
        <f t="shared" si="85"/>
        <v>1.5750000000000002</v>
      </c>
      <c r="BH241" s="6">
        <f t="shared" si="86"/>
        <v>1.5750000000000002</v>
      </c>
      <c r="BI241" s="6">
        <f t="shared" si="87"/>
        <v>1.5750000000000002</v>
      </c>
      <c r="BJ241" s="7">
        <f>B241-3*_xlfn.STDEV.S('Input_QA-samples'!D$3:D$300)</f>
        <v>0.99762701665379272</v>
      </c>
      <c r="BK241" s="5">
        <f>C241-3*_xlfn.STDEV.S('Input_QA-samples'!E$3:E$300)</f>
        <v>-0.23205080756887719</v>
      </c>
      <c r="BL241" s="5">
        <f>D241-3*_xlfn.STDEV.S('Input_QA-samples'!F$3:F$300)</f>
        <v>-0.23205080756887719</v>
      </c>
      <c r="BM241" s="5">
        <f>E241-3*_xlfn.STDEV.S('Input_QA-samples'!G$3:G$300)</f>
        <v>-0.23205080756887719</v>
      </c>
      <c r="BN241" s="5">
        <f>F241-3*_xlfn.STDEV.S('Input_QA-samples'!H$3:H$300)</f>
        <v>-0.23205080756887719</v>
      </c>
      <c r="BO241" s="5">
        <f>G241-3*_xlfn.STDEV.S('Input_QA-samples'!I$3:I$300)</f>
        <v>-0.23205080756887719</v>
      </c>
      <c r="BP241" s="5">
        <f>H241-3*_xlfn.STDEV.S('Input_QA-samples'!J$3:J$300)</f>
        <v>-0.23205080756887719</v>
      </c>
      <c r="BQ241" s="5">
        <f>I241-3*_xlfn.STDEV.S('Input_QA-samples'!K$3:K$300)</f>
        <v>-0.23205080756887719</v>
      </c>
      <c r="BR241" s="5">
        <f>J241-3*_xlfn.STDEV.S('Input_QA-samples'!L$3:L$300)</f>
        <v>-0.23205080756887719</v>
      </c>
      <c r="BS241" s="5">
        <f>K241-3*_xlfn.STDEV.S('Input_QA-samples'!M$3:M$300)</f>
        <v>-0.23205080756887719</v>
      </c>
      <c r="BT241" s="7">
        <f>B241+3*_xlfn.STDEV.S('Input_QA-samples'!D$3:D$300)</f>
        <v>1.0053729833462073</v>
      </c>
      <c r="BU241" s="5">
        <f>C241+3*_xlfn.STDEV.S('Input_QA-samples'!E$3:E$300)</f>
        <v>3.2320508075688772</v>
      </c>
      <c r="BV241" s="5">
        <f>D241+3*_xlfn.STDEV.S('Input_QA-samples'!F$3:F$300)</f>
        <v>3.2320508075688772</v>
      </c>
      <c r="BW241" s="5">
        <f>E241+3*_xlfn.STDEV.S('Input_QA-samples'!G$3:G$300)</f>
        <v>3.2320508075688772</v>
      </c>
      <c r="BX241" s="5">
        <f>F241+3*_xlfn.STDEV.S('Input_QA-samples'!H$3:H$300)</f>
        <v>3.2320508075688772</v>
      </c>
      <c r="BY241" s="5">
        <f>G241+3*_xlfn.STDEV.S('Input_QA-samples'!I$3:I$300)</f>
        <v>3.2320508075688772</v>
      </c>
      <c r="BZ241" s="5">
        <f>H241+3*_xlfn.STDEV.S('Input_QA-samples'!J$3:J$300)</f>
        <v>3.2320508075688772</v>
      </c>
      <c r="CA241" s="5">
        <f>I241+3*_xlfn.STDEV.S('Input_QA-samples'!K$3:K$300)</f>
        <v>3.2320508075688772</v>
      </c>
      <c r="CB241" s="5">
        <f>J241+3*_xlfn.STDEV.S('Input_QA-samples'!L$3:L$300)</f>
        <v>3.2320508075688772</v>
      </c>
      <c r="CC241" s="5">
        <f>K241+3*_xlfn.STDEV.S('Input_QA-samples'!M$3:M$300)</f>
        <v>3.2320508075688772</v>
      </c>
    </row>
    <row r="242" spans="1:81" x14ac:dyDescent="0.2">
      <c r="A242" s="10">
        <f>'Input_QA-samples'!B242</f>
        <v>43922</v>
      </c>
      <c r="B242" s="4">
        <f>AVERAGE('Input_QA-samples'!D$3:D$300)</f>
        <v>1.0015000000000001</v>
      </c>
      <c r="C242" s="6">
        <f>AVERAGE('Input_QA-samples'!E$3:E$300)</f>
        <v>1.5</v>
      </c>
      <c r="D242" s="6">
        <f>AVERAGE('Input_QA-samples'!F$3:F$300)</f>
        <v>1.5</v>
      </c>
      <c r="E242" s="6">
        <f>AVERAGE('Input_QA-samples'!G$3:G$300)</f>
        <v>1.5</v>
      </c>
      <c r="F242" s="6">
        <f>AVERAGE('Input_QA-samples'!H$3:H$300)</f>
        <v>1.5</v>
      </c>
      <c r="G242" s="6">
        <f>AVERAGE('Input_QA-samples'!I$3:I$300)</f>
        <v>1.5</v>
      </c>
      <c r="H242" s="6">
        <f>AVERAGE('Input_QA-samples'!J$3:J$300)</f>
        <v>1.5</v>
      </c>
      <c r="I242" s="6">
        <f>AVERAGE('Input_QA-samples'!K$3:K$300)</f>
        <v>1.5</v>
      </c>
      <c r="J242" s="6">
        <f>AVERAGE('Input_QA-samples'!L$3:L$300)</f>
        <v>1.5</v>
      </c>
      <c r="K242" s="6">
        <f>AVERAGE('Input_QA-samples'!M$3:M$300)</f>
        <v>1.5</v>
      </c>
      <c r="L242" s="4">
        <f>B242-_xlfn.STDEV.S('Input_QA-samples'!D$3:D$300)</f>
        <v>1.0002090055512642</v>
      </c>
      <c r="M242" s="6">
        <f>C242-_xlfn.STDEV.S('Input_QA-samples'!E$3:E$300)</f>
        <v>0.92264973081037427</v>
      </c>
      <c r="N242" s="6">
        <f>D242-_xlfn.STDEV.S('Input_QA-samples'!F$3:F$300)</f>
        <v>0.92264973081037427</v>
      </c>
      <c r="O242" s="6">
        <f>E242-_xlfn.STDEV.S('Input_QA-samples'!G$3:G$300)</f>
        <v>0.92264973081037427</v>
      </c>
      <c r="P242" s="6">
        <f>F242-_xlfn.STDEV.S('Input_QA-samples'!H$3:H$300)</f>
        <v>0.92264973081037427</v>
      </c>
      <c r="Q242" s="6">
        <f>G242-_xlfn.STDEV.S('Input_QA-samples'!I$3:I$300)</f>
        <v>0.92264973081037427</v>
      </c>
      <c r="R242" s="6">
        <f>H242-_xlfn.STDEV.S('Input_QA-samples'!J$3:J$300)</f>
        <v>0.92264973081037427</v>
      </c>
      <c r="S242" s="6">
        <f>I242-_xlfn.STDEV.S('Input_QA-samples'!K$3:K$300)</f>
        <v>0.92264973081037427</v>
      </c>
      <c r="T242" s="6">
        <f>J242-_xlfn.STDEV.S('Input_QA-samples'!L$3:L$300)</f>
        <v>0.92264973081037427</v>
      </c>
      <c r="U242" s="6">
        <f>K242-_xlfn.STDEV.S('Input_QA-samples'!M$3:M$300)</f>
        <v>0.92264973081037427</v>
      </c>
      <c r="V242" s="4">
        <f>B242+_xlfn.STDEV.S('Input_QA-samples'!D$3:D$300)</f>
        <v>1.0027909944487359</v>
      </c>
      <c r="W242" s="6">
        <f>C242+_xlfn.STDEV.S('Input_QA-samples'!E$3:E$300)</f>
        <v>2.0773502691896257</v>
      </c>
      <c r="X242" s="6">
        <f>D242+_xlfn.STDEV.S('Input_QA-samples'!F$3:F$300)</f>
        <v>2.0773502691896257</v>
      </c>
      <c r="Y242" s="6">
        <f>E242+_xlfn.STDEV.S('Input_QA-samples'!G$3:G$300)</f>
        <v>2.0773502691896257</v>
      </c>
      <c r="Z242" s="6">
        <f>F242+_xlfn.STDEV.S('Input_QA-samples'!H$3:H$300)</f>
        <v>2.0773502691896257</v>
      </c>
      <c r="AA242" s="6">
        <f>G242+_xlfn.STDEV.S('Input_QA-samples'!I$3:I$300)</f>
        <v>2.0773502691896257</v>
      </c>
      <c r="AB242" s="6">
        <f>H242+_xlfn.STDEV.S('Input_QA-samples'!J$3:J$300)</f>
        <v>2.0773502691896257</v>
      </c>
      <c r="AC242" s="6">
        <f>I242+_xlfn.STDEV.S('Input_QA-samples'!K$3:K$300)</f>
        <v>2.0773502691896257</v>
      </c>
      <c r="AD242" s="6">
        <f>J242+_xlfn.STDEV.S('Input_QA-samples'!L$3:L$300)</f>
        <v>2.0773502691896257</v>
      </c>
      <c r="AE242" s="6">
        <f>K242+_xlfn.STDEV.S('Input_QA-samples'!M$3:M$300)</f>
        <v>2.0773502691896257</v>
      </c>
      <c r="AF242" s="4">
        <f>AVERAGE('Input_QA-samples'!D$3:D242)</f>
        <v>1.0015000000000001</v>
      </c>
      <c r="AG242" s="6">
        <f>AVERAGE('Input_QA-samples'!E$3:E242)</f>
        <v>1.5</v>
      </c>
      <c r="AH242" s="6">
        <f>AVERAGE('Input_QA-samples'!F$3:F242)</f>
        <v>1.5</v>
      </c>
      <c r="AI242" s="6">
        <f>AVERAGE('Input_QA-samples'!G$3:G242)</f>
        <v>1.5</v>
      </c>
      <c r="AJ242" s="6">
        <f>AVERAGE('Input_QA-samples'!H$3:H242)</f>
        <v>1.5</v>
      </c>
      <c r="AK242" s="6">
        <f>AVERAGE('Input_QA-samples'!I$3:I242)</f>
        <v>1.5</v>
      </c>
      <c r="AL242" s="6">
        <f>AVERAGE('Input_QA-samples'!J$3:J242)</f>
        <v>1.5</v>
      </c>
      <c r="AM242" s="6">
        <f>AVERAGE('Input_QA-samples'!K$3:K242)</f>
        <v>1.5</v>
      </c>
      <c r="AN242" s="6">
        <f>AVERAGE('Input_QA-samples'!L$3:L242)</f>
        <v>1.5</v>
      </c>
      <c r="AO242" s="33">
        <f>AVERAGE('Input_QA-samples'!M$3:M242)</f>
        <v>1.5</v>
      </c>
      <c r="AP242" s="4">
        <f t="shared" si="68"/>
        <v>0.95142499999999997</v>
      </c>
      <c r="AQ242" s="6">
        <f t="shared" si="69"/>
        <v>1.4249999999999998</v>
      </c>
      <c r="AR242" s="6">
        <f t="shared" si="70"/>
        <v>1.4249999999999998</v>
      </c>
      <c r="AS242" s="6">
        <f t="shared" si="71"/>
        <v>1.4249999999999998</v>
      </c>
      <c r="AT242" s="6">
        <f t="shared" si="72"/>
        <v>1.4249999999999998</v>
      </c>
      <c r="AU242" s="6">
        <f t="shared" si="73"/>
        <v>1.4249999999999998</v>
      </c>
      <c r="AV242" s="6">
        <f t="shared" si="80"/>
        <v>1.4249999999999998</v>
      </c>
      <c r="AW242" s="6">
        <f t="shared" si="81"/>
        <v>1.4249999999999998</v>
      </c>
      <c r="AX242" s="6">
        <f t="shared" si="82"/>
        <v>1.4249999999999998</v>
      </c>
      <c r="AY242" s="6">
        <f t="shared" si="83"/>
        <v>1.4249999999999998</v>
      </c>
      <c r="AZ242" s="4">
        <f t="shared" si="74"/>
        <v>1.0515750000000001</v>
      </c>
      <c r="BA242" s="6">
        <f t="shared" si="75"/>
        <v>1.5750000000000002</v>
      </c>
      <c r="BB242" s="6">
        <f t="shared" si="76"/>
        <v>1.5750000000000002</v>
      </c>
      <c r="BC242" s="6">
        <f t="shared" si="77"/>
        <v>1.5750000000000002</v>
      </c>
      <c r="BD242" s="6">
        <f t="shared" si="78"/>
        <v>1.5750000000000002</v>
      </c>
      <c r="BE242" s="6">
        <f t="shared" si="79"/>
        <v>1.5750000000000002</v>
      </c>
      <c r="BF242" s="6">
        <f t="shared" si="84"/>
        <v>1.5750000000000002</v>
      </c>
      <c r="BG242" s="6">
        <f t="shared" si="85"/>
        <v>1.5750000000000002</v>
      </c>
      <c r="BH242" s="6">
        <f t="shared" si="86"/>
        <v>1.5750000000000002</v>
      </c>
      <c r="BI242" s="6">
        <f t="shared" si="87"/>
        <v>1.5750000000000002</v>
      </c>
      <c r="BJ242" s="7">
        <f>B242-3*_xlfn.STDEV.S('Input_QA-samples'!D$3:D$300)</f>
        <v>0.99762701665379272</v>
      </c>
      <c r="BK242" s="5">
        <f>C242-3*_xlfn.STDEV.S('Input_QA-samples'!E$3:E$300)</f>
        <v>-0.23205080756887719</v>
      </c>
      <c r="BL242" s="5">
        <f>D242-3*_xlfn.STDEV.S('Input_QA-samples'!F$3:F$300)</f>
        <v>-0.23205080756887719</v>
      </c>
      <c r="BM242" s="5">
        <f>E242-3*_xlfn.STDEV.S('Input_QA-samples'!G$3:G$300)</f>
        <v>-0.23205080756887719</v>
      </c>
      <c r="BN242" s="5">
        <f>F242-3*_xlfn.STDEV.S('Input_QA-samples'!H$3:H$300)</f>
        <v>-0.23205080756887719</v>
      </c>
      <c r="BO242" s="5">
        <f>G242-3*_xlfn.STDEV.S('Input_QA-samples'!I$3:I$300)</f>
        <v>-0.23205080756887719</v>
      </c>
      <c r="BP242" s="5">
        <f>H242-3*_xlfn.STDEV.S('Input_QA-samples'!J$3:J$300)</f>
        <v>-0.23205080756887719</v>
      </c>
      <c r="BQ242" s="5">
        <f>I242-3*_xlfn.STDEV.S('Input_QA-samples'!K$3:K$300)</f>
        <v>-0.23205080756887719</v>
      </c>
      <c r="BR242" s="5">
        <f>J242-3*_xlfn.STDEV.S('Input_QA-samples'!L$3:L$300)</f>
        <v>-0.23205080756887719</v>
      </c>
      <c r="BS242" s="5">
        <f>K242-3*_xlfn.STDEV.S('Input_QA-samples'!M$3:M$300)</f>
        <v>-0.23205080756887719</v>
      </c>
      <c r="BT242" s="7">
        <f>B242+3*_xlfn.STDEV.S('Input_QA-samples'!D$3:D$300)</f>
        <v>1.0053729833462073</v>
      </c>
      <c r="BU242" s="5">
        <f>C242+3*_xlfn.STDEV.S('Input_QA-samples'!E$3:E$300)</f>
        <v>3.2320508075688772</v>
      </c>
      <c r="BV242" s="5">
        <f>D242+3*_xlfn.STDEV.S('Input_QA-samples'!F$3:F$300)</f>
        <v>3.2320508075688772</v>
      </c>
      <c r="BW242" s="5">
        <f>E242+3*_xlfn.STDEV.S('Input_QA-samples'!G$3:G$300)</f>
        <v>3.2320508075688772</v>
      </c>
      <c r="BX242" s="5">
        <f>F242+3*_xlfn.STDEV.S('Input_QA-samples'!H$3:H$300)</f>
        <v>3.2320508075688772</v>
      </c>
      <c r="BY242" s="5">
        <f>G242+3*_xlfn.STDEV.S('Input_QA-samples'!I$3:I$300)</f>
        <v>3.2320508075688772</v>
      </c>
      <c r="BZ242" s="5">
        <f>H242+3*_xlfn.STDEV.S('Input_QA-samples'!J$3:J$300)</f>
        <v>3.2320508075688772</v>
      </c>
      <c r="CA242" s="5">
        <f>I242+3*_xlfn.STDEV.S('Input_QA-samples'!K$3:K$300)</f>
        <v>3.2320508075688772</v>
      </c>
      <c r="CB242" s="5">
        <f>J242+3*_xlfn.STDEV.S('Input_QA-samples'!L$3:L$300)</f>
        <v>3.2320508075688772</v>
      </c>
      <c r="CC242" s="5">
        <f>K242+3*_xlfn.STDEV.S('Input_QA-samples'!M$3:M$300)</f>
        <v>3.2320508075688772</v>
      </c>
    </row>
    <row r="243" spans="1:81" x14ac:dyDescent="0.2">
      <c r="A243" s="10">
        <f>'Input_QA-samples'!B243</f>
        <v>43922</v>
      </c>
      <c r="B243" s="4">
        <f>AVERAGE('Input_QA-samples'!D$3:D$300)</f>
        <v>1.0015000000000001</v>
      </c>
      <c r="C243" s="6">
        <f>AVERAGE('Input_QA-samples'!E$3:E$300)</f>
        <v>1.5</v>
      </c>
      <c r="D243" s="6">
        <f>AVERAGE('Input_QA-samples'!F$3:F$300)</f>
        <v>1.5</v>
      </c>
      <c r="E243" s="6">
        <f>AVERAGE('Input_QA-samples'!G$3:G$300)</f>
        <v>1.5</v>
      </c>
      <c r="F243" s="6">
        <f>AVERAGE('Input_QA-samples'!H$3:H$300)</f>
        <v>1.5</v>
      </c>
      <c r="G243" s="6">
        <f>AVERAGE('Input_QA-samples'!I$3:I$300)</f>
        <v>1.5</v>
      </c>
      <c r="H243" s="6">
        <f>AVERAGE('Input_QA-samples'!J$3:J$300)</f>
        <v>1.5</v>
      </c>
      <c r="I243" s="6">
        <f>AVERAGE('Input_QA-samples'!K$3:K$300)</f>
        <v>1.5</v>
      </c>
      <c r="J243" s="6">
        <f>AVERAGE('Input_QA-samples'!L$3:L$300)</f>
        <v>1.5</v>
      </c>
      <c r="K243" s="6">
        <f>AVERAGE('Input_QA-samples'!M$3:M$300)</f>
        <v>1.5</v>
      </c>
      <c r="L243" s="4">
        <f>B243-_xlfn.STDEV.S('Input_QA-samples'!D$3:D$300)</f>
        <v>1.0002090055512642</v>
      </c>
      <c r="M243" s="6">
        <f>C243-_xlfn.STDEV.S('Input_QA-samples'!E$3:E$300)</f>
        <v>0.92264973081037427</v>
      </c>
      <c r="N243" s="6">
        <f>D243-_xlfn.STDEV.S('Input_QA-samples'!F$3:F$300)</f>
        <v>0.92264973081037427</v>
      </c>
      <c r="O243" s="6">
        <f>E243-_xlfn.STDEV.S('Input_QA-samples'!G$3:G$300)</f>
        <v>0.92264973081037427</v>
      </c>
      <c r="P243" s="6">
        <f>F243-_xlfn.STDEV.S('Input_QA-samples'!H$3:H$300)</f>
        <v>0.92264973081037427</v>
      </c>
      <c r="Q243" s="6">
        <f>G243-_xlfn.STDEV.S('Input_QA-samples'!I$3:I$300)</f>
        <v>0.92264973081037427</v>
      </c>
      <c r="R243" s="6">
        <f>H243-_xlfn.STDEV.S('Input_QA-samples'!J$3:J$300)</f>
        <v>0.92264973081037427</v>
      </c>
      <c r="S243" s="6">
        <f>I243-_xlfn.STDEV.S('Input_QA-samples'!K$3:K$300)</f>
        <v>0.92264973081037427</v>
      </c>
      <c r="T243" s="6">
        <f>J243-_xlfn.STDEV.S('Input_QA-samples'!L$3:L$300)</f>
        <v>0.92264973081037427</v>
      </c>
      <c r="U243" s="6">
        <f>K243-_xlfn.STDEV.S('Input_QA-samples'!M$3:M$300)</f>
        <v>0.92264973081037427</v>
      </c>
      <c r="V243" s="4">
        <f>B243+_xlfn.STDEV.S('Input_QA-samples'!D$3:D$300)</f>
        <v>1.0027909944487359</v>
      </c>
      <c r="W243" s="6">
        <f>C243+_xlfn.STDEV.S('Input_QA-samples'!E$3:E$300)</f>
        <v>2.0773502691896257</v>
      </c>
      <c r="X243" s="6">
        <f>D243+_xlfn.STDEV.S('Input_QA-samples'!F$3:F$300)</f>
        <v>2.0773502691896257</v>
      </c>
      <c r="Y243" s="6">
        <f>E243+_xlfn.STDEV.S('Input_QA-samples'!G$3:G$300)</f>
        <v>2.0773502691896257</v>
      </c>
      <c r="Z243" s="6">
        <f>F243+_xlfn.STDEV.S('Input_QA-samples'!H$3:H$300)</f>
        <v>2.0773502691896257</v>
      </c>
      <c r="AA243" s="6">
        <f>G243+_xlfn.STDEV.S('Input_QA-samples'!I$3:I$300)</f>
        <v>2.0773502691896257</v>
      </c>
      <c r="AB243" s="6">
        <f>H243+_xlfn.STDEV.S('Input_QA-samples'!J$3:J$300)</f>
        <v>2.0773502691896257</v>
      </c>
      <c r="AC243" s="6">
        <f>I243+_xlfn.STDEV.S('Input_QA-samples'!K$3:K$300)</f>
        <v>2.0773502691896257</v>
      </c>
      <c r="AD243" s="6">
        <f>J243+_xlfn.STDEV.S('Input_QA-samples'!L$3:L$300)</f>
        <v>2.0773502691896257</v>
      </c>
      <c r="AE243" s="6">
        <f>K243+_xlfn.STDEV.S('Input_QA-samples'!M$3:M$300)</f>
        <v>2.0773502691896257</v>
      </c>
      <c r="AF243" s="4">
        <f>AVERAGE('Input_QA-samples'!D$3:D243)</f>
        <v>1.0015000000000001</v>
      </c>
      <c r="AG243" s="6">
        <f>AVERAGE('Input_QA-samples'!E$3:E243)</f>
        <v>1.5</v>
      </c>
      <c r="AH243" s="6">
        <f>AVERAGE('Input_QA-samples'!F$3:F243)</f>
        <v>1.5</v>
      </c>
      <c r="AI243" s="6">
        <f>AVERAGE('Input_QA-samples'!G$3:G243)</f>
        <v>1.5</v>
      </c>
      <c r="AJ243" s="6">
        <f>AVERAGE('Input_QA-samples'!H$3:H243)</f>
        <v>1.5</v>
      </c>
      <c r="AK243" s="6">
        <f>AVERAGE('Input_QA-samples'!I$3:I243)</f>
        <v>1.5</v>
      </c>
      <c r="AL243" s="6">
        <f>AVERAGE('Input_QA-samples'!J$3:J243)</f>
        <v>1.5</v>
      </c>
      <c r="AM243" s="6">
        <f>AVERAGE('Input_QA-samples'!K$3:K243)</f>
        <v>1.5</v>
      </c>
      <c r="AN243" s="6">
        <f>AVERAGE('Input_QA-samples'!L$3:L243)</f>
        <v>1.5</v>
      </c>
      <c r="AO243" s="33">
        <f>AVERAGE('Input_QA-samples'!M$3:M243)</f>
        <v>1.5</v>
      </c>
      <c r="AP243" s="4">
        <f t="shared" si="68"/>
        <v>0.95142499999999997</v>
      </c>
      <c r="AQ243" s="6">
        <f t="shared" si="69"/>
        <v>1.4249999999999998</v>
      </c>
      <c r="AR243" s="6">
        <f t="shared" si="70"/>
        <v>1.4249999999999998</v>
      </c>
      <c r="AS243" s="6">
        <f t="shared" si="71"/>
        <v>1.4249999999999998</v>
      </c>
      <c r="AT243" s="6">
        <f t="shared" si="72"/>
        <v>1.4249999999999998</v>
      </c>
      <c r="AU243" s="6">
        <f t="shared" si="73"/>
        <v>1.4249999999999998</v>
      </c>
      <c r="AV243" s="6">
        <f t="shared" si="80"/>
        <v>1.4249999999999998</v>
      </c>
      <c r="AW243" s="6">
        <f t="shared" si="81"/>
        <v>1.4249999999999998</v>
      </c>
      <c r="AX243" s="6">
        <f t="shared" si="82"/>
        <v>1.4249999999999998</v>
      </c>
      <c r="AY243" s="6">
        <f t="shared" si="83"/>
        <v>1.4249999999999998</v>
      </c>
      <c r="AZ243" s="4">
        <f t="shared" si="74"/>
        <v>1.0515750000000001</v>
      </c>
      <c r="BA243" s="6">
        <f t="shared" si="75"/>
        <v>1.5750000000000002</v>
      </c>
      <c r="BB243" s="6">
        <f t="shared" si="76"/>
        <v>1.5750000000000002</v>
      </c>
      <c r="BC243" s="6">
        <f t="shared" si="77"/>
        <v>1.5750000000000002</v>
      </c>
      <c r="BD243" s="6">
        <f t="shared" si="78"/>
        <v>1.5750000000000002</v>
      </c>
      <c r="BE243" s="6">
        <f t="shared" si="79"/>
        <v>1.5750000000000002</v>
      </c>
      <c r="BF243" s="6">
        <f t="shared" si="84"/>
        <v>1.5750000000000002</v>
      </c>
      <c r="BG243" s="6">
        <f t="shared" si="85"/>
        <v>1.5750000000000002</v>
      </c>
      <c r="BH243" s="6">
        <f t="shared" si="86"/>
        <v>1.5750000000000002</v>
      </c>
      <c r="BI243" s="6">
        <f t="shared" si="87"/>
        <v>1.5750000000000002</v>
      </c>
      <c r="BJ243" s="7">
        <f>B243-3*_xlfn.STDEV.S('Input_QA-samples'!D$3:D$300)</f>
        <v>0.99762701665379272</v>
      </c>
      <c r="BK243" s="5">
        <f>C243-3*_xlfn.STDEV.S('Input_QA-samples'!E$3:E$300)</f>
        <v>-0.23205080756887719</v>
      </c>
      <c r="BL243" s="5">
        <f>D243-3*_xlfn.STDEV.S('Input_QA-samples'!F$3:F$300)</f>
        <v>-0.23205080756887719</v>
      </c>
      <c r="BM243" s="5">
        <f>E243-3*_xlfn.STDEV.S('Input_QA-samples'!G$3:G$300)</f>
        <v>-0.23205080756887719</v>
      </c>
      <c r="BN243" s="5">
        <f>F243-3*_xlfn.STDEV.S('Input_QA-samples'!H$3:H$300)</f>
        <v>-0.23205080756887719</v>
      </c>
      <c r="BO243" s="5">
        <f>G243-3*_xlfn.STDEV.S('Input_QA-samples'!I$3:I$300)</f>
        <v>-0.23205080756887719</v>
      </c>
      <c r="BP243" s="5">
        <f>H243-3*_xlfn.STDEV.S('Input_QA-samples'!J$3:J$300)</f>
        <v>-0.23205080756887719</v>
      </c>
      <c r="BQ243" s="5">
        <f>I243-3*_xlfn.STDEV.S('Input_QA-samples'!K$3:K$300)</f>
        <v>-0.23205080756887719</v>
      </c>
      <c r="BR243" s="5">
        <f>J243-3*_xlfn.STDEV.S('Input_QA-samples'!L$3:L$300)</f>
        <v>-0.23205080756887719</v>
      </c>
      <c r="BS243" s="5">
        <f>K243-3*_xlfn.STDEV.S('Input_QA-samples'!M$3:M$300)</f>
        <v>-0.23205080756887719</v>
      </c>
      <c r="BT243" s="7">
        <f>B243+3*_xlfn.STDEV.S('Input_QA-samples'!D$3:D$300)</f>
        <v>1.0053729833462073</v>
      </c>
      <c r="BU243" s="5">
        <f>C243+3*_xlfn.STDEV.S('Input_QA-samples'!E$3:E$300)</f>
        <v>3.2320508075688772</v>
      </c>
      <c r="BV243" s="5">
        <f>D243+3*_xlfn.STDEV.S('Input_QA-samples'!F$3:F$300)</f>
        <v>3.2320508075688772</v>
      </c>
      <c r="BW243" s="5">
        <f>E243+3*_xlfn.STDEV.S('Input_QA-samples'!G$3:G$300)</f>
        <v>3.2320508075688772</v>
      </c>
      <c r="BX243" s="5">
        <f>F243+3*_xlfn.STDEV.S('Input_QA-samples'!H$3:H$300)</f>
        <v>3.2320508075688772</v>
      </c>
      <c r="BY243" s="5">
        <f>G243+3*_xlfn.STDEV.S('Input_QA-samples'!I$3:I$300)</f>
        <v>3.2320508075688772</v>
      </c>
      <c r="BZ243" s="5">
        <f>H243+3*_xlfn.STDEV.S('Input_QA-samples'!J$3:J$300)</f>
        <v>3.2320508075688772</v>
      </c>
      <c r="CA243" s="5">
        <f>I243+3*_xlfn.STDEV.S('Input_QA-samples'!K$3:K$300)</f>
        <v>3.2320508075688772</v>
      </c>
      <c r="CB243" s="5">
        <f>J243+3*_xlfn.STDEV.S('Input_QA-samples'!L$3:L$300)</f>
        <v>3.2320508075688772</v>
      </c>
      <c r="CC243" s="5">
        <f>K243+3*_xlfn.STDEV.S('Input_QA-samples'!M$3:M$300)</f>
        <v>3.2320508075688772</v>
      </c>
    </row>
    <row r="244" spans="1:81" x14ac:dyDescent="0.2">
      <c r="A244" s="10">
        <f>'Input_QA-samples'!B244</f>
        <v>43922</v>
      </c>
      <c r="B244" s="4">
        <f>AVERAGE('Input_QA-samples'!D$3:D$300)</f>
        <v>1.0015000000000001</v>
      </c>
      <c r="C244" s="6">
        <f>AVERAGE('Input_QA-samples'!E$3:E$300)</f>
        <v>1.5</v>
      </c>
      <c r="D244" s="6">
        <f>AVERAGE('Input_QA-samples'!F$3:F$300)</f>
        <v>1.5</v>
      </c>
      <c r="E244" s="6">
        <f>AVERAGE('Input_QA-samples'!G$3:G$300)</f>
        <v>1.5</v>
      </c>
      <c r="F244" s="6">
        <f>AVERAGE('Input_QA-samples'!H$3:H$300)</f>
        <v>1.5</v>
      </c>
      <c r="G244" s="6">
        <f>AVERAGE('Input_QA-samples'!I$3:I$300)</f>
        <v>1.5</v>
      </c>
      <c r="H244" s="6">
        <f>AVERAGE('Input_QA-samples'!J$3:J$300)</f>
        <v>1.5</v>
      </c>
      <c r="I244" s="6">
        <f>AVERAGE('Input_QA-samples'!K$3:K$300)</f>
        <v>1.5</v>
      </c>
      <c r="J244" s="6">
        <f>AVERAGE('Input_QA-samples'!L$3:L$300)</f>
        <v>1.5</v>
      </c>
      <c r="K244" s="6">
        <f>AVERAGE('Input_QA-samples'!M$3:M$300)</f>
        <v>1.5</v>
      </c>
      <c r="L244" s="4">
        <f>B244-_xlfn.STDEV.S('Input_QA-samples'!D$3:D$300)</f>
        <v>1.0002090055512642</v>
      </c>
      <c r="M244" s="6">
        <f>C244-_xlfn.STDEV.S('Input_QA-samples'!E$3:E$300)</f>
        <v>0.92264973081037427</v>
      </c>
      <c r="N244" s="6">
        <f>D244-_xlfn.STDEV.S('Input_QA-samples'!F$3:F$300)</f>
        <v>0.92264973081037427</v>
      </c>
      <c r="O244" s="6">
        <f>E244-_xlfn.STDEV.S('Input_QA-samples'!G$3:G$300)</f>
        <v>0.92264973081037427</v>
      </c>
      <c r="P244" s="6">
        <f>F244-_xlfn.STDEV.S('Input_QA-samples'!H$3:H$300)</f>
        <v>0.92264973081037427</v>
      </c>
      <c r="Q244" s="6">
        <f>G244-_xlfn.STDEV.S('Input_QA-samples'!I$3:I$300)</f>
        <v>0.92264973081037427</v>
      </c>
      <c r="R244" s="6">
        <f>H244-_xlfn.STDEV.S('Input_QA-samples'!J$3:J$300)</f>
        <v>0.92264973081037427</v>
      </c>
      <c r="S244" s="6">
        <f>I244-_xlfn.STDEV.S('Input_QA-samples'!K$3:K$300)</f>
        <v>0.92264973081037427</v>
      </c>
      <c r="T244" s="6">
        <f>J244-_xlfn.STDEV.S('Input_QA-samples'!L$3:L$300)</f>
        <v>0.92264973081037427</v>
      </c>
      <c r="U244" s="6">
        <f>K244-_xlfn.STDEV.S('Input_QA-samples'!M$3:M$300)</f>
        <v>0.92264973081037427</v>
      </c>
      <c r="V244" s="4">
        <f>B244+_xlfn.STDEV.S('Input_QA-samples'!D$3:D$300)</f>
        <v>1.0027909944487359</v>
      </c>
      <c r="W244" s="6">
        <f>C244+_xlfn.STDEV.S('Input_QA-samples'!E$3:E$300)</f>
        <v>2.0773502691896257</v>
      </c>
      <c r="X244" s="6">
        <f>D244+_xlfn.STDEV.S('Input_QA-samples'!F$3:F$300)</f>
        <v>2.0773502691896257</v>
      </c>
      <c r="Y244" s="6">
        <f>E244+_xlfn.STDEV.S('Input_QA-samples'!G$3:G$300)</f>
        <v>2.0773502691896257</v>
      </c>
      <c r="Z244" s="6">
        <f>F244+_xlfn.STDEV.S('Input_QA-samples'!H$3:H$300)</f>
        <v>2.0773502691896257</v>
      </c>
      <c r="AA244" s="6">
        <f>G244+_xlfn.STDEV.S('Input_QA-samples'!I$3:I$300)</f>
        <v>2.0773502691896257</v>
      </c>
      <c r="AB244" s="6">
        <f>H244+_xlfn.STDEV.S('Input_QA-samples'!J$3:J$300)</f>
        <v>2.0773502691896257</v>
      </c>
      <c r="AC244" s="6">
        <f>I244+_xlfn.STDEV.S('Input_QA-samples'!K$3:K$300)</f>
        <v>2.0773502691896257</v>
      </c>
      <c r="AD244" s="6">
        <f>J244+_xlfn.STDEV.S('Input_QA-samples'!L$3:L$300)</f>
        <v>2.0773502691896257</v>
      </c>
      <c r="AE244" s="6">
        <f>K244+_xlfn.STDEV.S('Input_QA-samples'!M$3:M$300)</f>
        <v>2.0773502691896257</v>
      </c>
      <c r="AF244" s="4">
        <f>AVERAGE('Input_QA-samples'!D$3:D244)</f>
        <v>1.0015000000000001</v>
      </c>
      <c r="AG244" s="6">
        <f>AVERAGE('Input_QA-samples'!E$3:E244)</f>
        <v>1.5</v>
      </c>
      <c r="AH244" s="6">
        <f>AVERAGE('Input_QA-samples'!F$3:F244)</f>
        <v>1.5</v>
      </c>
      <c r="AI244" s="6">
        <f>AVERAGE('Input_QA-samples'!G$3:G244)</f>
        <v>1.5</v>
      </c>
      <c r="AJ244" s="6">
        <f>AVERAGE('Input_QA-samples'!H$3:H244)</f>
        <v>1.5</v>
      </c>
      <c r="AK244" s="6">
        <f>AVERAGE('Input_QA-samples'!I$3:I244)</f>
        <v>1.5</v>
      </c>
      <c r="AL244" s="6">
        <f>AVERAGE('Input_QA-samples'!J$3:J244)</f>
        <v>1.5</v>
      </c>
      <c r="AM244" s="6">
        <f>AVERAGE('Input_QA-samples'!K$3:K244)</f>
        <v>1.5</v>
      </c>
      <c r="AN244" s="6">
        <f>AVERAGE('Input_QA-samples'!L$3:L244)</f>
        <v>1.5</v>
      </c>
      <c r="AO244" s="33">
        <f>AVERAGE('Input_QA-samples'!M$3:M244)</f>
        <v>1.5</v>
      </c>
      <c r="AP244" s="4">
        <f t="shared" si="68"/>
        <v>0.95142499999999997</v>
      </c>
      <c r="AQ244" s="6">
        <f t="shared" si="69"/>
        <v>1.4249999999999998</v>
      </c>
      <c r="AR244" s="6">
        <f t="shared" si="70"/>
        <v>1.4249999999999998</v>
      </c>
      <c r="AS244" s="6">
        <f t="shared" si="71"/>
        <v>1.4249999999999998</v>
      </c>
      <c r="AT244" s="6">
        <f t="shared" si="72"/>
        <v>1.4249999999999998</v>
      </c>
      <c r="AU244" s="6">
        <f t="shared" si="73"/>
        <v>1.4249999999999998</v>
      </c>
      <c r="AV244" s="6">
        <f t="shared" si="80"/>
        <v>1.4249999999999998</v>
      </c>
      <c r="AW244" s="6">
        <f t="shared" si="81"/>
        <v>1.4249999999999998</v>
      </c>
      <c r="AX244" s="6">
        <f t="shared" si="82"/>
        <v>1.4249999999999998</v>
      </c>
      <c r="AY244" s="6">
        <f t="shared" si="83"/>
        <v>1.4249999999999998</v>
      </c>
      <c r="AZ244" s="4">
        <f t="shared" si="74"/>
        <v>1.0515750000000001</v>
      </c>
      <c r="BA244" s="6">
        <f t="shared" si="75"/>
        <v>1.5750000000000002</v>
      </c>
      <c r="BB244" s="6">
        <f t="shared" si="76"/>
        <v>1.5750000000000002</v>
      </c>
      <c r="BC244" s="6">
        <f t="shared" si="77"/>
        <v>1.5750000000000002</v>
      </c>
      <c r="BD244" s="6">
        <f t="shared" si="78"/>
        <v>1.5750000000000002</v>
      </c>
      <c r="BE244" s="6">
        <f t="shared" si="79"/>
        <v>1.5750000000000002</v>
      </c>
      <c r="BF244" s="6">
        <f t="shared" si="84"/>
        <v>1.5750000000000002</v>
      </c>
      <c r="BG244" s="6">
        <f t="shared" si="85"/>
        <v>1.5750000000000002</v>
      </c>
      <c r="BH244" s="6">
        <f t="shared" si="86"/>
        <v>1.5750000000000002</v>
      </c>
      <c r="BI244" s="6">
        <f t="shared" si="87"/>
        <v>1.5750000000000002</v>
      </c>
      <c r="BJ244" s="7">
        <f>B244-3*_xlfn.STDEV.S('Input_QA-samples'!D$3:D$300)</f>
        <v>0.99762701665379272</v>
      </c>
      <c r="BK244" s="5">
        <f>C244-3*_xlfn.STDEV.S('Input_QA-samples'!E$3:E$300)</f>
        <v>-0.23205080756887719</v>
      </c>
      <c r="BL244" s="5">
        <f>D244-3*_xlfn.STDEV.S('Input_QA-samples'!F$3:F$300)</f>
        <v>-0.23205080756887719</v>
      </c>
      <c r="BM244" s="5">
        <f>E244-3*_xlfn.STDEV.S('Input_QA-samples'!G$3:G$300)</f>
        <v>-0.23205080756887719</v>
      </c>
      <c r="BN244" s="5">
        <f>F244-3*_xlfn.STDEV.S('Input_QA-samples'!H$3:H$300)</f>
        <v>-0.23205080756887719</v>
      </c>
      <c r="BO244" s="5">
        <f>G244-3*_xlfn.STDEV.S('Input_QA-samples'!I$3:I$300)</f>
        <v>-0.23205080756887719</v>
      </c>
      <c r="BP244" s="5">
        <f>H244-3*_xlfn.STDEV.S('Input_QA-samples'!J$3:J$300)</f>
        <v>-0.23205080756887719</v>
      </c>
      <c r="BQ244" s="5">
        <f>I244-3*_xlfn.STDEV.S('Input_QA-samples'!K$3:K$300)</f>
        <v>-0.23205080756887719</v>
      </c>
      <c r="BR244" s="5">
        <f>J244-3*_xlfn.STDEV.S('Input_QA-samples'!L$3:L$300)</f>
        <v>-0.23205080756887719</v>
      </c>
      <c r="BS244" s="5">
        <f>K244-3*_xlfn.STDEV.S('Input_QA-samples'!M$3:M$300)</f>
        <v>-0.23205080756887719</v>
      </c>
      <c r="BT244" s="7">
        <f>B244+3*_xlfn.STDEV.S('Input_QA-samples'!D$3:D$300)</f>
        <v>1.0053729833462073</v>
      </c>
      <c r="BU244" s="5">
        <f>C244+3*_xlfn.STDEV.S('Input_QA-samples'!E$3:E$300)</f>
        <v>3.2320508075688772</v>
      </c>
      <c r="BV244" s="5">
        <f>D244+3*_xlfn.STDEV.S('Input_QA-samples'!F$3:F$300)</f>
        <v>3.2320508075688772</v>
      </c>
      <c r="BW244" s="5">
        <f>E244+3*_xlfn.STDEV.S('Input_QA-samples'!G$3:G$300)</f>
        <v>3.2320508075688772</v>
      </c>
      <c r="BX244" s="5">
        <f>F244+3*_xlfn.STDEV.S('Input_QA-samples'!H$3:H$300)</f>
        <v>3.2320508075688772</v>
      </c>
      <c r="BY244" s="5">
        <f>G244+3*_xlfn.STDEV.S('Input_QA-samples'!I$3:I$300)</f>
        <v>3.2320508075688772</v>
      </c>
      <c r="BZ244" s="5">
        <f>H244+3*_xlfn.STDEV.S('Input_QA-samples'!J$3:J$300)</f>
        <v>3.2320508075688772</v>
      </c>
      <c r="CA244" s="5">
        <f>I244+3*_xlfn.STDEV.S('Input_QA-samples'!K$3:K$300)</f>
        <v>3.2320508075688772</v>
      </c>
      <c r="CB244" s="5">
        <f>J244+3*_xlfn.STDEV.S('Input_QA-samples'!L$3:L$300)</f>
        <v>3.2320508075688772</v>
      </c>
      <c r="CC244" s="5">
        <f>K244+3*_xlfn.STDEV.S('Input_QA-samples'!M$3:M$300)</f>
        <v>3.2320508075688772</v>
      </c>
    </row>
    <row r="245" spans="1:81" x14ac:dyDescent="0.2">
      <c r="A245" s="10">
        <f>'Input_QA-samples'!B245</f>
        <v>43922</v>
      </c>
      <c r="B245" s="4">
        <f>AVERAGE('Input_QA-samples'!D$3:D$300)</f>
        <v>1.0015000000000001</v>
      </c>
      <c r="C245" s="6">
        <f>AVERAGE('Input_QA-samples'!E$3:E$300)</f>
        <v>1.5</v>
      </c>
      <c r="D245" s="6">
        <f>AVERAGE('Input_QA-samples'!F$3:F$300)</f>
        <v>1.5</v>
      </c>
      <c r="E245" s="6">
        <f>AVERAGE('Input_QA-samples'!G$3:G$300)</f>
        <v>1.5</v>
      </c>
      <c r="F245" s="6">
        <f>AVERAGE('Input_QA-samples'!H$3:H$300)</f>
        <v>1.5</v>
      </c>
      <c r="G245" s="6">
        <f>AVERAGE('Input_QA-samples'!I$3:I$300)</f>
        <v>1.5</v>
      </c>
      <c r="H245" s="6">
        <f>AVERAGE('Input_QA-samples'!J$3:J$300)</f>
        <v>1.5</v>
      </c>
      <c r="I245" s="6">
        <f>AVERAGE('Input_QA-samples'!K$3:K$300)</f>
        <v>1.5</v>
      </c>
      <c r="J245" s="6">
        <f>AVERAGE('Input_QA-samples'!L$3:L$300)</f>
        <v>1.5</v>
      </c>
      <c r="K245" s="6">
        <f>AVERAGE('Input_QA-samples'!M$3:M$300)</f>
        <v>1.5</v>
      </c>
      <c r="L245" s="4">
        <f>B245-_xlfn.STDEV.S('Input_QA-samples'!D$3:D$300)</f>
        <v>1.0002090055512642</v>
      </c>
      <c r="M245" s="6">
        <f>C245-_xlfn.STDEV.S('Input_QA-samples'!E$3:E$300)</f>
        <v>0.92264973081037427</v>
      </c>
      <c r="N245" s="6">
        <f>D245-_xlfn.STDEV.S('Input_QA-samples'!F$3:F$300)</f>
        <v>0.92264973081037427</v>
      </c>
      <c r="O245" s="6">
        <f>E245-_xlfn.STDEV.S('Input_QA-samples'!G$3:G$300)</f>
        <v>0.92264973081037427</v>
      </c>
      <c r="P245" s="6">
        <f>F245-_xlfn.STDEV.S('Input_QA-samples'!H$3:H$300)</f>
        <v>0.92264973081037427</v>
      </c>
      <c r="Q245" s="6">
        <f>G245-_xlfn.STDEV.S('Input_QA-samples'!I$3:I$300)</f>
        <v>0.92264973081037427</v>
      </c>
      <c r="R245" s="6">
        <f>H245-_xlfn.STDEV.S('Input_QA-samples'!J$3:J$300)</f>
        <v>0.92264973081037427</v>
      </c>
      <c r="S245" s="6">
        <f>I245-_xlfn.STDEV.S('Input_QA-samples'!K$3:K$300)</f>
        <v>0.92264973081037427</v>
      </c>
      <c r="T245" s="6">
        <f>J245-_xlfn.STDEV.S('Input_QA-samples'!L$3:L$300)</f>
        <v>0.92264973081037427</v>
      </c>
      <c r="U245" s="6">
        <f>K245-_xlfn.STDEV.S('Input_QA-samples'!M$3:M$300)</f>
        <v>0.92264973081037427</v>
      </c>
      <c r="V245" s="4">
        <f>B245+_xlfn.STDEV.S('Input_QA-samples'!D$3:D$300)</f>
        <v>1.0027909944487359</v>
      </c>
      <c r="W245" s="6">
        <f>C245+_xlfn.STDEV.S('Input_QA-samples'!E$3:E$300)</f>
        <v>2.0773502691896257</v>
      </c>
      <c r="X245" s="6">
        <f>D245+_xlfn.STDEV.S('Input_QA-samples'!F$3:F$300)</f>
        <v>2.0773502691896257</v>
      </c>
      <c r="Y245" s="6">
        <f>E245+_xlfn.STDEV.S('Input_QA-samples'!G$3:G$300)</f>
        <v>2.0773502691896257</v>
      </c>
      <c r="Z245" s="6">
        <f>F245+_xlfn.STDEV.S('Input_QA-samples'!H$3:H$300)</f>
        <v>2.0773502691896257</v>
      </c>
      <c r="AA245" s="6">
        <f>G245+_xlfn.STDEV.S('Input_QA-samples'!I$3:I$300)</f>
        <v>2.0773502691896257</v>
      </c>
      <c r="AB245" s="6">
        <f>H245+_xlfn.STDEV.S('Input_QA-samples'!J$3:J$300)</f>
        <v>2.0773502691896257</v>
      </c>
      <c r="AC245" s="6">
        <f>I245+_xlfn.STDEV.S('Input_QA-samples'!K$3:K$300)</f>
        <v>2.0773502691896257</v>
      </c>
      <c r="AD245" s="6">
        <f>J245+_xlfn.STDEV.S('Input_QA-samples'!L$3:L$300)</f>
        <v>2.0773502691896257</v>
      </c>
      <c r="AE245" s="6">
        <f>K245+_xlfn.STDEV.S('Input_QA-samples'!M$3:M$300)</f>
        <v>2.0773502691896257</v>
      </c>
      <c r="AF245" s="4">
        <f>AVERAGE('Input_QA-samples'!D$3:D245)</f>
        <v>1.0015000000000001</v>
      </c>
      <c r="AG245" s="6">
        <f>AVERAGE('Input_QA-samples'!E$3:E245)</f>
        <v>1.5</v>
      </c>
      <c r="AH245" s="6">
        <f>AVERAGE('Input_QA-samples'!F$3:F245)</f>
        <v>1.5</v>
      </c>
      <c r="AI245" s="6">
        <f>AVERAGE('Input_QA-samples'!G$3:G245)</f>
        <v>1.5</v>
      </c>
      <c r="AJ245" s="6">
        <f>AVERAGE('Input_QA-samples'!H$3:H245)</f>
        <v>1.5</v>
      </c>
      <c r="AK245" s="6">
        <f>AVERAGE('Input_QA-samples'!I$3:I245)</f>
        <v>1.5</v>
      </c>
      <c r="AL245" s="6">
        <f>AVERAGE('Input_QA-samples'!J$3:J245)</f>
        <v>1.5</v>
      </c>
      <c r="AM245" s="6">
        <f>AVERAGE('Input_QA-samples'!K$3:K245)</f>
        <v>1.5</v>
      </c>
      <c r="AN245" s="6">
        <f>AVERAGE('Input_QA-samples'!L$3:L245)</f>
        <v>1.5</v>
      </c>
      <c r="AO245" s="33">
        <f>AVERAGE('Input_QA-samples'!M$3:M245)</f>
        <v>1.5</v>
      </c>
      <c r="AP245" s="4">
        <f t="shared" si="68"/>
        <v>0.95142499999999997</v>
      </c>
      <c r="AQ245" s="6">
        <f t="shared" si="69"/>
        <v>1.4249999999999998</v>
      </c>
      <c r="AR245" s="6">
        <f t="shared" si="70"/>
        <v>1.4249999999999998</v>
      </c>
      <c r="AS245" s="6">
        <f t="shared" si="71"/>
        <v>1.4249999999999998</v>
      </c>
      <c r="AT245" s="6">
        <f t="shared" si="72"/>
        <v>1.4249999999999998</v>
      </c>
      <c r="AU245" s="6">
        <f t="shared" si="73"/>
        <v>1.4249999999999998</v>
      </c>
      <c r="AV245" s="6">
        <f t="shared" si="80"/>
        <v>1.4249999999999998</v>
      </c>
      <c r="AW245" s="6">
        <f t="shared" si="81"/>
        <v>1.4249999999999998</v>
      </c>
      <c r="AX245" s="6">
        <f t="shared" si="82"/>
        <v>1.4249999999999998</v>
      </c>
      <c r="AY245" s="6">
        <f t="shared" si="83"/>
        <v>1.4249999999999998</v>
      </c>
      <c r="AZ245" s="4">
        <f t="shared" si="74"/>
        <v>1.0515750000000001</v>
      </c>
      <c r="BA245" s="6">
        <f t="shared" si="75"/>
        <v>1.5750000000000002</v>
      </c>
      <c r="BB245" s="6">
        <f t="shared" si="76"/>
        <v>1.5750000000000002</v>
      </c>
      <c r="BC245" s="6">
        <f t="shared" si="77"/>
        <v>1.5750000000000002</v>
      </c>
      <c r="BD245" s="6">
        <f t="shared" si="78"/>
        <v>1.5750000000000002</v>
      </c>
      <c r="BE245" s="6">
        <f t="shared" si="79"/>
        <v>1.5750000000000002</v>
      </c>
      <c r="BF245" s="6">
        <f t="shared" si="84"/>
        <v>1.5750000000000002</v>
      </c>
      <c r="BG245" s="6">
        <f t="shared" si="85"/>
        <v>1.5750000000000002</v>
      </c>
      <c r="BH245" s="6">
        <f t="shared" si="86"/>
        <v>1.5750000000000002</v>
      </c>
      <c r="BI245" s="6">
        <f t="shared" si="87"/>
        <v>1.5750000000000002</v>
      </c>
      <c r="BJ245" s="7">
        <f>B245-3*_xlfn.STDEV.S('Input_QA-samples'!D$3:D$300)</f>
        <v>0.99762701665379272</v>
      </c>
      <c r="BK245" s="5">
        <f>C245-3*_xlfn.STDEV.S('Input_QA-samples'!E$3:E$300)</f>
        <v>-0.23205080756887719</v>
      </c>
      <c r="BL245" s="5">
        <f>D245-3*_xlfn.STDEV.S('Input_QA-samples'!F$3:F$300)</f>
        <v>-0.23205080756887719</v>
      </c>
      <c r="BM245" s="5">
        <f>E245-3*_xlfn.STDEV.S('Input_QA-samples'!G$3:G$300)</f>
        <v>-0.23205080756887719</v>
      </c>
      <c r="BN245" s="5">
        <f>F245-3*_xlfn.STDEV.S('Input_QA-samples'!H$3:H$300)</f>
        <v>-0.23205080756887719</v>
      </c>
      <c r="BO245" s="5">
        <f>G245-3*_xlfn.STDEV.S('Input_QA-samples'!I$3:I$300)</f>
        <v>-0.23205080756887719</v>
      </c>
      <c r="BP245" s="5">
        <f>H245-3*_xlfn.STDEV.S('Input_QA-samples'!J$3:J$300)</f>
        <v>-0.23205080756887719</v>
      </c>
      <c r="BQ245" s="5">
        <f>I245-3*_xlfn.STDEV.S('Input_QA-samples'!K$3:K$300)</f>
        <v>-0.23205080756887719</v>
      </c>
      <c r="BR245" s="5">
        <f>J245-3*_xlfn.STDEV.S('Input_QA-samples'!L$3:L$300)</f>
        <v>-0.23205080756887719</v>
      </c>
      <c r="BS245" s="5">
        <f>K245-3*_xlfn.STDEV.S('Input_QA-samples'!M$3:M$300)</f>
        <v>-0.23205080756887719</v>
      </c>
      <c r="BT245" s="7">
        <f>B245+3*_xlfn.STDEV.S('Input_QA-samples'!D$3:D$300)</f>
        <v>1.0053729833462073</v>
      </c>
      <c r="BU245" s="5">
        <f>C245+3*_xlfn.STDEV.S('Input_QA-samples'!E$3:E$300)</f>
        <v>3.2320508075688772</v>
      </c>
      <c r="BV245" s="5">
        <f>D245+3*_xlfn.STDEV.S('Input_QA-samples'!F$3:F$300)</f>
        <v>3.2320508075688772</v>
      </c>
      <c r="BW245" s="5">
        <f>E245+3*_xlfn.STDEV.S('Input_QA-samples'!G$3:G$300)</f>
        <v>3.2320508075688772</v>
      </c>
      <c r="BX245" s="5">
        <f>F245+3*_xlfn.STDEV.S('Input_QA-samples'!H$3:H$300)</f>
        <v>3.2320508075688772</v>
      </c>
      <c r="BY245" s="5">
        <f>G245+3*_xlfn.STDEV.S('Input_QA-samples'!I$3:I$300)</f>
        <v>3.2320508075688772</v>
      </c>
      <c r="BZ245" s="5">
        <f>H245+3*_xlfn.STDEV.S('Input_QA-samples'!J$3:J$300)</f>
        <v>3.2320508075688772</v>
      </c>
      <c r="CA245" s="5">
        <f>I245+3*_xlfn.STDEV.S('Input_QA-samples'!K$3:K$300)</f>
        <v>3.2320508075688772</v>
      </c>
      <c r="CB245" s="5">
        <f>J245+3*_xlfn.STDEV.S('Input_QA-samples'!L$3:L$300)</f>
        <v>3.2320508075688772</v>
      </c>
      <c r="CC245" s="5">
        <f>K245+3*_xlfn.STDEV.S('Input_QA-samples'!M$3:M$300)</f>
        <v>3.2320508075688772</v>
      </c>
    </row>
    <row r="246" spans="1:81" x14ac:dyDescent="0.2">
      <c r="A246" s="10">
        <f>'Input_QA-samples'!B246</f>
        <v>43922</v>
      </c>
      <c r="B246" s="4">
        <f>AVERAGE('Input_QA-samples'!D$3:D$300)</f>
        <v>1.0015000000000001</v>
      </c>
      <c r="C246" s="6">
        <f>AVERAGE('Input_QA-samples'!E$3:E$300)</f>
        <v>1.5</v>
      </c>
      <c r="D246" s="6">
        <f>AVERAGE('Input_QA-samples'!F$3:F$300)</f>
        <v>1.5</v>
      </c>
      <c r="E246" s="6">
        <f>AVERAGE('Input_QA-samples'!G$3:G$300)</f>
        <v>1.5</v>
      </c>
      <c r="F246" s="6">
        <f>AVERAGE('Input_QA-samples'!H$3:H$300)</f>
        <v>1.5</v>
      </c>
      <c r="G246" s="6">
        <f>AVERAGE('Input_QA-samples'!I$3:I$300)</f>
        <v>1.5</v>
      </c>
      <c r="H246" s="6">
        <f>AVERAGE('Input_QA-samples'!J$3:J$300)</f>
        <v>1.5</v>
      </c>
      <c r="I246" s="6">
        <f>AVERAGE('Input_QA-samples'!K$3:K$300)</f>
        <v>1.5</v>
      </c>
      <c r="J246" s="6">
        <f>AVERAGE('Input_QA-samples'!L$3:L$300)</f>
        <v>1.5</v>
      </c>
      <c r="K246" s="6">
        <f>AVERAGE('Input_QA-samples'!M$3:M$300)</f>
        <v>1.5</v>
      </c>
      <c r="L246" s="4">
        <f>B246-_xlfn.STDEV.S('Input_QA-samples'!D$3:D$300)</f>
        <v>1.0002090055512642</v>
      </c>
      <c r="M246" s="6">
        <f>C246-_xlfn.STDEV.S('Input_QA-samples'!E$3:E$300)</f>
        <v>0.92264973081037427</v>
      </c>
      <c r="N246" s="6">
        <f>D246-_xlfn.STDEV.S('Input_QA-samples'!F$3:F$300)</f>
        <v>0.92264973081037427</v>
      </c>
      <c r="O246" s="6">
        <f>E246-_xlfn.STDEV.S('Input_QA-samples'!G$3:G$300)</f>
        <v>0.92264973081037427</v>
      </c>
      <c r="P246" s="6">
        <f>F246-_xlfn.STDEV.S('Input_QA-samples'!H$3:H$300)</f>
        <v>0.92264973081037427</v>
      </c>
      <c r="Q246" s="6">
        <f>G246-_xlfn.STDEV.S('Input_QA-samples'!I$3:I$300)</f>
        <v>0.92264973081037427</v>
      </c>
      <c r="R246" s="6">
        <f>H246-_xlfn.STDEV.S('Input_QA-samples'!J$3:J$300)</f>
        <v>0.92264973081037427</v>
      </c>
      <c r="S246" s="6">
        <f>I246-_xlfn.STDEV.S('Input_QA-samples'!K$3:K$300)</f>
        <v>0.92264973081037427</v>
      </c>
      <c r="T246" s="6">
        <f>J246-_xlfn.STDEV.S('Input_QA-samples'!L$3:L$300)</f>
        <v>0.92264973081037427</v>
      </c>
      <c r="U246" s="6">
        <f>K246-_xlfn.STDEV.S('Input_QA-samples'!M$3:M$300)</f>
        <v>0.92264973081037427</v>
      </c>
      <c r="V246" s="4">
        <f>B246+_xlfn.STDEV.S('Input_QA-samples'!D$3:D$300)</f>
        <v>1.0027909944487359</v>
      </c>
      <c r="W246" s="6">
        <f>C246+_xlfn.STDEV.S('Input_QA-samples'!E$3:E$300)</f>
        <v>2.0773502691896257</v>
      </c>
      <c r="X246" s="6">
        <f>D246+_xlfn.STDEV.S('Input_QA-samples'!F$3:F$300)</f>
        <v>2.0773502691896257</v>
      </c>
      <c r="Y246" s="6">
        <f>E246+_xlfn.STDEV.S('Input_QA-samples'!G$3:G$300)</f>
        <v>2.0773502691896257</v>
      </c>
      <c r="Z246" s="6">
        <f>F246+_xlfn.STDEV.S('Input_QA-samples'!H$3:H$300)</f>
        <v>2.0773502691896257</v>
      </c>
      <c r="AA246" s="6">
        <f>G246+_xlfn.STDEV.S('Input_QA-samples'!I$3:I$300)</f>
        <v>2.0773502691896257</v>
      </c>
      <c r="AB246" s="6">
        <f>H246+_xlfn.STDEV.S('Input_QA-samples'!J$3:J$300)</f>
        <v>2.0773502691896257</v>
      </c>
      <c r="AC246" s="6">
        <f>I246+_xlfn.STDEV.S('Input_QA-samples'!K$3:K$300)</f>
        <v>2.0773502691896257</v>
      </c>
      <c r="AD246" s="6">
        <f>J246+_xlfn.STDEV.S('Input_QA-samples'!L$3:L$300)</f>
        <v>2.0773502691896257</v>
      </c>
      <c r="AE246" s="6">
        <f>K246+_xlfn.STDEV.S('Input_QA-samples'!M$3:M$300)</f>
        <v>2.0773502691896257</v>
      </c>
      <c r="AF246" s="4">
        <f>AVERAGE('Input_QA-samples'!D$3:D246)</f>
        <v>1.0015000000000001</v>
      </c>
      <c r="AG246" s="6">
        <f>AVERAGE('Input_QA-samples'!E$3:E246)</f>
        <v>1.5</v>
      </c>
      <c r="AH246" s="6">
        <f>AVERAGE('Input_QA-samples'!F$3:F246)</f>
        <v>1.5</v>
      </c>
      <c r="AI246" s="6">
        <f>AVERAGE('Input_QA-samples'!G$3:G246)</f>
        <v>1.5</v>
      </c>
      <c r="AJ246" s="6">
        <f>AVERAGE('Input_QA-samples'!H$3:H246)</f>
        <v>1.5</v>
      </c>
      <c r="AK246" s="6">
        <f>AVERAGE('Input_QA-samples'!I$3:I246)</f>
        <v>1.5</v>
      </c>
      <c r="AL246" s="6">
        <f>AVERAGE('Input_QA-samples'!J$3:J246)</f>
        <v>1.5</v>
      </c>
      <c r="AM246" s="6">
        <f>AVERAGE('Input_QA-samples'!K$3:K246)</f>
        <v>1.5</v>
      </c>
      <c r="AN246" s="6">
        <f>AVERAGE('Input_QA-samples'!L$3:L246)</f>
        <v>1.5</v>
      </c>
      <c r="AO246" s="33">
        <f>AVERAGE('Input_QA-samples'!M$3:M246)</f>
        <v>1.5</v>
      </c>
      <c r="AP246" s="4">
        <f t="shared" si="68"/>
        <v>0.95142499999999997</v>
      </c>
      <c r="AQ246" s="6">
        <f t="shared" si="69"/>
        <v>1.4249999999999998</v>
      </c>
      <c r="AR246" s="6">
        <f t="shared" si="70"/>
        <v>1.4249999999999998</v>
      </c>
      <c r="AS246" s="6">
        <f t="shared" si="71"/>
        <v>1.4249999999999998</v>
      </c>
      <c r="AT246" s="6">
        <f t="shared" si="72"/>
        <v>1.4249999999999998</v>
      </c>
      <c r="AU246" s="6">
        <f t="shared" si="73"/>
        <v>1.4249999999999998</v>
      </c>
      <c r="AV246" s="6">
        <f t="shared" si="80"/>
        <v>1.4249999999999998</v>
      </c>
      <c r="AW246" s="6">
        <f t="shared" si="81"/>
        <v>1.4249999999999998</v>
      </c>
      <c r="AX246" s="6">
        <f t="shared" si="82"/>
        <v>1.4249999999999998</v>
      </c>
      <c r="AY246" s="6">
        <f t="shared" si="83"/>
        <v>1.4249999999999998</v>
      </c>
      <c r="AZ246" s="4">
        <f t="shared" si="74"/>
        <v>1.0515750000000001</v>
      </c>
      <c r="BA246" s="6">
        <f t="shared" si="75"/>
        <v>1.5750000000000002</v>
      </c>
      <c r="BB246" s="6">
        <f t="shared" si="76"/>
        <v>1.5750000000000002</v>
      </c>
      <c r="BC246" s="6">
        <f t="shared" si="77"/>
        <v>1.5750000000000002</v>
      </c>
      <c r="BD246" s="6">
        <f t="shared" si="78"/>
        <v>1.5750000000000002</v>
      </c>
      <c r="BE246" s="6">
        <f t="shared" si="79"/>
        <v>1.5750000000000002</v>
      </c>
      <c r="BF246" s="6">
        <f t="shared" si="84"/>
        <v>1.5750000000000002</v>
      </c>
      <c r="BG246" s="6">
        <f t="shared" si="85"/>
        <v>1.5750000000000002</v>
      </c>
      <c r="BH246" s="6">
        <f t="shared" si="86"/>
        <v>1.5750000000000002</v>
      </c>
      <c r="BI246" s="6">
        <f t="shared" si="87"/>
        <v>1.5750000000000002</v>
      </c>
      <c r="BJ246" s="7">
        <f>B246-3*_xlfn.STDEV.S('Input_QA-samples'!D$3:D$300)</f>
        <v>0.99762701665379272</v>
      </c>
      <c r="BK246" s="5">
        <f>C246-3*_xlfn.STDEV.S('Input_QA-samples'!E$3:E$300)</f>
        <v>-0.23205080756887719</v>
      </c>
      <c r="BL246" s="5">
        <f>D246-3*_xlfn.STDEV.S('Input_QA-samples'!F$3:F$300)</f>
        <v>-0.23205080756887719</v>
      </c>
      <c r="BM246" s="5">
        <f>E246-3*_xlfn.STDEV.S('Input_QA-samples'!G$3:G$300)</f>
        <v>-0.23205080756887719</v>
      </c>
      <c r="BN246" s="5">
        <f>F246-3*_xlfn.STDEV.S('Input_QA-samples'!H$3:H$300)</f>
        <v>-0.23205080756887719</v>
      </c>
      <c r="BO246" s="5">
        <f>G246-3*_xlfn.STDEV.S('Input_QA-samples'!I$3:I$300)</f>
        <v>-0.23205080756887719</v>
      </c>
      <c r="BP246" s="5">
        <f>H246-3*_xlfn.STDEV.S('Input_QA-samples'!J$3:J$300)</f>
        <v>-0.23205080756887719</v>
      </c>
      <c r="BQ246" s="5">
        <f>I246-3*_xlfn.STDEV.S('Input_QA-samples'!K$3:K$300)</f>
        <v>-0.23205080756887719</v>
      </c>
      <c r="BR246" s="5">
        <f>J246-3*_xlfn.STDEV.S('Input_QA-samples'!L$3:L$300)</f>
        <v>-0.23205080756887719</v>
      </c>
      <c r="BS246" s="5">
        <f>K246-3*_xlfn.STDEV.S('Input_QA-samples'!M$3:M$300)</f>
        <v>-0.23205080756887719</v>
      </c>
      <c r="BT246" s="7">
        <f>B246+3*_xlfn.STDEV.S('Input_QA-samples'!D$3:D$300)</f>
        <v>1.0053729833462073</v>
      </c>
      <c r="BU246" s="5">
        <f>C246+3*_xlfn.STDEV.S('Input_QA-samples'!E$3:E$300)</f>
        <v>3.2320508075688772</v>
      </c>
      <c r="BV246" s="5">
        <f>D246+3*_xlfn.STDEV.S('Input_QA-samples'!F$3:F$300)</f>
        <v>3.2320508075688772</v>
      </c>
      <c r="BW246" s="5">
        <f>E246+3*_xlfn.STDEV.S('Input_QA-samples'!G$3:G$300)</f>
        <v>3.2320508075688772</v>
      </c>
      <c r="BX246" s="5">
        <f>F246+3*_xlfn.STDEV.S('Input_QA-samples'!H$3:H$300)</f>
        <v>3.2320508075688772</v>
      </c>
      <c r="BY246" s="5">
        <f>G246+3*_xlfn.STDEV.S('Input_QA-samples'!I$3:I$300)</f>
        <v>3.2320508075688772</v>
      </c>
      <c r="BZ246" s="5">
        <f>H246+3*_xlfn.STDEV.S('Input_QA-samples'!J$3:J$300)</f>
        <v>3.2320508075688772</v>
      </c>
      <c r="CA246" s="5">
        <f>I246+3*_xlfn.STDEV.S('Input_QA-samples'!K$3:K$300)</f>
        <v>3.2320508075688772</v>
      </c>
      <c r="CB246" s="5">
        <f>J246+3*_xlfn.STDEV.S('Input_QA-samples'!L$3:L$300)</f>
        <v>3.2320508075688772</v>
      </c>
      <c r="CC246" s="5">
        <f>K246+3*_xlfn.STDEV.S('Input_QA-samples'!M$3:M$300)</f>
        <v>3.2320508075688772</v>
      </c>
    </row>
    <row r="247" spans="1:81" x14ac:dyDescent="0.2">
      <c r="A247" s="10">
        <f>'Input_QA-samples'!B247</f>
        <v>43922</v>
      </c>
      <c r="B247" s="4">
        <f>AVERAGE('Input_QA-samples'!D$3:D$300)</f>
        <v>1.0015000000000001</v>
      </c>
      <c r="C247" s="6">
        <f>AVERAGE('Input_QA-samples'!E$3:E$300)</f>
        <v>1.5</v>
      </c>
      <c r="D247" s="6">
        <f>AVERAGE('Input_QA-samples'!F$3:F$300)</f>
        <v>1.5</v>
      </c>
      <c r="E247" s="6">
        <f>AVERAGE('Input_QA-samples'!G$3:G$300)</f>
        <v>1.5</v>
      </c>
      <c r="F247" s="6">
        <f>AVERAGE('Input_QA-samples'!H$3:H$300)</f>
        <v>1.5</v>
      </c>
      <c r="G247" s="6">
        <f>AVERAGE('Input_QA-samples'!I$3:I$300)</f>
        <v>1.5</v>
      </c>
      <c r="H247" s="6">
        <f>AVERAGE('Input_QA-samples'!J$3:J$300)</f>
        <v>1.5</v>
      </c>
      <c r="I247" s="6">
        <f>AVERAGE('Input_QA-samples'!K$3:K$300)</f>
        <v>1.5</v>
      </c>
      <c r="J247" s="6">
        <f>AVERAGE('Input_QA-samples'!L$3:L$300)</f>
        <v>1.5</v>
      </c>
      <c r="K247" s="6">
        <f>AVERAGE('Input_QA-samples'!M$3:M$300)</f>
        <v>1.5</v>
      </c>
      <c r="L247" s="4">
        <f>B247-_xlfn.STDEV.S('Input_QA-samples'!D$3:D$300)</f>
        <v>1.0002090055512642</v>
      </c>
      <c r="M247" s="6">
        <f>C247-_xlfn.STDEV.S('Input_QA-samples'!E$3:E$300)</f>
        <v>0.92264973081037427</v>
      </c>
      <c r="N247" s="6">
        <f>D247-_xlfn.STDEV.S('Input_QA-samples'!F$3:F$300)</f>
        <v>0.92264973081037427</v>
      </c>
      <c r="O247" s="6">
        <f>E247-_xlfn.STDEV.S('Input_QA-samples'!G$3:G$300)</f>
        <v>0.92264973081037427</v>
      </c>
      <c r="P247" s="6">
        <f>F247-_xlfn.STDEV.S('Input_QA-samples'!H$3:H$300)</f>
        <v>0.92264973081037427</v>
      </c>
      <c r="Q247" s="6">
        <f>G247-_xlfn.STDEV.S('Input_QA-samples'!I$3:I$300)</f>
        <v>0.92264973081037427</v>
      </c>
      <c r="R247" s="6">
        <f>H247-_xlfn.STDEV.S('Input_QA-samples'!J$3:J$300)</f>
        <v>0.92264973081037427</v>
      </c>
      <c r="S247" s="6">
        <f>I247-_xlfn.STDEV.S('Input_QA-samples'!K$3:K$300)</f>
        <v>0.92264973081037427</v>
      </c>
      <c r="T247" s="6">
        <f>J247-_xlfn.STDEV.S('Input_QA-samples'!L$3:L$300)</f>
        <v>0.92264973081037427</v>
      </c>
      <c r="U247" s="6">
        <f>K247-_xlfn.STDEV.S('Input_QA-samples'!M$3:M$300)</f>
        <v>0.92264973081037427</v>
      </c>
      <c r="V247" s="4">
        <f>B247+_xlfn.STDEV.S('Input_QA-samples'!D$3:D$300)</f>
        <v>1.0027909944487359</v>
      </c>
      <c r="W247" s="6">
        <f>C247+_xlfn.STDEV.S('Input_QA-samples'!E$3:E$300)</f>
        <v>2.0773502691896257</v>
      </c>
      <c r="X247" s="6">
        <f>D247+_xlfn.STDEV.S('Input_QA-samples'!F$3:F$300)</f>
        <v>2.0773502691896257</v>
      </c>
      <c r="Y247" s="6">
        <f>E247+_xlfn.STDEV.S('Input_QA-samples'!G$3:G$300)</f>
        <v>2.0773502691896257</v>
      </c>
      <c r="Z247" s="6">
        <f>F247+_xlfn.STDEV.S('Input_QA-samples'!H$3:H$300)</f>
        <v>2.0773502691896257</v>
      </c>
      <c r="AA247" s="6">
        <f>G247+_xlfn.STDEV.S('Input_QA-samples'!I$3:I$300)</f>
        <v>2.0773502691896257</v>
      </c>
      <c r="AB247" s="6">
        <f>H247+_xlfn.STDEV.S('Input_QA-samples'!J$3:J$300)</f>
        <v>2.0773502691896257</v>
      </c>
      <c r="AC247" s="6">
        <f>I247+_xlfn.STDEV.S('Input_QA-samples'!K$3:K$300)</f>
        <v>2.0773502691896257</v>
      </c>
      <c r="AD247" s="6">
        <f>J247+_xlfn.STDEV.S('Input_QA-samples'!L$3:L$300)</f>
        <v>2.0773502691896257</v>
      </c>
      <c r="AE247" s="6">
        <f>K247+_xlfn.STDEV.S('Input_QA-samples'!M$3:M$300)</f>
        <v>2.0773502691896257</v>
      </c>
      <c r="AF247" s="4">
        <f>AVERAGE('Input_QA-samples'!D$3:D247)</f>
        <v>1.0015000000000001</v>
      </c>
      <c r="AG247" s="6">
        <f>AVERAGE('Input_QA-samples'!E$3:E247)</f>
        <v>1.5</v>
      </c>
      <c r="AH247" s="6">
        <f>AVERAGE('Input_QA-samples'!F$3:F247)</f>
        <v>1.5</v>
      </c>
      <c r="AI247" s="6">
        <f>AVERAGE('Input_QA-samples'!G$3:G247)</f>
        <v>1.5</v>
      </c>
      <c r="AJ247" s="6">
        <f>AVERAGE('Input_QA-samples'!H$3:H247)</f>
        <v>1.5</v>
      </c>
      <c r="AK247" s="6">
        <f>AVERAGE('Input_QA-samples'!I$3:I247)</f>
        <v>1.5</v>
      </c>
      <c r="AL247" s="6">
        <f>AVERAGE('Input_QA-samples'!J$3:J247)</f>
        <v>1.5</v>
      </c>
      <c r="AM247" s="6">
        <f>AVERAGE('Input_QA-samples'!K$3:K247)</f>
        <v>1.5</v>
      </c>
      <c r="AN247" s="6">
        <f>AVERAGE('Input_QA-samples'!L$3:L247)</f>
        <v>1.5</v>
      </c>
      <c r="AO247" s="33">
        <f>AVERAGE('Input_QA-samples'!M$3:M247)</f>
        <v>1.5</v>
      </c>
      <c r="AP247" s="4">
        <f t="shared" si="68"/>
        <v>0.95142499999999997</v>
      </c>
      <c r="AQ247" s="6">
        <f t="shared" si="69"/>
        <v>1.4249999999999998</v>
      </c>
      <c r="AR247" s="6">
        <f t="shared" si="70"/>
        <v>1.4249999999999998</v>
      </c>
      <c r="AS247" s="6">
        <f t="shared" si="71"/>
        <v>1.4249999999999998</v>
      </c>
      <c r="AT247" s="6">
        <f t="shared" si="72"/>
        <v>1.4249999999999998</v>
      </c>
      <c r="AU247" s="6">
        <f t="shared" si="73"/>
        <v>1.4249999999999998</v>
      </c>
      <c r="AV247" s="6">
        <f t="shared" si="80"/>
        <v>1.4249999999999998</v>
      </c>
      <c r="AW247" s="6">
        <f t="shared" si="81"/>
        <v>1.4249999999999998</v>
      </c>
      <c r="AX247" s="6">
        <f t="shared" si="82"/>
        <v>1.4249999999999998</v>
      </c>
      <c r="AY247" s="6">
        <f t="shared" si="83"/>
        <v>1.4249999999999998</v>
      </c>
      <c r="AZ247" s="4">
        <f t="shared" si="74"/>
        <v>1.0515750000000001</v>
      </c>
      <c r="BA247" s="6">
        <f t="shared" si="75"/>
        <v>1.5750000000000002</v>
      </c>
      <c r="BB247" s="6">
        <f t="shared" si="76"/>
        <v>1.5750000000000002</v>
      </c>
      <c r="BC247" s="6">
        <f t="shared" si="77"/>
        <v>1.5750000000000002</v>
      </c>
      <c r="BD247" s="6">
        <f t="shared" si="78"/>
        <v>1.5750000000000002</v>
      </c>
      <c r="BE247" s="6">
        <f t="shared" si="79"/>
        <v>1.5750000000000002</v>
      </c>
      <c r="BF247" s="6">
        <f t="shared" si="84"/>
        <v>1.5750000000000002</v>
      </c>
      <c r="BG247" s="6">
        <f t="shared" si="85"/>
        <v>1.5750000000000002</v>
      </c>
      <c r="BH247" s="6">
        <f t="shared" si="86"/>
        <v>1.5750000000000002</v>
      </c>
      <c r="BI247" s="6">
        <f t="shared" si="87"/>
        <v>1.5750000000000002</v>
      </c>
      <c r="BJ247" s="7">
        <f>B247-3*_xlfn.STDEV.S('Input_QA-samples'!D$3:D$300)</f>
        <v>0.99762701665379272</v>
      </c>
      <c r="BK247" s="5">
        <f>C247-3*_xlfn.STDEV.S('Input_QA-samples'!E$3:E$300)</f>
        <v>-0.23205080756887719</v>
      </c>
      <c r="BL247" s="5">
        <f>D247-3*_xlfn.STDEV.S('Input_QA-samples'!F$3:F$300)</f>
        <v>-0.23205080756887719</v>
      </c>
      <c r="BM247" s="5">
        <f>E247-3*_xlfn.STDEV.S('Input_QA-samples'!G$3:G$300)</f>
        <v>-0.23205080756887719</v>
      </c>
      <c r="BN247" s="5">
        <f>F247-3*_xlfn.STDEV.S('Input_QA-samples'!H$3:H$300)</f>
        <v>-0.23205080756887719</v>
      </c>
      <c r="BO247" s="5">
        <f>G247-3*_xlfn.STDEV.S('Input_QA-samples'!I$3:I$300)</f>
        <v>-0.23205080756887719</v>
      </c>
      <c r="BP247" s="5">
        <f>H247-3*_xlfn.STDEV.S('Input_QA-samples'!J$3:J$300)</f>
        <v>-0.23205080756887719</v>
      </c>
      <c r="BQ247" s="5">
        <f>I247-3*_xlfn.STDEV.S('Input_QA-samples'!K$3:K$300)</f>
        <v>-0.23205080756887719</v>
      </c>
      <c r="BR247" s="5">
        <f>J247-3*_xlfn.STDEV.S('Input_QA-samples'!L$3:L$300)</f>
        <v>-0.23205080756887719</v>
      </c>
      <c r="BS247" s="5">
        <f>K247-3*_xlfn.STDEV.S('Input_QA-samples'!M$3:M$300)</f>
        <v>-0.23205080756887719</v>
      </c>
      <c r="BT247" s="7">
        <f>B247+3*_xlfn.STDEV.S('Input_QA-samples'!D$3:D$300)</f>
        <v>1.0053729833462073</v>
      </c>
      <c r="BU247" s="5">
        <f>C247+3*_xlfn.STDEV.S('Input_QA-samples'!E$3:E$300)</f>
        <v>3.2320508075688772</v>
      </c>
      <c r="BV247" s="5">
        <f>D247+3*_xlfn.STDEV.S('Input_QA-samples'!F$3:F$300)</f>
        <v>3.2320508075688772</v>
      </c>
      <c r="BW247" s="5">
        <f>E247+3*_xlfn.STDEV.S('Input_QA-samples'!G$3:G$300)</f>
        <v>3.2320508075688772</v>
      </c>
      <c r="BX247" s="5">
        <f>F247+3*_xlfn.STDEV.S('Input_QA-samples'!H$3:H$300)</f>
        <v>3.2320508075688772</v>
      </c>
      <c r="BY247" s="5">
        <f>G247+3*_xlfn.STDEV.S('Input_QA-samples'!I$3:I$300)</f>
        <v>3.2320508075688772</v>
      </c>
      <c r="BZ247" s="5">
        <f>H247+3*_xlfn.STDEV.S('Input_QA-samples'!J$3:J$300)</f>
        <v>3.2320508075688772</v>
      </c>
      <c r="CA247" s="5">
        <f>I247+3*_xlfn.STDEV.S('Input_QA-samples'!K$3:K$300)</f>
        <v>3.2320508075688772</v>
      </c>
      <c r="CB247" s="5">
        <f>J247+3*_xlfn.STDEV.S('Input_QA-samples'!L$3:L$300)</f>
        <v>3.2320508075688772</v>
      </c>
      <c r="CC247" s="5">
        <f>K247+3*_xlfn.STDEV.S('Input_QA-samples'!M$3:M$300)</f>
        <v>3.2320508075688772</v>
      </c>
    </row>
    <row r="248" spans="1:81" x14ac:dyDescent="0.2">
      <c r="A248" s="10">
        <f>'Input_QA-samples'!B248</f>
        <v>43922</v>
      </c>
      <c r="B248" s="4">
        <f>AVERAGE('Input_QA-samples'!D$3:D$300)</f>
        <v>1.0015000000000001</v>
      </c>
      <c r="C248" s="6">
        <f>AVERAGE('Input_QA-samples'!E$3:E$300)</f>
        <v>1.5</v>
      </c>
      <c r="D248" s="6">
        <f>AVERAGE('Input_QA-samples'!F$3:F$300)</f>
        <v>1.5</v>
      </c>
      <c r="E248" s="6">
        <f>AVERAGE('Input_QA-samples'!G$3:G$300)</f>
        <v>1.5</v>
      </c>
      <c r="F248" s="6">
        <f>AVERAGE('Input_QA-samples'!H$3:H$300)</f>
        <v>1.5</v>
      </c>
      <c r="G248" s="6">
        <f>AVERAGE('Input_QA-samples'!I$3:I$300)</f>
        <v>1.5</v>
      </c>
      <c r="H248" s="6">
        <f>AVERAGE('Input_QA-samples'!J$3:J$300)</f>
        <v>1.5</v>
      </c>
      <c r="I248" s="6">
        <f>AVERAGE('Input_QA-samples'!K$3:K$300)</f>
        <v>1.5</v>
      </c>
      <c r="J248" s="6">
        <f>AVERAGE('Input_QA-samples'!L$3:L$300)</f>
        <v>1.5</v>
      </c>
      <c r="K248" s="6">
        <f>AVERAGE('Input_QA-samples'!M$3:M$300)</f>
        <v>1.5</v>
      </c>
      <c r="L248" s="4">
        <f>B248-_xlfn.STDEV.S('Input_QA-samples'!D$3:D$300)</f>
        <v>1.0002090055512642</v>
      </c>
      <c r="M248" s="6">
        <f>C248-_xlfn.STDEV.S('Input_QA-samples'!E$3:E$300)</f>
        <v>0.92264973081037427</v>
      </c>
      <c r="N248" s="6">
        <f>D248-_xlfn.STDEV.S('Input_QA-samples'!F$3:F$300)</f>
        <v>0.92264973081037427</v>
      </c>
      <c r="O248" s="6">
        <f>E248-_xlfn.STDEV.S('Input_QA-samples'!G$3:G$300)</f>
        <v>0.92264973081037427</v>
      </c>
      <c r="P248" s="6">
        <f>F248-_xlfn.STDEV.S('Input_QA-samples'!H$3:H$300)</f>
        <v>0.92264973081037427</v>
      </c>
      <c r="Q248" s="6">
        <f>G248-_xlfn.STDEV.S('Input_QA-samples'!I$3:I$300)</f>
        <v>0.92264973081037427</v>
      </c>
      <c r="R248" s="6">
        <f>H248-_xlfn.STDEV.S('Input_QA-samples'!J$3:J$300)</f>
        <v>0.92264973081037427</v>
      </c>
      <c r="S248" s="6">
        <f>I248-_xlfn.STDEV.S('Input_QA-samples'!K$3:K$300)</f>
        <v>0.92264973081037427</v>
      </c>
      <c r="T248" s="6">
        <f>J248-_xlfn.STDEV.S('Input_QA-samples'!L$3:L$300)</f>
        <v>0.92264973081037427</v>
      </c>
      <c r="U248" s="6">
        <f>K248-_xlfn.STDEV.S('Input_QA-samples'!M$3:M$300)</f>
        <v>0.92264973081037427</v>
      </c>
      <c r="V248" s="4">
        <f>B248+_xlfn.STDEV.S('Input_QA-samples'!D$3:D$300)</f>
        <v>1.0027909944487359</v>
      </c>
      <c r="W248" s="6">
        <f>C248+_xlfn.STDEV.S('Input_QA-samples'!E$3:E$300)</f>
        <v>2.0773502691896257</v>
      </c>
      <c r="X248" s="6">
        <f>D248+_xlfn.STDEV.S('Input_QA-samples'!F$3:F$300)</f>
        <v>2.0773502691896257</v>
      </c>
      <c r="Y248" s="6">
        <f>E248+_xlfn.STDEV.S('Input_QA-samples'!G$3:G$300)</f>
        <v>2.0773502691896257</v>
      </c>
      <c r="Z248" s="6">
        <f>F248+_xlfn.STDEV.S('Input_QA-samples'!H$3:H$300)</f>
        <v>2.0773502691896257</v>
      </c>
      <c r="AA248" s="6">
        <f>G248+_xlfn.STDEV.S('Input_QA-samples'!I$3:I$300)</f>
        <v>2.0773502691896257</v>
      </c>
      <c r="AB248" s="6">
        <f>H248+_xlfn.STDEV.S('Input_QA-samples'!J$3:J$300)</f>
        <v>2.0773502691896257</v>
      </c>
      <c r="AC248" s="6">
        <f>I248+_xlfn.STDEV.S('Input_QA-samples'!K$3:K$300)</f>
        <v>2.0773502691896257</v>
      </c>
      <c r="AD248" s="6">
        <f>J248+_xlfn.STDEV.S('Input_QA-samples'!L$3:L$300)</f>
        <v>2.0773502691896257</v>
      </c>
      <c r="AE248" s="6">
        <f>K248+_xlfn.STDEV.S('Input_QA-samples'!M$3:M$300)</f>
        <v>2.0773502691896257</v>
      </c>
      <c r="AF248" s="4">
        <f>AVERAGE('Input_QA-samples'!D$3:D248)</f>
        <v>1.0015000000000001</v>
      </c>
      <c r="AG248" s="6">
        <f>AVERAGE('Input_QA-samples'!E$3:E248)</f>
        <v>1.5</v>
      </c>
      <c r="AH248" s="6">
        <f>AVERAGE('Input_QA-samples'!F$3:F248)</f>
        <v>1.5</v>
      </c>
      <c r="AI248" s="6">
        <f>AVERAGE('Input_QA-samples'!G$3:G248)</f>
        <v>1.5</v>
      </c>
      <c r="AJ248" s="6">
        <f>AVERAGE('Input_QA-samples'!H$3:H248)</f>
        <v>1.5</v>
      </c>
      <c r="AK248" s="6">
        <f>AVERAGE('Input_QA-samples'!I$3:I248)</f>
        <v>1.5</v>
      </c>
      <c r="AL248" s="6">
        <f>AVERAGE('Input_QA-samples'!J$3:J248)</f>
        <v>1.5</v>
      </c>
      <c r="AM248" s="6">
        <f>AVERAGE('Input_QA-samples'!K$3:K248)</f>
        <v>1.5</v>
      </c>
      <c r="AN248" s="6">
        <f>AVERAGE('Input_QA-samples'!L$3:L248)</f>
        <v>1.5</v>
      </c>
      <c r="AO248" s="33">
        <f>AVERAGE('Input_QA-samples'!M$3:M248)</f>
        <v>1.5</v>
      </c>
      <c r="AP248" s="4">
        <f t="shared" si="68"/>
        <v>0.95142499999999997</v>
      </c>
      <c r="AQ248" s="6">
        <f t="shared" si="69"/>
        <v>1.4249999999999998</v>
      </c>
      <c r="AR248" s="6">
        <f t="shared" si="70"/>
        <v>1.4249999999999998</v>
      </c>
      <c r="AS248" s="6">
        <f t="shared" si="71"/>
        <v>1.4249999999999998</v>
      </c>
      <c r="AT248" s="6">
        <f t="shared" si="72"/>
        <v>1.4249999999999998</v>
      </c>
      <c r="AU248" s="6">
        <f t="shared" si="73"/>
        <v>1.4249999999999998</v>
      </c>
      <c r="AV248" s="6">
        <f t="shared" si="80"/>
        <v>1.4249999999999998</v>
      </c>
      <c r="AW248" s="6">
        <f t="shared" si="81"/>
        <v>1.4249999999999998</v>
      </c>
      <c r="AX248" s="6">
        <f t="shared" si="82"/>
        <v>1.4249999999999998</v>
      </c>
      <c r="AY248" s="6">
        <f t="shared" si="83"/>
        <v>1.4249999999999998</v>
      </c>
      <c r="AZ248" s="4">
        <f t="shared" si="74"/>
        <v>1.0515750000000001</v>
      </c>
      <c r="BA248" s="6">
        <f t="shared" si="75"/>
        <v>1.5750000000000002</v>
      </c>
      <c r="BB248" s="6">
        <f t="shared" si="76"/>
        <v>1.5750000000000002</v>
      </c>
      <c r="BC248" s="6">
        <f t="shared" si="77"/>
        <v>1.5750000000000002</v>
      </c>
      <c r="BD248" s="6">
        <f t="shared" si="78"/>
        <v>1.5750000000000002</v>
      </c>
      <c r="BE248" s="6">
        <f t="shared" si="79"/>
        <v>1.5750000000000002</v>
      </c>
      <c r="BF248" s="6">
        <f t="shared" si="84"/>
        <v>1.5750000000000002</v>
      </c>
      <c r="BG248" s="6">
        <f t="shared" si="85"/>
        <v>1.5750000000000002</v>
      </c>
      <c r="BH248" s="6">
        <f t="shared" si="86"/>
        <v>1.5750000000000002</v>
      </c>
      <c r="BI248" s="6">
        <f t="shared" si="87"/>
        <v>1.5750000000000002</v>
      </c>
      <c r="BJ248" s="7">
        <f>B248-3*_xlfn.STDEV.S('Input_QA-samples'!D$3:D$300)</f>
        <v>0.99762701665379272</v>
      </c>
      <c r="BK248" s="5">
        <f>C248-3*_xlfn.STDEV.S('Input_QA-samples'!E$3:E$300)</f>
        <v>-0.23205080756887719</v>
      </c>
      <c r="BL248" s="5">
        <f>D248-3*_xlfn.STDEV.S('Input_QA-samples'!F$3:F$300)</f>
        <v>-0.23205080756887719</v>
      </c>
      <c r="BM248" s="5">
        <f>E248-3*_xlfn.STDEV.S('Input_QA-samples'!G$3:G$300)</f>
        <v>-0.23205080756887719</v>
      </c>
      <c r="BN248" s="5">
        <f>F248-3*_xlfn.STDEV.S('Input_QA-samples'!H$3:H$300)</f>
        <v>-0.23205080756887719</v>
      </c>
      <c r="BO248" s="5">
        <f>G248-3*_xlfn.STDEV.S('Input_QA-samples'!I$3:I$300)</f>
        <v>-0.23205080756887719</v>
      </c>
      <c r="BP248" s="5">
        <f>H248-3*_xlfn.STDEV.S('Input_QA-samples'!J$3:J$300)</f>
        <v>-0.23205080756887719</v>
      </c>
      <c r="BQ248" s="5">
        <f>I248-3*_xlfn.STDEV.S('Input_QA-samples'!K$3:K$300)</f>
        <v>-0.23205080756887719</v>
      </c>
      <c r="BR248" s="5">
        <f>J248-3*_xlfn.STDEV.S('Input_QA-samples'!L$3:L$300)</f>
        <v>-0.23205080756887719</v>
      </c>
      <c r="BS248" s="5">
        <f>K248-3*_xlfn.STDEV.S('Input_QA-samples'!M$3:M$300)</f>
        <v>-0.23205080756887719</v>
      </c>
      <c r="BT248" s="7">
        <f>B248+3*_xlfn.STDEV.S('Input_QA-samples'!D$3:D$300)</f>
        <v>1.0053729833462073</v>
      </c>
      <c r="BU248" s="5">
        <f>C248+3*_xlfn.STDEV.S('Input_QA-samples'!E$3:E$300)</f>
        <v>3.2320508075688772</v>
      </c>
      <c r="BV248" s="5">
        <f>D248+3*_xlfn.STDEV.S('Input_QA-samples'!F$3:F$300)</f>
        <v>3.2320508075688772</v>
      </c>
      <c r="BW248" s="5">
        <f>E248+3*_xlfn.STDEV.S('Input_QA-samples'!G$3:G$300)</f>
        <v>3.2320508075688772</v>
      </c>
      <c r="BX248" s="5">
        <f>F248+3*_xlfn.STDEV.S('Input_QA-samples'!H$3:H$300)</f>
        <v>3.2320508075688772</v>
      </c>
      <c r="BY248" s="5">
        <f>G248+3*_xlfn.STDEV.S('Input_QA-samples'!I$3:I$300)</f>
        <v>3.2320508075688772</v>
      </c>
      <c r="BZ248" s="5">
        <f>H248+3*_xlfn.STDEV.S('Input_QA-samples'!J$3:J$300)</f>
        <v>3.2320508075688772</v>
      </c>
      <c r="CA248" s="5">
        <f>I248+3*_xlfn.STDEV.S('Input_QA-samples'!K$3:K$300)</f>
        <v>3.2320508075688772</v>
      </c>
      <c r="CB248" s="5">
        <f>J248+3*_xlfn.STDEV.S('Input_QA-samples'!L$3:L$300)</f>
        <v>3.2320508075688772</v>
      </c>
      <c r="CC248" s="5">
        <f>K248+3*_xlfn.STDEV.S('Input_QA-samples'!M$3:M$300)</f>
        <v>3.2320508075688772</v>
      </c>
    </row>
    <row r="249" spans="1:81" x14ac:dyDescent="0.2">
      <c r="A249" s="10">
        <f>'Input_QA-samples'!B249</f>
        <v>43922</v>
      </c>
      <c r="B249" s="4">
        <f>AVERAGE('Input_QA-samples'!D$3:D$300)</f>
        <v>1.0015000000000001</v>
      </c>
      <c r="C249" s="6">
        <f>AVERAGE('Input_QA-samples'!E$3:E$300)</f>
        <v>1.5</v>
      </c>
      <c r="D249" s="6">
        <f>AVERAGE('Input_QA-samples'!F$3:F$300)</f>
        <v>1.5</v>
      </c>
      <c r="E249" s="6">
        <f>AVERAGE('Input_QA-samples'!G$3:G$300)</f>
        <v>1.5</v>
      </c>
      <c r="F249" s="6">
        <f>AVERAGE('Input_QA-samples'!H$3:H$300)</f>
        <v>1.5</v>
      </c>
      <c r="G249" s="6">
        <f>AVERAGE('Input_QA-samples'!I$3:I$300)</f>
        <v>1.5</v>
      </c>
      <c r="H249" s="6">
        <f>AVERAGE('Input_QA-samples'!J$3:J$300)</f>
        <v>1.5</v>
      </c>
      <c r="I249" s="6">
        <f>AVERAGE('Input_QA-samples'!K$3:K$300)</f>
        <v>1.5</v>
      </c>
      <c r="J249" s="6">
        <f>AVERAGE('Input_QA-samples'!L$3:L$300)</f>
        <v>1.5</v>
      </c>
      <c r="K249" s="6">
        <f>AVERAGE('Input_QA-samples'!M$3:M$300)</f>
        <v>1.5</v>
      </c>
      <c r="L249" s="4">
        <f>B249-_xlfn.STDEV.S('Input_QA-samples'!D$3:D$300)</f>
        <v>1.0002090055512642</v>
      </c>
      <c r="M249" s="6">
        <f>C249-_xlfn.STDEV.S('Input_QA-samples'!E$3:E$300)</f>
        <v>0.92264973081037427</v>
      </c>
      <c r="N249" s="6">
        <f>D249-_xlfn.STDEV.S('Input_QA-samples'!F$3:F$300)</f>
        <v>0.92264973081037427</v>
      </c>
      <c r="O249" s="6">
        <f>E249-_xlfn.STDEV.S('Input_QA-samples'!G$3:G$300)</f>
        <v>0.92264973081037427</v>
      </c>
      <c r="P249" s="6">
        <f>F249-_xlfn.STDEV.S('Input_QA-samples'!H$3:H$300)</f>
        <v>0.92264973081037427</v>
      </c>
      <c r="Q249" s="6">
        <f>G249-_xlfn.STDEV.S('Input_QA-samples'!I$3:I$300)</f>
        <v>0.92264973081037427</v>
      </c>
      <c r="R249" s="6">
        <f>H249-_xlfn.STDEV.S('Input_QA-samples'!J$3:J$300)</f>
        <v>0.92264973081037427</v>
      </c>
      <c r="S249" s="6">
        <f>I249-_xlfn.STDEV.S('Input_QA-samples'!K$3:K$300)</f>
        <v>0.92264973081037427</v>
      </c>
      <c r="T249" s="6">
        <f>J249-_xlfn.STDEV.S('Input_QA-samples'!L$3:L$300)</f>
        <v>0.92264973081037427</v>
      </c>
      <c r="U249" s="6">
        <f>K249-_xlfn.STDEV.S('Input_QA-samples'!M$3:M$300)</f>
        <v>0.92264973081037427</v>
      </c>
      <c r="V249" s="4">
        <f>B249+_xlfn.STDEV.S('Input_QA-samples'!D$3:D$300)</f>
        <v>1.0027909944487359</v>
      </c>
      <c r="W249" s="6">
        <f>C249+_xlfn.STDEV.S('Input_QA-samples'!E$3:E$300)</f>
        <v>2.0773502691896257</v>
      </c>
      <c r="X249" s="6">
        <f>D249+_xlfn.STDEV.S('Input_QA-samples'!F$3:F$300)</f>
        <v>2.0773502691896257</v>
      </c>
      <c r="Y249" s="6">
        <f>E249+_xlfn.STDEV.S('Input_QA-samples'!G$3:G$300)</f>
        <v>2.0773502691896257</v>
      </c>
      <c r="Z249" s="6">
        <f>F249+_xlfn.STDEV.S('Input_QA-samples'!H$3:H$300)</f>
        <v>2.0773502691896257</v>
      </c>
      <c r="AA249" s="6">
        <f>G249+_xlfn.STDEV.S('Input_QA-samples'!I$3:I$300)</f>
        <v>2.0773502691896257</v>
      </c>
      <c r="AB249" s="6">
        <f>H249+_xlfn.STDEV.S('Input_QA-samples'!J$3:J$300)</f>
        <v>2.0773502691896257</v>
      </c>
      <c r="AC249" s="6">
        <f>I249+_xlfn.STDEV.S('Input_QA-samples'!K$3:K$300)</f>
        <v>2.0773502691896257</v>
      </c>
      <c r="AD249" s="6">
        <f>J249+_xlfn.STDEV.S('Input_QA-samples'!L$3:L$300)</f>
        <v>2.0773502691896257</v>
      </c>
      <c r="AE249" s="6">
        <f>K249+_xlfn.STDEV.S('Input_QA-samples'!M$3:M$300)</f>
        <v>2.0773502691896257</v>
      </c>
      <c r="AF249" s="4">
        <f>AVERAGE('Input_QA-samples'!D$3:D249)</f>
        <v>1.0015000000000001</v>
      </c>
      <c r="AG249" s="6">
        <f>AVERAGE('Input_QA-samples'!E$3:E249)</f>
        <v>1.5</v>
      </c>
      <c r="AH249" s="6">
        <f>AVERAGE('Input_QA-samples'!F$3:F249)</f>
        <v>1.5</v>
      </c>
      <c r="AI249" s="6">
        <f>AVERAGE('Input_QA-samples'!G$3:G249)</f>
        <v>1.5</v>
      </c>
      <c r="AJ249" s="6">
        <f>AVERAGE('Input_QA-samples'!H$3:H249)</f>
        <v>1.5</v>
      </c>
      <c r="AK249" s="6">
        <f>AVERAGE('Input_QA-samples'!I$3:I249)</f>
        <v>1.5</v>
      </c>
      <c r="AL249" s="6">
        <f>AVERAGE('Input_QA-samples'!J$3:J249)</f>
        <v>1.5</v>
      </c>
      <c r="AM249" s="6">
        <f>AVERAGE('Input_QA-samples'!K$3:K249)</f>
        <v>1.5</v>
      </c>
      <c r="AN249" s="6">
        <f>AVERAGE('Input_QA-samples'!L$3:L249)</f>
        <v>1.5</v>
      </c>
      <c r="AO249" s="33">
        <f>AVERAGE('Input_QA-samples'!M$3:M249)</f>
        <v>1.5</v>
      </c>
      <c r="AP249" s="4">
        <f t="shared" si="68"/>
        <v>0.95142499999999997</v>
      </c>
      <c r="AQ249" s="6">
        <f t="shared" si="69"/>
        <v>1.4249999999999998</v>
      </c>
      <c r="AR249" s="6">
        <f t="shared" si="70"/>
        <v>1.4249999999999998</v>
      </c>
      <c r="AS249" s="6">
        <f t="shared" si="71"/>
        <v>1.4249999999999998</v>
      </c>
      <c r="AT249" s="6">
        <f t="shared" si="72"/>
        <v>1.4249999999999998</v>
      </c>
      <c r="AU249" s="6">
        <f t="shared" si="73"/>
        <v>1.4249999999999998</v>
      </c>
      <c r="AV249" s="6">
        <f t="shared" si="80"/>
        <v>1.4249999999999998</v>
      </c>
      <c r="AW249" s="6">
        <f t="shared" si="81"/>
        <v>1.4249999999999998</v>
      </c>
      <c r="AX249" s="6">
        <f t="shared" si="82"/>
        <v>1.4249999999999998</v>
      </c>
      <c r="AY249" s="6">
        <f t="shared" si="83"/>
        <v>1.4249999999999998</v>
      </c>
      <c r="AZ249" s="4">
        <f t="shared" si="74"/>
        <v>1.0515750000000001</v>
      </c>
      <c r="BA249" s="6">
        <f t="shared" si="75"/>
        <v>1.5750000000000002</v>
      </c>
      <c r="BB249" s="6">
        <f t="shared" si="76"/>
        <v>1.5750000000000002</v>
      </c>
      <c r="BC249" s="6">
        <f t="shared" si="77"/>
        <v>1.5750000000000002</v>
      </c>
      <c r="BD249" s="6">
        <f t="shared" si="78"/>
        <v>1.5750000000000002</v>
      </c>
      <c r="BE249" s="6">
        <f t="shared" si="79"/>
        <v>1.5750000000000002</v>
      </c>
      <c r="BF249" s="6">
        <f t="shared" si="84"/>
        <v>1.5750000000000002</v>
      </c>
      <c r="BG249" s="6">
        <f t="shared" si="85"/>
        <v>1.5750000000000002</v>
      </c>
      <c r="BH249" s="6">
        <f t="shared" si="86"/>
        <v>1.5750000000000002</v>
      </c>
      <c r="BI249" s="6">
        <f t="shared" si="87"/>
        <v>1.5750000000000002</v>
      </c>
      <c r="BJ249" s="7">
        <f>B249-3*_xlfn.STDEV.S('Input_QA-samples'!D$3:D$300)</f>
        <v>0.99762701665379272</v>
      </c>
      <c r="BK249" s="5">
        <f>C249-3*_xlfn.STDEV.S('Input_QA-samples'!E$3:E$300)</f>
        <v>-0.23205080756887719</v>
      </c>
      <c r="BL249" s="5">
        <f>D249-3*_xlfn.STDEV.S('Input_QA-samples'!F$3:F$300)</f>
        <v>-0.23205080756887719</v>
      </c>
      <c r="BM249" s="5">
        <f>E249-3*_xlfn.STDEV.S('Input_QA-samples'!G$3:G$300)</f>
        <v>-0.23205080756887719</v>
      </c>
      <c r="BN249" s="5">
        <f>F249-3*_xlfn.STDEV.S('Input_QA-samples'!H$3:H$300)</f>
        <v>-0.23205080756887719</v>
      </c>
      <c r="BO249" s="5">
        <f>G249-3*_xlfn.STDEV.S('Input_QA-samples'!I$3:I$300)</f>
        <v>-0.23205080756887719</v>
      </c>
      <c r="BP249" s="5">
        <f>H249-3*_xlfn.STDEV.S('Input_QA-samples'!J$3:J$300)</f>
        <v>-0.23205080756887719</v>
      </c>
      <c r="BQ249" s="5">
        <f>I249-3*_xlfn.STDEV.S('Input_QA-samples'!K$3:K$300)</f>
        <v>-0.23205080756887719</v>
      </c>
      <c r="BR249" s="5">
        <f>J249-3*_xlfn.STDEV.S('Input_QA-samples'!L$3:L$300)</f>
        <v>-0.23205080756887719</v>
      </c>
      <c r="BS249" s="5">
        <f>K249-3*_xlfn.STDEV.S('Input_QA-samples'!M$3:M$300)</f>
        <v>-0.23205080756887719</v>
      </c>
      <c r="BT249" s="7">
        <f>B249+3*_xlfn.STDEV.S('Input_QA-samples'!D$3:D$300)</f>
        <v>1.0053729833462073</v>
      </c>
      <c r="BU249" s="5">
        <f>C249+3*_xlfn.STDEV.S('Input_QA-samples'!E$3:E$300)</f>
        <v>3.2320508075688772</v>
      </c>
      <c r="BV249" s="5">
        <f>D249+3*_xlfn.STDEV.S('Input_QA-samples'!F$3:F$300)</f>
        <v>3.2320508075688772</v>
      </c>
      <c r="BW249" s="5">
        <f>E249+3*_xlfn.STDEV.S('Input_QA-samples'!G$3:G$300)</f>
        <v>3.2320508075688772</v>
      </c>
      <c r="BX249" s="5">
        <f>F249+3*_xlfn.STDEV.S('Input_QA-samples'!H$3:H$300)</f>
        <v>3.2320508075688772</v>
      </c>
      <c r="BY249" s="5">
        <f>G249+3*_xlfn.STDEV.S('Input_QA-samples'!I$3:I$300)</f>
        <v>3.2320508075688772</v>
      </c>
      <c r="BZ249" s="5">
        <f>H249+3*_xlfn.STDEV.S('Input_QA-samples'!J$3:J$300)</f>
        <v>3.2320508075688772</v>
      </c>
      <c r="CA249" s="5">
        <f>I249+3*_xlfn.STDEV.S('Input_QA-samples'!K$3:K$300)</f>
        <v>3.2320508075688772</v>
      </c>
      <c r="CB249" s="5">
        <f>J249+3*_xlfn.STDEV.S('Input_QA-samples'!L$3:L$300)</f>
        <v>3.2320508075688772</v>
      </c>
      <c r="CC249" s="5">
        <f>K249+3*_xlfn.STDEV.S('Input_QA-samples'!M$3:M$300)</f>
        <v>3.2320508075688772</v>
      </c>
    </row>
    <row r="250" spans="1:81" x14ac:dyDescent="0.2">
      <c r="A250" s="10">
        <f>'Input_QA-samples'!B250</f>
        <v>43922</v>
      </c>
      <c r="B250" s="4">
        <f>AVERAGE('Input_QA-samples'!D$3:D$300)</f>
        <v>1.0015000000000001</v>
      </c>
      <c r="C250" s="6">
        <f>AVERAGE('Input_QA-samples'!E$3:E$300)</f>
        <v>1.5</v>
      </c>
      <c r="D250" s="6">
        <f>AVERAGE('Input_QA-samples'!F$3:F$300)</f>
        <v>1.5</v>
      </c>
      <c r="E250" s="6">
        <f>AVERAGE('Input_QA-samples'!G$3:G$300)</f>
        <v>1.5</v>
      </c>
      <c r="F250" s="6">
        <f>AVERAGE('Input_QA-samples'!H$3:H$300)</f>
        <v>1.5</v>
      </c>
      <c r="G250" s="6">
        <f>AVERAGE('Input_QA-samples'!I$3:I$300)</f>
        <v>1.5</v>
      </c>
      <c r="H250" s="6">
        <f>AVERAGE('Input_QA-samples'!J$3:J$300)</f>
        <v>1.5</v>
      </c>
      <c r="I250" s="6">
        <f>AVERAGE('Input_QA-samples'!K$3:K$300)</f>
        <v>1.5</v>
      </c>
      <c r="J250" s="6">
        <f>AVERAGE('Input_QA-samples'!L$3:L$300)</f>
        <v>1.5</v>
      </c>
      <c r="K250" s="6">
        <f>AVERAGE('Input_QA-samples'!M$3:M$300)</f>
        <v>1.5</v>
      </c>
      <c r="L250" s="4">
        <f>B250-_xlfn.STDEV.S('Input_QA-samples'!D$3:D$300)</f>
        <v>1.0002090055512642</v>
      </c>
      <c r="M250" s="6">
        <f>C250-_xlfn.STDEV.S('Input_QA-samples'!E$3:E$300)</f>
        <v>0.92264973081037427</v>
      </c>
      <c r="N250" s="6">
        <f>D250-_xlfn.STDEV.S('Input_QA-samples'!F$3:F$300)</f>
        <v>0.92264973081037427</v>
      </c>
      <c r="O250" s="6">
        <f>E250-_xlfn.STDEV.S('Input_QA-samples'!G$3:G$300)</f>
        <v>0.92264973081037427</v>
      </c>
      <c r="P250" s="6">
        <f>F250-_xlfn.STDEV.S('Input_QA-samples'!H$3:H$300)</f>
        <v>0.92264973081037427</v>
      </c>
      <c r="Q250" s="6">
        <f>G250-_xlfn.STDEV.S('Input_QA-samples'!I$3:I$300)</f>
        <v>0.92264973081037427</v>
      </c>
      <c r="R250" s="6">
        <f>H250-_xlfn.STDEV.S('Input_QA-samples'!J$3:J$300)</f>
        <v>0.92264973081037427</v>
      </c>
      <c r="S250" s="6">
        <f>I250-_xlfn.STDEV.S('Input_QA-samples'!K$3:K$300)</f>
        <v>0.92264973081037427</v>
      </c>
      <c r="T250" s="6">
        <f>J250-_xlfn.STDEV.S('Input_QA-samples'!L$3:L$300)</f>
        <v>0.92264973081037427</v>
      </c>
      <c r="U250" s="6">
        <f>K250-_xlfn.STDEV.S('Input_QA-samples'!M$3:M$300)</f>
        <v>0.92264973081037427</v>
      </c>
      <c r="V250" s="4">
        <f>B250+_xlfn.STDEV.S('Input_QA-samples'!D$3:D$300)</f>
        <v>1.0027909944487359</v>
      </c>
      <c r="W250" s="6">
        <f>C250+_xlfn.STDEV.S('Input_QA-samples'!E$3:E$300)</f>
        <v>2.0773502691896257</v>
      </c>
      <c r="X250" s="6">
        <f>D250+_xlfn.STDEV.S('Input_QA-samples'!F$3:F$300)</f>
        <v>2.0773502691896257</v>
      </c>
      <c r="Y250" s="6">
        <f>E250+_xlfn.STDEV.S('Input_QA-samples'!G$3:G$300)</f>
        <v>2.0773502691896257</v>
      </c>
      <c r="Z250" s="6">
        <f>F250+_xlfn.STDEV.S('Input_QA-samples'!H$3:H$300)</f>
        <v>2.0773502691896257</v>
      </c>
      <c r="AA250" s="6">
        <f>G250+_xlfn.STDEV.S('Input_QA-samples'!I$3:I$300)</f>
        <v>2.0773502691896257</v>
      </c>
      <c r="AB250" s="6">
        <f>H250+_xlfn.STDEV.S('Input_QA-samples'!J$3:J$300)</f>
        <v>2.0773502691896257</v>
      </c>
      <c r="AC250" s="6">
        <f>I250+_xlfn.STDEV.S('Input_QA-samples'!K$3:K$300)</f>
        <v>2.0773502691896257</v>
      </c>
      <c r="AD250" s="6">
        <f>J250+_xlfn.STDEV.S('Input_QA-samples'!L$3:L$300)</f>
        <v>2.0773502691896257</v>
      </c>
      <c r="AE250" s="6">
        <f>K250+_xlfn.STDEV.S('Input_QA-samples'!M$3:M$300)</f>
        <v>2.0773502691896257</v>
      </c>
      <c r="AF250" s="4">
        <f>AVERAGE('Input_QA-samples'!D$3:D250)</f>
        <v>1.0015000000000001</v>
      </c>
      <c r="AG250" s="6">
        <f>AVERAGE('Input_QA-samples'!E$3:E250)</f>
        <v>1.5</v>
      </c>
      <c r="AH250" s="6">
        <f>AVERAGE('Input_QA-samples'!F$3:F250)</f>
        <v>1.5</v>
      </c>
      <c r="AI250" s="6">
        <f>AVERAGE('Input_QA-samples'!G$3:G250)</f>
        <v>1.5</v>
      </c>
      <c r="AJ250" s="6">
        <f>AVERAGE('Input_QA-samples'!H$3:H250)</f>
        <v>1.5</v>
      </c>
      <c r="AK250" s="6">
        <f>AVERAGE('Input_QA-samples'!I$3:I250)</f>
        <v>1.5</v>
      </c>
      <c r="AL250" s="6">
        <f>AVERAGE('Input_QA-samples'!J$3:J250)</f>
        <v>1.5</v>
      </c>
      <c r="AM250" s="6">
        <f>AVERAGE('Input_QA-samples'!K$3:K250)</f>
        <v>1.5</v>
      </c>
      <c r="AN250" s="6">
        <f>AVERAGE('Input_QA-samples'!L$3:L250)</f>
        <v>1.5</v>
      </c>
      <c r="AO250" s="33">
        <f>AVERAGE('Input_QA-samples'!M$3:M250)</f>
        <v>1.5</v>
      </c>
      <c r="AP250" s="4">
        <f t="shared" si="68"/>
        <v>0.95142499999999997</v>
      </c>
      <c r="AQ250" s="6">
        <f t="shared" si="69"/>
        <v>1.4249999999999998</v>
      </c>
      <c r="AR250" s="6">
        <f t="shared" si="70"/>
        <v>1.4249999999999998</v>
      </c>
      <c r="AS250" s="6">
        <f t="shared" si="71"/>
        <v>1.4249999999999998</v>
      </c>
      <c r="AT250" s="6">
        <f t="shared" si="72"/>
        <v>1.4249999999999998</v>
      </c>
      <c r="AU250" s="6">
        <f t="shared" si="73"/>
        <v>1.4249999999999998</v>
      </c>
      <c r="AV250" s="6">
        <f t="shared" si="80"/>
        <v>1.4249999999999998</v>
      </c>
      <c r="AW250" s="6">
        <f t="shared" si="81"/>
        <v>1.4249999999999998</v>
      </c>
      <c r="AX250" s="6">
        <f t="shared" si="82"/>
        <v>1.4249999999999998</v>
      </c>
      <c r="AY250" s="6">
        <f t="shared" si="83"/>
        <v>1.4249999999999998</v>
      </c>
      <c r="AZ250" s="4">
        <f t="shared" si="74"/>
        <v>1.0515750000000001</v>
      </c>
      <c r="BA250" s="6">
        <f t="shared" si="75"/>
        <v>1.5750000000000002</v>
      </c>
      <c r="BB250" s="6">
        <f t="shared" si="76"/>
        <v>1.5750000000000002</v>
      </c>
      <c r="BC250" s="6">
        <f t="shared" si="77"/>
        <v>1.5750000000000002</v>
      </c>
      <c r="BD250" s="6">
        <f t="shared" si="78"/>
        <v>1.5750000000000002</v>
      </c>
      <c r="BE250" s="6">
        <f t="shared" si="79"/>
        <v>1.5750000000000002</v>
      </c>
      <c r="BF250" s="6">
        <f t="shared" si="84"/>
        <v>1.5750000000000002</v>
      </c>
      <c r="BG250" s="6">
        <f t="shared" si="85"/>
        <v>1.5750000000000002</v>
      </c>
      <c r="BH250" s="6">
        <f t="shared" si="86"/>
        <v>1.5750000000000002</v>
      </c>
      <c r="BI250" s="6">
        <f t="shared" si="87"/>
        <v>1.5750000000000002</v>
      </c>
      <c r="BJ250" s="7">
        <f>B250-3*_xlfn.STDEV.S('Input_QA-samples'!D$3:D$300)</f>
        <v>0.99762701665379272</v>
      </c>
      <c r="BK250" s="5">
        <f>C250-3*_xlfn.STDEV.S('Input_QA-samples'!E$3:E$300)</f>
        <v>-0.23205080756887719</v>
      </c>
      <c r="BL250" s="5">
        <f>D250-3*_xlfn.STDEV.S('Input_QA-samples'!F$3:F$300)</f>
        <v>-0.23205080756887719</v>
      </c>
      <c r="BM250" s="5">
        <f>E250-3*_xlfn.STDEV.S('Input_QA-samples'!G$3:G$300)</f>
        <v>-0.23205080756887719</v>
      </c>
      <c r="BN250" s="5">
        <f>F250-3*_xlfn.STDEV.S('Input_QA-samples'!H$3:H$300)</f>
        <v>-0.23205080756887719</v>
      </c>
      <c r="BO250" s="5">
        <f>G250-3*_xlfn.STDEV.S('Input_QA-samples'!I$3:I$300)</f>
        <v>-0.23205080756887719</v>
      </c>
      <c r="BP250" s="5">
        <f>H250-3*_xlfn.STDEV.S('Input_QA-samples'!J$3:J$300)</f>
        <v>-0.23205080756887719</v>
      </c>
      <c r="BQ250" s="5">
        <f>I250-3*_xlfn.STDEV.S('Input_QA-samples'!K$3:K$300)</f>
        <v>-0.23205080756887719</v>
      </c>
      <c r="BR250" s="5">
        <f>J250-3*_xlfn.STDEV.S('Input_QA-samples'!L$3:L$300)</f>
        <v>-0.23205080756887719</v>
      </c>
      <c r="BS250" s="5">
        <f>K250-3*_xlfn.STDEV.S('Input_QA-samples'!M$3:M$300)</f>
        <v>-0.23205080756887719</v>
      </c>
      <c r="BT250" s="7">
        <f>B250+3*_xlfn.STDEV.S('Input_QA-samples'!D$3:D$300)</f>
        <v>1.0053729833462073</v>
      </c>
      <c r="BU250" s="5">
        <f>C250+3*_xlfn.STDEV.S('Input_QA-samples'!E$3:E$300)</f>
        <v>3.2320508075688772</v>
      </c>
      <c r="BV250" s="5">
        <f>D250+3*_xlfn.STDEV.S('Input_QA-samples'!F$3:F$300)</f>
        <v>3.2320508075688772</v>
      </c>
      <c r="BW250" s="5">
        <f>E250+3*_xlfn.STDEV.S('Input_QA-samples'!G$3:G$300)</f>
        <v>3.2320508075688772</v>
      </c>
      <c r="BX250" s="5">
        <f>F250+3*_xlfn.STDEV.S('Input_QA-samples'!H$3:H$300)</f>
        <v>3.2320508075688772</v>
      </c>
      <c r="BY250" s="5">
        <f>G250+3*_xlfn.STDEV.S('Input_QA-samples'!I$3:I$300)</f>
        <v>3.2320508075688772</v>
      </c>
      <c r="BZ250" s="5">
        <f>H250+3*_xlfn.STDEV.S('Input_QA-samples'!J$3:J$300)</f>
        <v>3.2320508075688772</v>
      </c>
      <c r="CA250" s="5">
        <f>I250+3*_xlfn.STDEV.S('Input_QA-samples'!K$3:K$300)</f>
        <v>3.2320508075688772</v>
      </c>
      <c r="CB250" s="5">
        <f>J250+3*_xlfn.STDEV.S('Input_QA-samples'!L$3:L$300)</f>
        <v>3.2320508075688772</v>
      </c>
      <c r="CC250" s="5">
        <f>K250+3*_xlfn.STDEV.S('Input_QA-samples'!M$3:M$300)</f>
        <v>3.2320508075688772</v>
      </c>
    </row>
    <row r="251" spans="1:81" x14ac:dyDescent="0.2">
      <c r="A251" s="10">
        <f>'Input_QA-samples'!B251</f>
        <v>43922</v>
      </c>
      <c r="B251" s="4">
        <f>AVERAGE('Input_QA-samples'!D$3:D$300)</f>
        <v>1.0015000000000001</v>
      </c>
      <c r="C251" s="6">
        <f>AVERAGE('Input_QA-samples'!E$3:E$300)</f>
        <v>1.5</v>
      </c>
      <c r="D251" s="6">
        <f>AVERAGE('Input_QA-samples'!F$3:F$300)</f>
        <v>1.5</v>
      </c>
      <c r="E251" s="6">
        <f>AVERAGE('Input_QA-samples'!G$3:G$300)</f>
        <v>1.5</v>
      </c>
      <c r="F251" s="6">
        <f>AVERAGE('Input_QA-samples'!H$3:H$300)</f>
        <v>1.5</v>
      </c>
      <c r="G251" s="6">
        <f>AVERAGE('Input_QA-samples'!I$3:I$300)</f>
        <v>1.5</v>
      </c>
      <c r="H251" s="6">
        <f>AVERAGE('Input_QA-samples'!J$3:J$300)</f>
        <v>1.5</v>
      </c>
      <c r="I251" s="6">
        <f>AVERAGE('Input_QA-samples'!K$3:K$300)</f>
        <v>1.5</v>
      </c>
      <c r="J251" s="6">
        <f>AVERAGE('Input_QA-samples'!L$3:L$300)</f>
        <v>1.5</v>
      </c>
      <c r="K251" s="6">
        <f>AVERAGE('Input_QA-samples'!M$3:M$300)</f>
        <v>1.5</v>
      </c>
      <c r="L251" s="4">
        <f>B251-_xlfn.STDEV.S('Input_QA-samples'!D$3:D$300)</f>
        <v>1.0002090055512642</v>
      </c>
      <c r="M251" s="6">
        <f>C251-_xlfn.STDEV.S('Input_QA-samples'!E$3:E$300)</f>
        <v>0.92264973081037427</v>
      </c>
      <c r="N251" s="6">
        <f>D251-_xlfn.STDEV.S('Input_QA-samples'!F$3:F$300)</f>
        <v>0.92264973081037427</v>
      </c>
      <c r="O251" s="6">
        <f>E251-_xlfn.STDEV.S('Input_QA-samples'!G$3:G$300)</f>
        <v>0.92264973081037427</v>
      </c>
      <c r="P251" s="6">
        <f>F251-_xlfn.STDEV.S('Input_QA-samples'!H$3:H$300)</f>
        <v>0.92264973081037427</v>
      </c>
      <c r="Q251" s="6">
        <f>G251-_xlfn.STDEV.S('Input_QA-samples'!I$3:I$300)</f>
        <v>0.92264973081037427</v>
      </c>
      <c r="R251" s="6">
        <f>H251-_xlfn.STDEV.S('Input_QA-samples'!J$3:J$300)</f>
        <v>0.92264973081037427</v>
      </c>
      <c r="S251" s="6">
        <f>I251-_xlfn.STDEV.S('Input_QA-samples'!K$3:K$300)</f>
        <v>0.92264973081037427</v>
      </c>
      <c r="T251" s="6">
        <f>J251-_xlfn.STDEV.S('Input_QA-samples'!L$3:L$300)</f>
        <v>0.92264973081037427</v>
      </c>
      <c r="U251" s="6">
        <f>K251-_xlfn.STDEV.S('Input_QA-samples'!M$3:M$300)</f>
        <v>0.92264973081037427</v>
      </c>
      <c r="V251" s="4">
        <f>B251+_xlfn.STDEV.S('Input_QA-samples'!D$3:D$300)</f>
        <v>1.0027909944487359</v>
      </c>
      <c r="W251" s="6">
        <f>C251+_xlfn.STDEV.S('Input_QA-samples'!E$3:E$300)</f>
        <v>2.0773502691896257</v>
      </c>
      <c r="X251" s="6">
        <f>D251+_xlfn.STDEV.S('Input_QA-samples'!F$3:F$300)</f>
        <v>2.0773502691896257</v>
      </c>
      <c r="Y251" s="6">
        <f>E251+_xlfn.STDEV.S('Input_QA-samples'!G$3:G$300)</f>
        <v>2.0773502691896257</v>
      </c>
      <c r="Z251" s="6">
        <f>F251+_xlfn.STDEV.S('Input_QA-samples'!H$3:H$300)</f>
        <v>2.0773502691896257</v>
      </c>
      <c r="AA251" s="6">
        <f>G251+_xlfn.STDEV.S('Input_QA-samples'!I$3:I$300)</f>
        <v>2.0773502691896257</v>
      </c>
      <c r="AB251" s="6">
        <f>H251+_xlfn.STDEV.S('Input_QA-samples'!J$3:J$300)</f>
        <v>2.0773502691896257</v>
      </c>
      <c r="AC251" s="6">
        <f>I251+_xlfn.STDEV.S('Input_QA-samples'!K$3:K$300)</f>
        <v>2.0773502691896257</v>
      </c>
      <c r="AD251" s="6">
        <f>J251+_xlfn.STDEV.S('Input_QA-samples'!L$3:L$300)</f>
        <v>2.0773502691896257</v>
      </c>
      <c r="AE251" s="6">
        <f>K251+_xlfn.STDEV.S('Input_QA-samples'!M$3:M$300)</f>
        <v>2.0773502691896257</v>
      </c>
      <c r="AF251" s="4">
        <f>AVERAGE('Input_QA-samples'!D$3:D251)</f>
        <v>1.0015000000000001</v>
      </c>
      <c r="AG251" s="6">
        <f>AVERAGE('Input_QA-samples'!E$3:E251)</f>
        <v>1.5</v>
      </c>
      <c r="AH251" s="6">
        <f>AVERAGE('Input_QA-samples'!F$3:F251)</f>
        <v>1.5</v>
      </c>
      <c r="AI251" s="6">
        <f>AVERAGE('Input_QA-samples'!G$3:G251)</f>
        <v>1.5</v>
      </c>
      <c r="AJ251" s="6">
        <f>AVERAGE('Input_QA-samples'!H$3:H251)</f>
        <v>1.5</v>
      </c>
      <c r="AK251" s="6">
        <f>AVERAGE('Input_QA-samples'!I$3:I251)</f>
        <v>1.5</v>
      </c>
      <c r="AL251" s="6">
        <f>AVERAGE('Input_QA-samples'!J$3:J251)</f>
        <v>1.5</v>
      </c>
      <c r="AM251" s="6">
        <f>AVERAGE('Input_QA-samples'!K$3:K251)</f>
        <v>1.5</v>
      </c>
      <c r="AN251" s="6">
        <f>AVERAGE('Input_QA-samples'!L$3:L251)</f>
        <v>1.5</v>
      </c>
      <c r="AO251" s="33">
        <f>AVERAGE('Input_QA-samples'!M$3:M251)</f>
        <v>1.5</v>
      </c>
      <c r="AP251" s="4">
        <f t="shared" si="68"/>
        <v>0.95142499999999997</v>
      </c>
      <c r="AQ251" s="6">
        <f t="shared" si="69"/>
        <v>1.4249999999999998</v>
      </c>
      <c r="AR251" s="6">
        <f t="shared" si="70"/>
        <v>1.4249999999999998</v>
      </c>
      <c r="AS251" s="6">
        <f t="shared" si="71"/>
        <v>1.4249999999999998</v>
      </c>
      <c r="AT251" s="6">
        <f t="shared" si="72"/>
        <v>1.4249999999999998</v>
      </c>
      <c r="AU251" s="6">
        <f t="shared" si="73"/>
        <v>1.4249999999999998</v>
      </c>
      <c r="AV251" s="6">
        <f t="shared" si="80"/>
        <v>1.4249999999999998</v>
      </c>
      <c r="AW251" s="6">
        <f t="shared" si="81"/>
        <v>1.4249999999999998</v>
      </c>
      <c r="AX251" s="6">
        <f t="shared" si="82"/>
        <v>1.4249999999999998</v>
      </c>
      <c r="AY251" s="6">
        <f t="shared" si="83"/>
        <v>1.4249999999999998</v>
      </c>
      <c r="AZ251" s="4">
        <f t="shared" si="74"/>
        <v>1.0515750000000001</v>
      </c>
      <c r="BA251" s="6">
        <f t="shared" si="75"/>
        <v>1.5750000000000002</v>
      </c>
      <c r="BB251" s="6">
        <f t="shared" si="76"/>
        <v>1.5750000000000002</v>
      </c>
      <c r="BC251" s="6">
        <f t="shared" si="77"/>
        <v>1.5750000000000002</v>
      </c>
      <c r="BD251" s="6">
        <f t="shared" si="78"/>
        <v>1.5750000000000002</v>
      </c>
      <c r="BE251" s="6">
        <f t="shared" si="79"/>
        <v>1.5750000000000002</v>
      </c>
      <c r="BF251" s="6">
        <f t="shared" si="84"/>
        <v>1.5750000000000002</v>
      </c>
      <c r="BG251" s="6">
        <f t="shared" si="85"/>
        <v>1.5750000000000002</v>
      </c>
      <c r="BH251" s="6">
        <f t="shared" si="86"/>
        <v>1.5750000000000002</v>
      </c>
      <c r="BI251" s="6">
        <f t="shared" si="87"/>
        <v>1.5750000000000002</v>
      </c>
      <c r="BJ251" s="7">
        <f>B251-3*_xlfn.STDEV.S('Input_QA-samples'!D$3:D$300)</f>
        <v>0.99762701665379272</v>
      </c>
      <c r="BK251" s="5">
        <f>C251-3*_xlfn.STDEV.S('Input_QA-samples'!E$3:E$300)</f>
        <v>-0.23205080756887719</v>
      </c>
      <c r="BL251" s="5">
        <f>D251-3*_xlfn.STDEV.S('Input_QA-samples'!F$3:F$300)</f>
        <v>-0.23205080756887719</v>
      </c>
      <c r="BM251" s="5">
        <f>E251-3*_xlfn.STDEV.S('Input_QA-samples'!G$3:G$300)</f>
        <v>-0.23205080756887719</v>
      </c>
      <c r="BN251" s="5">
        <f>F251-3*_xlfn.STDEV.S('Input_QA-samples'!H$3:H$300)</f>
        <v>-0.23205080756887719</v>
      </c>
      <c r="BO251" s="5">
        <f>G251-3*_xlfn.STDEV.S('Input_QA-samples'!I$3:I$300)</f>
        <v>-0.23205080756887719</v>
      </c>
      <c r="BP251" s="5">
        <f>H251-3*_xlfn.STDEV.S('Input_QA-samples'!J$3:J$300)</f>
        <v>-0.23205080756887719</v>
      </c>
      <c r="BQ251" s="5">
        <f>I251-3*_xlfn.STDEV.S('Input_QA-samples'!K$3:K$300)</f>
        <v>-0.23205080756887719</v>
      </c>
      <c r="BR251" s="5">
        <f>J251-3*_xlfn.STDEV.S('Input_QA-samples'!L$3:L$300)</f>
        <v>-0.23205080756887719</v>
      </c>
      <c r="BS251" s="5">
        <f>K251-3*_xlfn.STDEV.S('Input_QA-samples'!M$3:M$300)</f>
        <v>-0.23205080756887719</v>
      </c>
      <c r="BT251" s="7">
        <f>B251+3*_xlfn.STDEV.S('Input_QA-samples'!D$3:D$300)</f>
        <v>1.0053729833462073</v>
      </c>
      <c r="BU251" s="5">
        <f>C251+3*_xlfn.STDEV.S('Input_QA-samples'!E$3:E$300)</f>
        <v>3.2320508075688772</v>
      </c>
      <c r="BV251" s="5">
        <f>D251+3*_xlfn.STDEV.S('Input_QA-samples'!F$3:F$300)</f>
        <v>3.2320508075688772</v>
      </c>
      <c r="BW251" s="5">
        <f>E251+3*_xlfn.STDEV.S('Input_QA-samples'!G$3:G$300)</f>
        <v>3.2320508075688772</v>
      </c>
      <c r="BX251" s="5">
        <f>F251+3*_xlfn.STDEV.S('Input_QA-samples'!H$3:H$300)</f>
        <v>3.2320508075688772</v>
      </c>
      <c r="BY251" s="5">
        <f>G251+3*_xlfn.STDEV.S('Input_QA-samples'!I$3:I$300)</f>
        <v>3.2320508075688772</v>
      </c>
      <c r="BZ251" s="5">
        <f>H251+3*_xlfn.STDEV.S('Input_QA-samples'!J$3:J$300)</f>
        <v>3.2320508075688772</v>
      </c>
      <c r="CA251" s="5">
        <f>I251+3*_xlfn.STDEV.S('Input_QA-samples'!K$3:K$300)</f>
        <v>3.2320508075688772</v>
      </c>
      <c r="CB251" s="5">
        <f>J251+3*_xlfn.STDEV.S('Input_QA-samples'!L$3:L$300)</f>
        <v>3.2320508075688772</v>
      </c>
      <c r="CC251" s="5">
        <f>K251+3*_xlfn.STDEV.S('Input_QA-samples'!M$3:M$300)</f>
        <v>3.2320508075688772</v>
      </c>
    </row>
    <row r="252" spans="1:81" x14ac:dyDescent="0.2">
      <c r="A252" s="10">
        <f>'Input_QA-samples'!B252</f>
        <v>43922</v>
      </c>
      <c r="B252" s="4">
        <f>AVERAGE('Input_QA-samples'!D$3:D$300)</f>
        <v>1.0015000000000001</v>
      </c>
      <c r="C252" s="6">
        <f>AVERAGE('Input_QA-samples'!E$3:E$300)</f>
        <v>1.5</v>
      </c>
      <c r="D252" s="6">
        <f>AVERAGE('Input_QA-samples'!F$3:F$300)</f>
        <v>1.5</v>
      </c>
      <c r="E252" s="6">
        <f>AVERAGE('Input_QA-samples'!G$3:G$300)</f>
        <v>1.5</v>
      </c>
      <c r="F252" s="6">
        <f>AVERAGE('Input_QA-samples'!H$3:H$300)</f>
        <v>1.5</v>
      </c>
      <c r="G252" s="6">
        <f>AVERAGE('Input_QA-samples'!I$3:I$300)</f>
        <v>1.5</v>
      </c>
      <c r="H252" s="6">
        <f>AVERAGE('Input_QA-samples'!J$3:J$300)</f>
        <v>1.5</v>
      </c>
      <c r="I252" s="6">
        <f>AVERAGE('Input_QA-samples'!K$3:K$300)</f>
        <v>1.5</v>
      </c>
      <c r="J252" s="6">
        <f>AVERAGE('Input_QA-samples'!L$3:L$300)</f>
        <v>1.5</v>
      </c>
      <c r="K252" s="6">
        <f>AVERAGE('Input_QA-samples'!M$3:M$300)</f>
        <v>1.5</v>
      </c>
      <c r="L252" s="4">
        <f>B252-_xlfn.STDEV.S('Input_QA-samples'!D$3:D$300)</f>
        <v>1.0002090055512642</v>
      </c>
      <c r="M252" s="6">
        <f>C252-_xlfn.STDEV.S('Input_QA-samples'!E$3:E$300)</f>
        <v>0.92264973081037427</v>
      </c>
      <c r="N252" s="6">
        <f>D252-_xlfn.STDEV.S('Input_QA-samples'!F$3:F$300)</f>
        <v>0.92264973081037427</v>
      </c>
      <c r="O252" s="6">
        <f>E252-_xlfn.STDEV.S('Input_QA-samples'!G$3:G$300)</f>
        <v>0.92264973081037427</v>
      </c>
      <c r="P252" s="6">
        <f>F252-_xlfn.STDEV.S('Input_QA-samples'!H$3:H$300)</f>
        <v>0.92264973081037427</v>
      </c>
      <c r="Q252" s="6">
        <f>G252-_xlfn.STDEV.S('Input_QA-samples'!I$3:I$300)</f>
        <v>0.92264973081037427</v>
      </c>
      <c r="R252" s="6">
        <f>H252-_xlfn.STDEV.S('Input_QA-samples'!J$3:J$300)</f>
        <v>0.92264973081037427</v>
      </c>
      <c r="S252" s="6">
        <f>I252-_xlfn.STDEV.S('Input_QA-samples'!K$3:K$300)</f>
        <v>0.92264973081037427</v>
      </c>
      <c r="T252" s="6">
        <f>J252-_xlfn.STDEV.S('Input_QA-samples'!L$3:L$300)</f>
        <v>0.92264973081037427</v>
      </c>
      <c r="U252" s="6">
        <f>K252-_xlfn.STDEV.S('Input_QA-samples'!M$3:M$300)</f>
        <v>0.92264973081037427</v>
      </c>
      <c r="V252" s="4">
        <f>B252+_xlfn.STDEV.S('Input_QA-samples'!D$3:D$300)</f>
        <v>1.0027909944487359</v>
      </c>
      <c r="W252" s="6">
        <f>C252+_xlfn.STDEV.S('Input_QA-samples'!E$3:E$300)</f>
        <v>2.0773502691896257</v>
      </c>
      <c r="X252" s="6">
        <f>D252+_xlfn.STDEV.S('Input_QA-samples'!F$3:F$300)</f>
        <v>2.0773502691896257</v>
      </c>
      <c r="Y252" s="6">
        <f>E252+_xlfn.STDEV.S('Input_QA-samples'!G$3:G$300)</f>
        <v>2.0773502691896257</v>
      </c>
      <c r="Z252" s="6">
        <f>F252+_xlfn.STDEV.S('Input_QA-samples'!H$3:H$300)</f>
        <v>2.0773502691896257</v>
      </c>
      <c r="AA252" s="6">
        <f>G252+_xlfn.STDEV.S('Input_QA-samples'!I$3:I$300)</f>
        <v>2.0773502691896257</v>
      </c>
      <c r="AB252" s="6">
        <f>H252+_xlfn.STDEV.S('Input_QA-samples'!J$3:J$300)</f>
        <v>2.0773502691896257</v>
      </c>
      <c r="AC252" s="6">
        <f>I252+_xlfn.STDEV.S('Input_QA-samples'!K$3:K$300)</f>
        <v>2.0773502691896257</v>
      </c>
      <c r="AD252" s="6">
        <f>J252+_xlfn.STDEV.S('Input_QA-samples'!L$3:L$300)</f>
        <v>2.0773502691896257</v>
      </c>
      <c r="AE252" s="6">
        <f>K252+_xlfn.STDEV.S('Input_QA-samples'!M$3:M$300)</f>
        <v>2.0773502691896257</v>
      </c>
      <c r="AF252" s="4">
        <f>AVERAGE('Input_QA-samples'!D$3:D252)</f>
        <v>1.0015000000000001</v>
      </c>
      <c r="AG252" s="6">
        <f>AVERAGE('Input_QA-samples'!E$3:E252)</f>
        <v>1.5</v>
      </c>
      <c r="AH252" s="6">
        <f>AVERAGE('Input_QA-samples'!F$3:F252)</f>
        <v>1.5</v>
      </c>
      <c r="AI252" s="6">
        <f>AVERAGE('Input_QA-samples'!G$3:G252)</f>
        <v>1.5</v>
      </c>
      <c r="AJ252" s="6">
        <f>AVERAGE('Input_QA-samples'!H$3:H252)</f>
        <v>1.5</v>
      </c>
      <c r="AK252" s="6">
        <f>AVERAGE('Input_QA-samples'!I$3:I252)</f>
        <v>1.5</v>
      </c>
      <c r="AL252" s="6">
        <f>AVERAGE('Input_QA-samples'!J$3:J252)</f>
        <v>1.5</v>
      </c>
      <c r="AM252" s="6">
        <f>AVERAGE('Input_QA-samples'!K$3:K252)</f>
        <v>1.5</v>
      </c>
      <c r="AN252" s="6">
        <f>AVERAGE('Input_QA-samples'!L$3:L252)</f>
        <v>1.5</v>
      </c>
      <c r="AO252" s="33">
        <f>AVERAGE('Input_QA-samples'!M$3:M252)</f>
        <v>1.5</v>
      </c>
      <c r="AP252" s="4">
        <f t="shared" si="68"/>
        <v>0.95142499999999997</v>
      </c>
      <c r="AQ252" s="6">
        <f t="shared" si="69"/>
        <v>1.4249999999999998</v>
      </c>
      <c r="AR252" s="6">
        <f t="shared" si="70"/>
        <v>1.4249999999999998</v>
      </c>
      <c r="AS252" s="6">
        <f t="shared" si="71"/>
        <v>1.4249999999999998</v>
      </c>
      <c r="AT252" s="6">
        <f t="shared" si="72"/>
        <v>1.4249999999999998</v>
      </c>
      <c r="AU252" s="6">
        <f t="shared" si="73"/>
        <v>1.4249999999999998</v>
      </c>
      <c r="AV252" s="6">
        <f t="shared" si="80"/>
        <v>1.4249999999999998</v>
      </c>
      <c r="AW252" s="6">
        <f t="shared" si="81"/>
        <v>1.4249999999999998</v>
      </c>
      <c r="AX252" s="6">
        <f t="shared" si="82"/>
        <v>1.4249999999999998</v>
      </c>
      <c r="AY252" s="6">
        <f t="shared" si="83"/>
        <v>1.4249999999999998</v>
      </c>
      <c r="AZ252" s="4">
        <f t="shared" si="74"/>
        <v>1.0515750000000001</v>
      </c>
      <c r="BA252" s="6">
        <f t="shared" si="75"/>
        <v>1.5750000000000002</v>
      </c>
      <c r="BB252" s="6">
        <f t="shared" si="76"/>
        <v>1.5750000000000002</v>
      </c>
      <c r="BC252" s="6">
        <f t="shared" si="77"/>
        <v>1.5750000000000002</v>
      </c>
      <c r="BD252" s="6">
        <f t="shared" si="78"/>
        <v>1.5750000000000002</v>
      </c>
      <c r="BE252" s="6">
        <f t="shared" si="79"/>
        <v>1.5750000000000002</v>
      </c>
      <c r="BF252" s="6">
        <f t="shared" si="84"/>
        <v>1.5750000000000002</v>
      </c>
      <c r="BG252" s="6">
        <f t="shared" si="85"/>
        <v>1.5750000000000002</v>
      </c>
      <c r="BH252" s="6">
        <f t="shared" si="86"/>
        <v>1.5750000000000002</v>
      </c>
      <c r="BI252" s="6">
        <f t="shared" si="87"/>
        <v>1.5750000000000002</v>
      </c>
      <c r="BJ252" s="7">
        <f>B252-3*_xlfn.STDEV.S('Input_QA-samples'!D$3:D$300)</f>
        <v>0.99762701665379272</v>
      </c>
      <c r="BK252" s="5">
        <f>C252-3*_xlfn.STDEV.S('Input_QA-samples'!E$3:E$300)</f>
        <v>-0.23205080756887719</v>
      </c>
      <c r="BL252" s="5">
        <f>D252-3*_xlfn.STDEV.S('Input_QA-samples'!F$3:F$300)</f>
        <v>-0.23205080756887719</v>
      </c>
      <c r="BM252" s="5">
        <f>E252-3*_xlfn.STDEV.S('Input_QA-samples'!G$3:G$300)</f>
        <v>-0.23205080756887719</v>
      </c>
      <c r="BN252" s="5">
        <f>F252-3*_xlfn.STDEV.S('Input_QA-samples'!H$3:H$300)</f>
        <v>-0.23205080756887719</v>
      </c>
      <c r="BO252" s="5">
        <f>G252-3*_xlfn.STDEV.S('Input_QA-samples'!I$3:I$300)</f>
        <v>-0.23205080756887719</v>
      </c>
      <c r="BP252" s="5">
        <f>H252-3*_xlfn.STDEV.S('Input_QA-samples'!J$3:J$300)</f>
        <v>-0.23205080756887719</v>
      </c>
      <c r="BQ252" s="5">
        <f>I252-3*_xlfn.STDEV.S('Input_QA-samples'!K$3:K$300)</f>
        <v>-0.23205080756887719</v>
      </c>
      <c r="BR252" s="5">
        <f>J252-3*_xlfn.STDEV.S('Input_QA-samples'!L$3:L$300)</f>
        <v>-0.23205080756887719</v>
      </c>
      <c r="BS252" s="5">
        <f>K252-3*_xlfn.STDEV.S('Input_QA-samples'!M$3:M$300)</f>
        <v>-0.23205080756887719</v>
      </c>
      <c r="BT252" s="7">
        <f>B252+3*_xlfn.STDEV.S('Input_QA-samples'!D$3:D$300)</f>
        <v>1.0053729833462073</v>
      </c>
      <c r="BU252" s="5">
        <f>C252+3*_xlfn.STDEV.S('Input_QA-samples'!E$3:E$300)</f>
        <v>3.2320508075688772</v>
      </c>
      <c r="BV252" s="5">
        <f>D252+3*_xlfn.STDEV.S('Input_QA-samples'!F$3:F$300)</f>
        <v>3.2320508075688772</v>
      </c>
      <c r="BW252" s="5">
        <f>E252+3*_xlfn.STDEV.S('Input_QA-samples'!G$3:G$300)</f>
        <v>3.2320508075688772</v>
      </c>
      <c r="BX252" s="5">
        <f>F252+3*_xlfn.STDEV.S('Input_QA-samples'!H$3:H$300)</f>
        <v>3.2320508075688772</v>
      </c>
      <c r="BY252" s="5">
        <f>G252+3*_xlfn.STDEV.S('Input_QA-samples'!I$3:I$300)</f>
        <v>3.2320508075688772</v>
      </c>
      <c r="BZ252" s="5">
        <f>H252+3*_xlfn.STDEV.S('Input_QA-samples'!J$3:J$300)</f>
        <v>3.2320508075688772</v>
      </c>
      <c r="CA252" s="5">
        <f>I252+3*_xlfn.STDEV.S('Input_QA-samples'!K$3:K$300)</f>
        <v>3.2320508075688772</v>
      </c>
      <c r="CB252" s="5">
        <f>J252+3*_xlfn.STDEV.S('Input_QA-samples'!L$3:L$300)</f>
        <v>3.2320508075688772</v>
      </c>
      <c r="CC252" s="5">
        <f>K252+3*_xlfn.STDEV.S('Input_QA-samples'!M$3:M$300)</f>
        <v>3.2320508075688772</v>
      </c>
    </row>
    <row r="253" spans="1:81" x14ac:dyDescent="0.2">
      <c r="A253" s="10">
        <f>'Input_QA-samples'!B253</f>
        <v>43922</v>
      </c>
      <c r="B253" s="4">
        <f>AVERAGE('Input_QA-samples'!D$3:D$300)</f>
        <v>1.0015000000000001</v>
      </c>
      <c r="C253" s="6">
        <f>AVERAGE('Input_QA-samples'!E$3:E$300)</f>
        <v>1.5</v>
      </c>
      <c r="D253" s="6">
        <f>AVERAGE('Input_QA-samples'!F$3:F$300)</f>
        <v>1.5</v>
      </c>
      <c r="E253" s="6">
        <f>AVERAGE('Input_QA-samples'!G$3:G$300)</f>
        <v>1.5</v>
      </c>
      <c r="F253" s="6">
        <f>AVERAGE('Input_QA-samples'!H$3:H$300)</f>
        <v>1.5</v>
      </c>
      <c r="G253" s="6">
        <f>AVERAGE('Input_QA-samples'!I$3:I$300)</f>
        <v>1.5</v>
      </c>
      <c r="H253" s="6">
        <f>AVERAGE('Input_QA-samples'!J$3:J$300)</f>
        <v>1.5</v>
      </c>
      <c r="I253" s="6">
        <f>AVERAGE('Input_QA-samples'!K$3:K$300)</f>
        <v>1.5</v>
      </c>
      <c r="J253" s="6">
        <f>AVERAGE('Input_QA-samples'!L$3:L$300)</f>
        <v>1.5</v>
      </c>
      <c r="K253" s="6">
        <f>AVERAGE('Input_QA-samples'!M$3:M$300)</f>
        <v>1.5</v>
      </c>
      <c r="L253" s="4">
        <f>B253-_xlfn.STDEV.S('Input_QA-samples'!D$3:D$300)</f>
        <v>1.0002090055512642</v>
      </c>
      <c r="M253" s="6">
        <f>C253-_xlfn.STDEV.S('Input_QA-samples'!E$3:E$300)</f>
        <v>0.92264973081037427</v>
      </c>
      <c r="N253" s="6">
        <f>D253-_xlfn.STDEV.S('Input_QA-samples'!F$3:F$300)</f>
        <v>0.92264973081037427</v>
      </c>
      <c r="O253" s="6">
        <f>E253-_xlfn.STDEV.S('Input_QA-samples'!G$3:G$300)</f>
        <v>0.92264973081037427</v>
      </c>
      <c r="P253" s="6">
        <f>F253-_xlfn.STDEV.S('Input_QA-samples'!H$3:H$300)</f>
        <v>0.92264973081037427</v>
      </c>
      <c r="Q253" s="6">
        <f>G253-_xlfn.STDEV.S('Input_QA-samples'!I$3:I$300)</f>
        <v>0.92264973081037427</v>
      </c>
      <c r="R253" s="6">
        <f>H253-_xlfn.STDEV.S('Input_QA-samples'!J$3:J$300)</f>
        <v>0.92264973081037427</v>
      </c>
      <c r="S253" s="6">
        <f>I253-_xlfn.STDEV.S('Input_QA-samples'!K$3:K$300)</f>
        <v>0.92264973081037427</v>
      </c>
      <c r="T253" s="6">
        <f>J253-_xlfn.STDEV.S('Input_QA-samples'!L$3:L$300)</f>
        <v>0.92264973081037427</v>
      </c>
      <c r="U253" s="6">
        <f>K253-_xlfn.STDEV.S('Input_QA-samples'!M$3:M$300)</f>
        <v>0.92264973081037427</v>
      </c>
      <c r="V253" s="4">
        <f>B253+_xlfn.STDEV.S('Input_QA-samples'!D$3:D$300)</f>
        <v>1.0027909944487359</v>
      </c>
      <c r="W253" s="6">
        <f>C253+_xlfn.STDEV.S('Input_QA-samples'!E$3:E$300)</f>
        <v>2.0773502691896257</v>
      </c>
      <c r="X253" s="6">
        <f>D253+_xlfn.STDEV.S('Input_QA-samples'!F$3:F$300)</f>
        <v>2.0773502691896257</v>
      </c>
      <c r="Y253" s="6">
        <f>E253+_xlfn.STDEV.S('Input_QA-samples'!G$3:G$300)</f>
        <v>2.0773502691896257</v>
      </c>
      <c r="Z253" s="6">
        <f>F253+_xlfn.STDEV.S('Input_QA-samples'!H$3:H$300)</f>
        <v>2.0773502691896257</v>
      </c>
      <c r="AA253" s="6">
        <f>G253+_xlfn.STDEV.S('Input_QA-samples'!I$3:I$300)</f>
        <v>2.0773502691896257</v>
      </c>
      <c r="AB253" s="6">
        <f>H253+_xlfn.STDEV.S('Input_QA-samples'!J$3:J$300)</f>
        <v>2.0773502691896257</v>
      </c>
      <c r="AC253" s="6">
        <f>I253+_xlfn.STDEV.S('Input_QA-samples'!K$3:K$300)</f>
        <v>2.0773502691896257</v>
      </c>
      <c r="AD253" s="6">
        <f>J253+_xlfn.STDEV.S('Input_QA-samples'!L$3:L$300)</f>
        <v>2.0773502691896257</v>
      </c>
      <c r="AE253" s="6">
        <f>K253+_xlfn.STDEV.S('Input_QA-samples'!M$3:M$300)</f>
        <v>2.0773502691896257</v>
      </c>
      <c r="AF253" s="4">
        <f>AVERAGE('Input_QA-samples'!D$3:D253)</f>
        <v>1.0015000000000001</v>
      </c>
      <c r="AG253" s="6">
        <f>AVERAGE('Input_QA-samples'!E$3:E253)</f>
        <v>1.5</v>
      </c>
      <c r="AH253" s="6">
        <f>AVERAGE('Input_QA-samples'!F$3:F253)</f>
        <v>1.5</v>
      </c>
      <c r="AI253" s="6">
        <f>AVERAGE('Input_QA-samples'!G$3:G253)</f>
        <v>1.5</v>
      </c>
      <c r="AJ253" s="6">
        <f>AVERAGE('Input_QA-samples'!H$3:H253)</f>
        <v>1.5</v>
      </c>
      <c r="AK253" s="6">
        <f>AVERAGE('Input_QA-samples'!I$3:I253)</f>
        <v>1.5</v>
      </c>
      <c r="AL253" s="6">
        <f>AVERAGE('Input_QA-samples'!J$3:J253)</f>
        <v>1.5</v>
      </c>
      <c r="AM253" s="6">
        <f>AVERAGE('Input_QA-samples'!K$3:K253)</f>
        <v>1.5</v>
      </c>
      <c r="AN253" s="6">
        <f>AVERAGE('Input_QA-samples'!L$3:L253)</f>
        <v>1.5</v>
      </c>
      <c r="AO253" s="33">
        <f>AVERAGE('Input_QA-samples'!M$3:M253)</f>
        <v>1.5</v>
      </c>
      <c r="AP253" s="4">
        <f t="shared" si="68"/>
        <v>0.95142499999999997</v>
      </c>
      <c r="AQ253" s="6">
        <f t="shared" si="69"/>
        <v>1.4249999999999998</v>
      </c>
      <c r="AR253" s="6">
        <f t="shared" si="70"/>
        <v>1.4249999999999998</v>
      </c>
      <c r="AS253" s="6">
        <f t="shared" si="71"/>
        <v>1.4249999999999998</v>
      </c>
      <c r="AT253" s="6">
        <f t="shared" si="72"/>
        <v>1.4249999999999998</v>
      </c>
      <c r="AU253" s="6">
        <f t="shared" si="73"/>
        <v>1.4249999999999998</v>
      </c>
      <c r="AV253" s="6">
        <f t="shared" si="80"/>
        <v>1.4249999999999998</v>
      </c>
      <c r="AW253" s="6">
        <f t="shared" si="81"/>
        <v>1.4249999999999998</v>
      </c>
      <c r="AX253" s="6">
        <f t="shared" si="82"/>
        <v>1.4249999999999998</v>
      </c>
      <c r="AY253" s="6">
        <f t="shared" si="83"/>
        <v>1.4249999999999998</v>
      </c>
      <c r="AZ253" s="4">
        <f t="shared" si="74"/>
        <v>1.0515750000000001</v>
      </c>
      <c r="BA253" s="6">
        <f t="shared" si="75"/>
        <v>1.5750000000000002</v>
      </c>
      <c r="BB253" s="6">
        <f t="shared" si="76"/>
        <v>1.5750000000000002</v>
      </c>
      <c r="BC253" s="6">
        <f t="shared" si="77"/>
        <v>1.5750000000000002</v>
      </c>
      <c r="BD253" s="6">
        <f t="shared" si="78"/>
        <v>1.5750000000000002</v>
      </c>
      <c r="BE253" s="6">
        <f t="shared" si="79"/>
        <v>1.5750000000000002</v>
      </c>
      <c r="BF253" s="6">
        <f t="shared" si="84"/>
        <v>1.5750000000000002</v>
      </c>
      <c r="BG253" s="6">
        <f t="shared" si="85"/>
        <v>1.5750000000000002</v>
      </c>
      <c r="BH253" s="6">
        <f t="shared" si="86"/>
        <v>1.5750000000000002</v>
      </c>
      <c r="BI253" s="6">
        <f t="shared" si="87"/>
        <v>1.5750000000000002</v>
      </c>
      <c r="BJ253" s="7">
        <f>B253-3*_xlfn.STDEV.S('Input_QA-samples'!D$3:D$300)</f>
        <v>0.99762701665379272</v>
      </c>
      <c r="BK253" s="5">
        <f>C253-3*_xlfn.STDEV.S('Input_QA-samples'!E$3:E$300)</f>
        <v>-0.23205080756887719</v>
      </c>
      <c r="BL253" s="5">
        <f>D253-3*_xlfn.STDEV.S('Input_QA-samples'!F$3:F$300)</f>
        <v>-0.23205080756887719</v>
      </c>
      <c r="BM253" s="5">
        <f>E253-3*_xlfn.STDEV.S('Input_QA-samples'!G$3:G$300)</f>
        <v>-0.23205080756887719</v>
      </c>
      <c r="BN253" s="5">
        <f>F253-3*_xlfn.STDEV.S('Input_QA-samples'!H$3:H$300)</f>
        <v>-0.23205080756887719</v>
      </c>
      <c r="BO253" s="5">
        <f>G253-3*_xlfn.STDEV.S('Input_QA-samples'!I$3:I$300)</f>
        <v>-0.23205080756887719</v>
      </c>
      <c r="BP253" s="5">
        <f>H253-3*_xlfn.STDEV.S('Input_QA-samples'!J$3:J$300)</f>
        <v>-0.23205080756887719</v>
      </c>
      <c r="BQ253" s="5">
        <f>I253-3*_xlfn.STDEV.S('Input_QA-samples'!K$3:K$300)</f>
        <v>-0.23205080756887719</v>
      </c>
      <c r="BR253" s="5">
        <f>J253-3*_xlfn.STDEV.S('Input_QA-samples'!L$3:L$300)</f>
        <v>-0.23205080756887719</v>
      </c>
      <c r="BS253" s="5">
        <f>K253-3*_xlfn.STDEV.S('Input_QA-samples'!M$3:M$300)</f>
        <v>-0.23205080756887719</v>
      </c>
      <c r="BT253" s="7">
        <f>B253+3*_xlfn.STDEV.S('Input_QA-samples'!D$3:D$300)</f>
        <v>1.0053729833462073</v>
      </c>
      <c r="BU253" s="5">
        <f>C253+3*_xlfn.STDEV.S('Input_QA-samples'!E$3:E$300)</f>
        <v>3.2320508075688772</v>
      </c>
      <c r="BV253" s="5">
        <f>D253+3*_xlfn.STDEV.S('Input_QA-samples'!F$3:F$300)</f>
        <v>3.2320508075688772</v>
      </c>
      <c r="BW253" s="5">
        <f>E253+3*_xlfn.STDEV.S('Input_QA-samples'!G$3:G$300)</f>
        <v>3.2320508075688772</v>
      </c>
      <c r="BX253" s="5">
        <f>F253+3*_xlfn.STDEV.S('Input_QA-samples'!H$3:H$300)</f>
        <v>3.2320508075688772</v>
      </c>
      <c r="BY253" s="5">
        <f>G253+3*_xlfn.STDEV.S('Input_QA-samples'!I$3:I$300)</f>
        <v>3.2320508075688772</v>
      </c>
      <c r="BZ253" s="5">
        <f>H253+3*_xlfn.STDEV.S('Input_QA-samples'!J$3:J$300)</f>
        <v>3.2320508075688772</v>
      </c>
      <c r="CA253" s="5">
        <f>I253+3*_xlfn.STDEV.S('Input_QA-samples'!K$3:K$300)</f>
        <v>3.2320508075688772</v>
      </c>
      <c r="CB253" s="5">
        <f>J253+3*_xlfn.STDEV.S('Input_QA-samples'!L$3:L$300)</f>
        <v>3.2320508075688772</v>
      </c>
      <c r="CC253" s="5">
        <f>K253+3*_xlfn.STDEV.S('Input_QA-samples'!M$3:M$300)</f>
        <v>3.2320508075688772</v>
      </c>
    </row>
    <row r="254" spans="1:81" x14ac:dyDescent="0.2">
      <c r="A254" s="10">
        <f>'Input_QA-samples'!B254</f>
        <v>43922</v>
      </c>
      <c r="B254" s="4">
        <f>AVERAGE('Input_QA-samples'!D$3:D$300)</f>
        <v>1.0015000000000001</v>
      </c>
      <c r="C254" s="6">
        <f>AVERAGE('Input_QA-samples'!E$3:E$300)</f>
        <v>1.5</v>
      </c>
      <c r="D254" s="6">
        <f>AVERAGE('Input_QA-samples'!F$3:F$300)</f>
        <v>1.5</v>
      </c>
      <c r="E254" s="6">
        <f>AVERAGE('Input_QA-samples'!G$3:G$300)</f>
        <v>1.5</v>
      </c>
      <c r="F254" s="6">
        <f>AVERAGE('Input_QA-samples'!H$3:H$300)</f>
        <v>1.5</v>
      </c>
      <c r="G254" s="6">
        <f>AVERAGE('Input_QA-samples'!I$3:I$300)</f>
        <v>1.5</v>
      </c>
      <c r="H254" s="6">
        <f>AVERAGE('Input_QA-samples'!J$3:J$300)</f>
        <v>1.5</v>
      </c>
      <c r="I254" s="6">
        <f>AVERAGE('Input_QA-samples'!K$3:K$300)</f>
        <v>1.5</v>
      </c>
      <c r="J254" s="6">
        <f>AVERAGE('Input_QA-samples'!L$3:L$300)</f>
        <v>1.5</v>
      </c>
      <c r="K254" s="6">
        <f>AVERAGE('Input_QA-samples'!M$3:M$300)</f>
        <v>1.5</v>
      </c>
      <c r="L254" s="4">
        <f>B254-_xlfn.STDEV.S('Input_QA-samples'!D$3:D$300)</f>
        <v>1.0002090055512642</v>
      </c>
      <c r="M254" s="6">
        <f>C254-_xlfn.STDEV.S('Input_QA-samples'!E$3:E$300)</f>
        <v>0.92264973081037427</v>
      </c>
      <c r="N254" s="6">
        <f>D254-_xlfn.STDEV.S('Input_QA-samples'!F$3:F$300)</f>
        <v>0.92264973081037427</v>
      </c>
      <c r="O254" s="6">
        <f>E254-_xlfn.STDEV.S('Input_QA-samples'!G$3:G$300)</f>
        <v>0.92264973081037427</v>
      </c>
      <c r="P254" s="6">
        <f>F254-_xlfn.STDEV.S('Input_QA-samples'!H$3:H$300)</f>
        <v>0.92264973081037427</v>
      </c>
      <c r="Q254" s="6">
        <f>G254-_xlfn.STDEV.S('Input_QA-samples'!I$3:I$300)</f>
        <v>0.92264973081037427</v>
      </c>
      <c r="R254" s="6">
        <f>H254-_xlfn.STDEV.S('Input_QA-samples'!J$3:J$300)</f>
        <v>0.92264973081037427</v>
      </c>
      <c r="S254" s="6">
        <f>I254-_xlfn.STDEV.S('Input_QA-samples'!K$3:K$300)</f>
        <v>0.92264973081037427</v>
      </c>
      <c r="T254" s="6">
        <f>J254-_xlfn.STDEV.S('Input_QA-samples'!L$3:L$300)</f>
        <v>0.92264973081037427</v>
      </c>
      <c r="U254" s="6">
        <f>K254-_xlfn.STDEV.S('Input_QA-samples'!M$3:M$300)</f>
        <v>0.92264973081037427</v>
      </c>
      <c r="V254" s="4">
        <f>B254+_xlfn.STDEV.S('Input_QA-samples'!D$3:D$300)</f>
        <v>1.0027909944487359</v>
      </c>
      <c r="W254" s="6">
        <f>C254+_xlfn.STDEV.S('Input_QA-samples'!E$3:E$300)</f>
        <v>2.0773502691896257</v>
      </c>
      <c r="X254" s="6">
        <f>D254+_xlfn.STDEV.S('Input_QA-samples'!F$3:F$300)</f>
        <v>2.0773502691896257</v>
      </c>
      <c r="Y254" s="6">
        <f>E254+_xlfn.STDEV.S('Input_QA-samples'!G$3:G$300)</f>
        <v>2.0773502691896257</v>
      </c>
      <c r="Z254" s="6">
        <f>F254+_xlfn.STDEV.S('Input_QA-samples'!H$3:H$300)</f>
        <v>2.0773502691896257</v>
      </c>
      <c r="AA254" s="6">
        <f>G254+_xlfn.STDEV.S('Input_QA-samples'!I$3:I$300)</f>
        <v>2.0773502691896257</v>
      </c>
      <c r="AB254" s="6">
        <f>H254+_xlfn.STDEV.S('Input_QA-samples'!J$3:J$300)</f>
        <v>2.0773502691896257</v>
      </c>
      <c r="AC254" s="6">
        <f>I254+_xlfn.STDEV.S('Input_QA-samples'!K$3:K$300)</f>
        <v>2.0773502691896257</v>
      </c>
      <c r="AD254" s="6">
        <f>J254+_xlfn.STDEV.S('Input_QA-samples'!L$3:L$300)</f>
        <v>2.0773502691896257</v>
      </c>
      <c r="AE254" s="6">
        <f>K254+_xlfn.STDEV.S('Input_QA-samples'!M$3:M$300)</f>
        <v>2.0773502691896257</v>
      </c>
      <c r="AF254" s="4">
        <f>AVERAGE('Input_QA-samples'!D$3:D254)</f>
        <v>1.0015000000000001</v>
      </c>
      <c r="AG254" s="6">
        <f>AVERAGE('Input_QA-samples'!E$3:E254)</f>
        <v>1.5</v>
      </c>
      <c r="AH254" s="6">
        <f>AVERAGE('Input_QA-samples'!F$3:F254)</f>
        <v>1.5</v>
      </c>
      <c r="AI254" s="6">
        <f>AVERAGE('Input_QA-samples'!G$3:G254)</f>
        <v>1.5</v>
      </c>
      <c r="AJ254" s="6">
        <f>AVERAGE('Input_QA-samples'!H$3:H254)</f>
        <v>1.5</v>
      </c>
      <c r="AK254" s="6">
        <f>AVERAGE('Input_QA-samples'!I$3:I254)</f>
        <v>1.5</v>
      </c>
      <c r="AL254" s="6">
        <f>AVERAGE('Input_QA-samples'!J$3:J254)</f>
        <v>1.5</v>
      </c>
      <c r="AM254" s="6">
        <f>AVERAGE('Input_QA-samples'!K$3:K254)</f>
        <v>1.5</v>
      </c>
      <c r="AN254" s="6">
        <f>AVERAGE('Input_QA-samples'!L$3:L254)</f>
        <v>1.5</v>
      </c>
      <c r="AO254" s="33">
        <f>AVERAGE('Input_QA-samples'!M$3:M254)</f>
        <v>1.5</v>
      </c>
      <c r="AP254" s="4">
        <f t="shared" si="68"/>
        <v>0.95142499999999997</v>
      </c>
      <c r="AQ254" s="6">
        <f t="shared" si="69"/>
        <v>1.4249999999999998</v>
      </c>
      <c r="AR254" s="6">
        <f t="shared" si="70"/>
        <v>1.4249999999999998</v>
      </c>
      <c r="AS254" s="6">
        <f t="shared" si="71"/>
        <v>1.4249999999999998</v>
      </c>
      <c r="AT254" s="6">
        <f t="shared" si="72"/>
        <v>1.4249999999999998</v>
      </c>
      <c r="AU254" s="6">
        <f t="shared" si="73"/>
        <v>1.4249999999999998</v>
      </c>
      <c r="AV254" s="6">
        <f t="shared" si="80"/>
        <v>1.4249999999999998</v>
      </c>
      <c r="AW254" s="6">
        <f t="shared" si="81"/>
        <v>1.4249999999999998</v>
      </c>
      <c r="AX254" s="6">
        <f t="shared" si="82"/>
        <v>1.4249999999999998</v>
      </c>
      <c r="AY254" s="6">
        <f t="shared" si="83"/>
        <v>1.4249999999999998</v>
      </c>
      <c r="AZ254" s="4">
        <f t="shared" si="74"/>
        <v>1.0515750000000001</v>
      </c>
      <c r="BA254" s="6">
        <f t="shared" si="75"/>
        <v>1.5750000000000002</v>
      </c>
      <c r="BB254" s="6">
        <f t="shared" si="76"/>
        <v>1.5750000000000002</v>
      </c>
      <c r="BC254" s="6">
        <f t="shared" si="77"/>
        <v>1.5750000000000002</v>
      </c>
      <c r="BD254" s="6">
        <f t="shared" si="78"/>
        <v>1.5750000000000002</v>
      </c>
      <c r="BE254" s="6">
        <f t="shared" si="79"/>
        <v>1.5750000000000002</v>
      </c>
      <c r="BF254" s="6">
        <f t="shared" si="84"/>
        <v>1.5750000000000002</v>
      </c>
      <c r="BG254" s="6">
        <f t="shared" si="85"/>
        <v>1.5750000000000002</v>
      </c>
      <c r="BH254" s="6">
        <f t="shared" si="86"/>
        <v>1.5750000000000002</v>
      </c>
      <c r="BI254" s="6">
        <f t="shared" si="87"/>
        <v>1.5750000000000002</v>
      </c>
      <c r="BJ254" s="7">
        <f>B254-3*_xlfn.STDEV.S('Input_QA-samples'!D$3:D$300)</f>
        <v>0.99762701665379272</v>
      </c>
      <c r="BK254" s="5">
        <f>C254-3*_xlfn.STDEV.S('Input_QA-samples'!E$3:E$300)</f>
        <v>-0.23205080756887719</v>
      </c>
      <c r="BL254" s="5">
        <f>D254-3*_xlfn.STDEV.S('Input_QA-samples'!F$3:F$300)</f>
        <v>-0.23205080756887719</v>
      </c>
      <c r="BM254" s="5">
        <f>E254-3*_xlfn.STDEV.S('Input_QA-samples'!G$3:G$300)</f>
        <v>-0.23205080756887719</v>
      </c>
      <c r="BN254" s="5">
        <f>F254-3*_xlfn.STDEV.S('Input_QA-samples'!H$3:H$300)</f>
        <v>-0.23205080756887719</v>
      </c>
      <c r="BO254" s="5">
        <f>G254-3*_xlfn.STDEV.S('Input_QA-samples'!I$3:I$300)</f>
        <v>-0.23205080756887719</v>
      </c>
      <c r="BP254" s="5">
        <f>H254-3*_xlfn.STDEV.S('Input_QA-samples'!J$3:J$300)</f>
        <v>-0.23205080756887719</v>
      </c>
      <c r="BQ254" s="5">
        <f>I254-3*_xlfn.STDEV.S('Input_QA-samples'!K$3:K$300)</f>
        <v>-0.23205080756887719</v>
      </c>
      <c r="BR254" s="5">
        <f>J254-3*_xlfn.STDEV.S('Input_QA-samples'!L$3:L$300)</f>
        <v>-0.23205080756887719</v>
      </c>
      <c r="BS254" s="5">
        <f>K254-3*_xlfn.STDEV.S('Input_QA-samples'!M$3:M$300)</f>
        <v>-0.23205080756887719</v>
      </c>
      <c r="BT254" s="7">
        <f>B254+3*_xlfn.STDEV.S('Input_QA-samples'!D$3:D$300)</f>
        <v>1.0053729833462073</v>
      </c>
      <c r="BU254" s="5">
        <f>C254+3*_xlfn.STDEV.S('Input_QA-samples'!E$3:E$300)</f>
        <v>3.2320508075688772</v>
      </c>
      <c r="BV254" s="5">
        <f>D254+3*_xlfn.STDEV.S('Input_QA-samples'!F$3:F$300)</f>
        <v>3.2320508075688772</v>
      </c>
      <c r="BW254" s="5">
        <f>E254+3*_xlfn.STDEV.S('Input_QA-samples'!G$3:G$300)</f>
        <v>3.2320508075688772</v>
      </c>
      <c r="BX254" s="5">
        <f>F254+3*_xlfn.STDEV.S('Input_QA-samples'!H$3:H$300)</f>
        <v>3.2320508075688772</v>
      </c>
      <c r="BY254" s="5">
        <f>G254+3*_xlfn.STDEV.S('Input_QA-samples'!I$3:I$300)</f>
        <v>3.2320508075688772</v>
      </c>
      <c r="BZ254" s="5">
        <f>H254+3*_xlfn.STDEV.S('Input_QA-samples'!J$3:J$300)</f>
        <v>3.2320508075688772</v>
      </c>
      <c r="CA254" s="5">
        <f>I254+3*_xlfn.STDEV.S('Input_QA-samples'!K$3:K$300)</f>
        <v>3.2320508075688772</v>
      </c>
      <c r="CB254" s="5">
        <f>J254+3*_xlfn.STDEV.S('Input_QA-samples'!L$3:L$300)</f>
        <v>3.2320508075688772</v>
      </c>
      <c r="CC254" s="5">
        <f>K254+3*_xlfn.STDEV.S('Input_QA-samples'!M$3:M$300)</f>
        <v>3.2320508075688772</v>
      </c>
    </row>
    <row r="255" spans="1:81" x14ac:dyDescent="0.2">
      <c r="A255" s="10">
        <f>'Input_QA-samples'!B255</f>
        <v>43922</v>
      </c>
      <c r="B255" s="4">
        <f>AVERAGE('Input_QA-samples'!D$3:D$300)</f>
        <v>1.0015000000000001</v>
      </c>
      <c r="C255" s="6">
        <f>AVERAGE('Input_QA-samples'!E$3:E$300)</f>
        <v>1.5</v>
      </c>
      <c r="D255" s="6">
        <f>AVERAGE('Input_QA-samples'!F$3:F$300)</f>
        <v>1.5</v>
      </c>
      <c r="E255" s="6">
        <f>AVERAGE('Input_QA-samples'!G$3:G$300)</f>
        <v>1.5</v>
      </c>
      <c r="F255" s="6">
        <f>AVERAGE('Input_QA-samples'!H$3:H$300)</f>
        <v>1.5</v>
      </c>
      <c r="G255" s="6">
        <f>AVERAGE('Input_QA-samples'!I$3:I$300)</f>
        <v>1.5</v>
      </c>
      <c r="H255" s="6">
        <f>AVERAGE('Input_QA-samples'!J$3:J$300)</f>
        <v>1.5</v>
      </c>
      <c r="I255" s="6">
        <f>AVERAGE('Input_QA-samples'!K$3:K$300)</f>
        <v>1.5</v>
      </c>
      <c r="J255" s="6">
        <f>AVERAGE('Input_QA-samples'!L$3:L$300)</f>
        <v>1.5</v>
      </c>
      <c r="K255" s="6">
        <f>AVERAGE('Input_QA-samples'!M$3:M$300)</f>
        <v>1.5</v>
      </c>
      <c r="L255" s="4">
        <f>B255-_xlfn.STDEV.S('Input_QA-samples'!D$3:D$300)</f>
        <v>1.0002090055512642</v>
      </c>
      <c r="M255" s="6">
        <f>C255-_xlfn.STDEV.S('Input_QA-samples'!E$3:E$300)</f>
        <v>0.92264973081037427</v>
      </c>
      <c r="N255" s="6">
        <f>D255-_xlfn.STDEV.S('Input_QA-samples'!F$3:F$300)</f>
        <v>0.92264973081037427</v>
      </c>
      <c r="O255" s="6">
        <f>E255-_xlfn.STDEV.S('Input_QA-samples'!G$3:G$300)</f>
        <v>0.92264973081037427</v>
      </c>
      <c r="P255" s="6">
        <f>F255-_xlfn.STDEV.S('Input_QA-samples'!H$3:H$300)</f>
        <v>0.92264973081037427</v>
      </c>
      <c r="Q255" s="6">
        <f>G255-_xlfn.STDEV.S('Input_QA-samples'!I$3:I$300)</f>
        <v>0.92264973081037427</v>
      </c>
      <c r="R255" s="6">
        <f>H255-_xlfn.STDEV.S('Input_QA-samples'!J$3:J$300)</f>
        <v>0.92264973081037427</v>
      </c>
      <c r="S255" s="6">
        <f>I255-_xlfn.STDEV.S('Input_QA-samples'!K$3:K$300)</f>
        <v>0.92264973081037427</v>
      </c>
      <c r="T255" s="6">
        <f>J255-_xlfn.STDEV.S('Input_QA-samples'!L$3:L$300)</f>
        <v>0.92264973081037427</v>
      </c>
      <c r="U255" s="6">
        <f>K255-_xlfn.STDEV.S('Input_QA-samples'!M$3:M$300)</f>
        <v>0.92264973081037427</v>
      </c>
      <c r="V255" s="4">
        <f>B255+_xlfn.STDEV.S('Input_QA-samples'!D$3:D$300)</f>
        <v>1.0027909944487359</v>
      </c>
      <c r="W255" s="6">
        <f>C255+_xlfn.STDEV.S('Input_QA-samples'!E$3:E$300)</f>
        <v>2.0773502691896257</v>
      </c>
      <c r="X255" s="6">
        <f>D255+_xlfn.STDEV.S('Input_QA-samples'!F$3:F$300)</f>
        <v>2.0773502691896257</v>
      </c>
      <c r="Y255" s="6">
        <f>E255+_xlfn.STDEV.S('Input_QA-samples'!G$3:G$300)</f>
        <v>2.0773502691896257</v>
      </c>
      <c r="Z255" s="6">
        <f>F255+_xlfn.STDEV.S('Input_QA-samples'!H$3:H$300)</f>
        <v>2.0773502691896257</v>
      </c>
      <c r="AA255" s="6">
        <f>G255+_xlfn.STDEV.S('Input_QA-samples'!I$3:I$300)</f>
        <v>2.0773502691896257</v>
      </c>
      <c r="AB255" s="6">
        <f>H255+_xlfn.STDEV.S('Input_QA-samples'!J$3:J$300)</f>
        <v>2.0773502691896257</v>
      </c>
      <c r="AC255" s="6">
        <f>I255+_xlfn.STDEV.S('Input_QA-samples'!K$3:K$300)</f>
        <v>2.0773502691896257</v>
      </c>
      <c r="AD255" s="6">
        <f>J255+_xlfn.STDEV.S('Input_QA-samples'!L$3:L$300)</f>
        <v>2.0773502691896257</v>
      </c>
      <c r="AE255" s="6">
        <f>K255+_xlfn.STDEV.S('Input_QA-samples'!M$3:M$300)</f>
        <v>2.0773502691896257</v>
      </c>
      <c r="AF255" s="4">
        <f>AVERAGE('Input_QA-samples'!D$3:D255)</f>
        <v>1.0015000000000001</v>
      </c>
      <c r="AG255" s="6">
        <f>AVERAGE('Input_QA-samples'!E$3:E255)</f>
        <v>1.5</v>
      </c>
      <c r="AH255" s="6">
        <f>AVERAGE('Input_QA-samples'!F$3:F255)</f>
        <v>1.5</v>
      </c>
      <c r="AI255" s="6">
        <f>AVERAGE('Input_QA-samples'!G$3:G255)</f>
        <v>1.5</v>
      </c>
      <c r="AJ255" s="6">
        <f>AVERAGE('Input_QA-samples'!H$3:H255)</f>
        <v>1.5</v>
      </c>
      <c r="AK255" s="6">
        <f>AVERAGE('Input_QA-samples'!I$3:I255)</f>
        <v>1.5</v>
      </c>
      <c r="AL255" s="6">
        <f>AVERAGE('Input_QA-samples'!J$3:J255)</f>
        <v>1.5</v>
      </c>
      <c r="AM255" s="6">
        <f>AVERAGE('Input_QA-samples'!K$3:K255)</f>
        <v>1.5</v>
      </c>
      <c r="AN255" s="6">
        <f>AVERAGE('Input_QA-samples'!L$3:L255)</f>
        <v>1.5</v>
      </c>
      <c r="AO255" s="33">
        <f>AVERAGE('Input_QA-samples'!M$3:M255)</f>
        <v>1.5</v>
      </c>
      <c r="AP255" s="4">
        <f t="shared" si="68"/>
        <v>0.95142499999999997</v>
      </c>
      <c r="AQ255" s="6">
        <f t="shared" si="69"/>
        <v>1.4249999999999998</v>
      </c>
      <c r="AR255" s="6">
        <f t="shared" si="70"/>
        <v>1.4249999999999998</v>
      </c>
      <c r="AS255" s="6">
        <f t="shared" si="71"/>
        <v>1.4249999999999998</v>
      </c>
      <c r="AT255" s="6">
        <f t="shared" si="72"/>
        <v>1.4249999999999998</v>
      </c>
      <c r="AU255" s="6">
        <f t="shared" si="73"/>
        <v>1.4249999999999998</v>
      </c>
      <c r="AV255" s="6">
        <f t="shared" si="80"/>
        <v>1.4249999999999998</v>
      </c>
      <c r="AW255" s="6">
        <f t="shared" si="81"/>
        <v>1.4249999999999998</v>
      </c>
      <c r="AX255" s="6">
        <f t="shared" si="82"/>
        <v>1.4249999999999998</v>
      </c>
      <c r="AY255" s="6">
        <f t="shared" si="83"/>
        <v>1.4249999999999998</v>
      </c>
      <c r="AZ255" s="4">
        <f t="shared" si="74"/>
        <v>1.0515750000000001</v>
      </c>
      <c r="BA255" s="6">
        <f t="shared" si="75"/>
        <v>1.5750000000000002</v>
      </c>
      <c r="BB255" s="6">
        <f t="shared" si="76"/>
        <v>1.5750000000000002</v>
      </c>
      <c r="BC255" s="6">
        <f t="shared" si="77"/>
        <v>1.5750000000000002</v>
      </c>
      <c r="BD255" s="6">
        <f t="shared" si="78"/>
        <v>1.5750000000000002</v>
      </c>
      <c r="BE255" s="6">
        <f t="shared" si="79"/>
        <v>1.5750000000000002</v>
      </c>
      <c r="BF255" s="6">
        <f t="shared" si="84"/>
        <v>1.5750000000000002</v>
      </c>
      <c r="BG255" s="6">
        <f t="shared" si="85"/>
        <v>1.5750000000000002</v>
      </c>
      <c r="BH255" s="6">
        <f t="shared" si="86"/>
        <v>1.5750000000000002</v>
      </c>
      <c r="BI255" s="6">
        <f t="shared" si="87"/>
        <v>1.5750000000000002</v>
      </c>
      <c r="BJ255" s="7">
        <f>B255-3*_xlfn.STDEV.S('Input_QA-samples'!D$3:D$300)</f>
        <v>0.99762701665379272</v>
      </c>
      <c r="BK255" s="5">
        <f>C255-3*_xlfn.STDEV.S('Input_QA-samples'!E$3:E$300)</f>
        <v>-0.23205080756887719</v>
      </c>
      <c r="BL255" s="5">
        <f>D255-3*_xlfn.STDEV.S('Input_QA-samples'!F$3:F$300)</f>
        <v>-0.23205080756887719</v>
      </c>
      <c r="BM255" s="5">
        <f>E255-3*_xlfn.STDEV.S('Input_QA-samples'!G$3:G$300)</f>
        <v>-0.23205080756887719</v>
      </c>
      <c r="BN255" s="5">
        <f>F255-3*_xlfn.STDEV.S('Input_QA-samples'!H$3:H$300)</f>
        <v>-0.23205080756887719</v>
      </c>
      <c r="BO255" s="5">
        <f>G255-3*_xlfn.STDEV.S('Input_QA-samples'!I$3:I$300)</f>
        <v>-0.23205080756887719</v>
      </c>
      <c r="BP255" s="5">
        <f>H255-3*_xlfn.STDEV.S('Input_QA-samples'!J$3:J$300)</f>
        <v>-0.23205080756887719</v>
      </c>
      <c r="BQ255" s="5">
        <f>I255-3*_xlfn.STDEV.S('Input_QA-samples'!K$3:K$300)</f>
        <v>-0.23205080756887719</v>
      </c>
      <c r="BR255" s="5">
        <f>J255-3*_xlfn.STDEV.S('Input_QA-samples'!L$3:L$300)</f>
        <v>-0.23205080756887719</v>
      </c>
      <c r="BS255" s="5">
        <f>K255-3*_xlfn.STDEV.S('Input_QA-samples'!M$3:M$300)</f>
        <v>-0.23205080756887719</v>
      </c>
      <c r="BT255" s="7">
        <f>B255+3*_xlfn.STDEV.S('Input_QA-samples'!D$3:D$300)</f>
        <v>1.0053729833462073</v>
      </c>
      <c r="BU255" s="5">
        <f>C255+3*_xlfn.STDEV.S('Input_QA-samples'!E$3:E$300)</f>
        <v>3.2320508075688772</v>
      </c>
      <c r="BV255" s="5">
        <f>D255+3*_xlfn.STDEV.S('Input_QA-samples'!F$3:F$300)</f>
        <v>3.2320508075688772</v>
      </c>
      <c r="BW255" s="5">
        <f>E255+3*_xlfn.STDEV.S('Input_QA-samples'!G$3:G$300)</f>
        <v>3.2320508075688772</v>
      </c>
      <c r="BX255" s="5">
        <f>F255+3*_xlfn.STDEV.S('Input_QA-samples'!H$3:H$300)</f>
        <v>3.2320508075688772</v>
      </c>
      <c r="BY255" s="5">
        <f>G255+3*_xlfn.STDEV.S('Input_QA-samples'!I$3:I$300)</f>
        <v>3.2320508075688772</v>
      </c>
      <c r="BZ255" s="5">
        <f>H255+3*_xlfn.STDEV.S('Input_QA-samples'!J$3:J$300)</f>
        <v>3.2320508075688772</v>
      </c>
      <c r="CA255" s="5">
        <f>I255+3*_xlfn.STDEV.S('Input_QA-samples'!K$3:K$300)</f>
        <v>3.2320508075688772</v>
      </c>
      <c r="CB255" s="5">
        <f>J255+3*_xlfn.STDEV.S('Input_QA-samples'!L$3:L$300)</f>
        <v>3.2320508075688772</v>
      </c>
      <c r="CC255" s="5">
        <f>K255+3*_xlfn.STDEV.S('Input_QA-samples'!M$3:M$300)</f>
        <v>3.2320508075688772</v>
      </c>
    </row>
    <row r="256" spans="1:81" x14ac:dyDescent="0.2">
      <c r="A256" s="10">
        <f>'Input_QA-samples'!B256</f>
        <v>43922</v>
      </c>
      <c r="B256" s="4">
        <f>AVERAGE('Input_QA-samples'!D$3:D$300)</f>
        <v>1.0015000000000001</v>
      </c>
      <c r="C256" s="6">
        <f>AVERAGE('Input_QA-samples'!E$3:E$300)</f>
        <v>1.5</v>
      </c>
      <c r="D256" s="6">
        <f>AVERAGE('Input_QA-samples'!F$3:F$300)</f>
        <v>1.5</v>
      </c>
      <c r="E256" s="6">
        <f>AVERAGE('Input_QA-samples'!G$3:G$300)</f>
        <v>1.5</v>
      </c>
      <c r="F256" s="6">
        <f>AVERAGE('Input_QA-samples'!H$3:H$300)</f>
        <v>1.5</v>
      </c>
      <c r="G256" s="6">
        <f>AVERAGE('Input_QA-samples'!I$3:I$300)</f>
        <v>1.5</v>
      </c>
      <c r="H256" s="6">
        <f>AVERAGE('Input_QA-samples'!J$3:J$300)</f>
        <v>1.5</v>
      </c>
      <c r="I256" s="6">
        <f>AVERAGE('Input_QA-samples'!K$3:K$300)</f>
        <v>1.5</v>
      </c>
      <c r="J256" s="6">
        <f>AVERAGE('Input_QA-samples'!L$3:L$300)</f>
        <v>1.5</v>
      </c>
      <c r="K256" s="6">
        <f>AVERAGE('Input_QA-samples'!M$3:M$300)</f>
        <v>1.5</v>
      </c>
      <c r="L256" s="4">
        <f>B256-_xlfn.STDEV.S('Input_QA-samples'!D$3:D$300)</f>
        <v>1.0002090055512642</v>
      </c>
      <c r="M256" s="6">
        <f>C256-_xlfn.STDEV.S('Input_QA-samples'!E$3:E$300)</f>
        <v>0.92264973081037427</v>
      </c>
      <c r="N256" s="6">
        <f>D256-_xlfn.STDEV.S('Input_QA-samples'!F$3:F$300)</f>
        <v>0.92264973081037427</v>
      </c>
      <c r="O256" s="6">
        <f>E256-_xlfn.STDEV.S('Input_QA-samples'!G$3:G$300)</f>
        <v>0.92264973081037427</v>
      </c>
      <c r="P256" s="6">
        <f>F256-_xlfn.STDEV.S('Input_QA-samples'!H$3:H$300)</f>
        <v>0.92264973081037427</v>
      </c>
      <c r="Q256" s="6">
        <f>G256-_xlfn.STDEV.S('Input_QA-samples'!I$3:I$300)</f>
        <v>0.92264973081037427</v>
      </c>
      <c r="R256" s="6">
        <f>H256-_xlfn.STDEV.S('Input_QA-samples'!J$3:J$300)</f>
        <v>0.92264973081037427</v>
      </c>
      <c r="S256" s="6">
        <f>I256-_xlfn.STDEV.S('Input_QA-samples'!K$3:K$300)</f>
        <v>0.92264973081037427</v>
      </c>
      <c r="T256" s="6">
        <f>J256-_xlfn.STDEV.S('Input_QA-samples'!L$3:L$300)</f>
        <v>0.92264973081037427</v>
      </c>
      <c r="U256" s="6">
        <f>K256-_xlfn.STDEV.S('Input_QA-samples'!M$3:M$300)</f>
        <v>0.92264973081037427</v>
      </c>
      <c r="V256" s="4">
        <f>B256+_xlfn.STDEV.S('Input_QA-samples'!D$3:D$300)</f>
        <v>1.0027909944487359</v>
      </c>
      <c r="W256" s="6">
        <f>C256+_xlfn.STDEV.S('Input_QA-samples'!E$3:E$300)</f>
        <v>2.0773502691896257</v>
      </c>
      <c r="X256" s="6">
        <f>D256+_xlfn.STDEV.S('Input_QA-samples'!F$3:F$300)</f>
        <v>2.0773502691896257</v>
      </c>
      <c r="Y256" s="6">
        <f>E256+_xlfn.STDEV.S('Input_QA-samples'!G$3:G$300)</f>
        <v>2.0773502691896257</v>
      </c>
      <c r="Z256" s="6">
        <f>F256+_xlfn.STDEV.S('Input_QA-samples'!H$3:H$300)</f>
        <v>2.0773502691896257</v>
      </c>
      <c r="AA256" s="6">
        <f>G256+_xlfn.STDEV.S('Input_QA-samples'!I$3:I$300)</f>
        <v>2.0773502691896257</v>
      </c>
      <c r="AB256" s="6">
        <f>H256+_xlfn.STDEV.S('Input_QA-samples'!J$3:J$300)</f>
        <v>2.0773502691896257</v>
      </c>
      <c r="AC256" s="6">
        <f>I256+_xlfn.STDEV.S('Input_QA-samples'!K$3:K$300)</f>
        <v>2.0773502691896257</v>
      </c>
      <c r="AD256" s="6">
        <f>J256+_xlfn.STDEV.S('Input_QA-samples'!L$3:L$300)</f>
        <v>2.0773502691896257</v>
      </c>
      <c r="AE256" s="6">
        <f>K256+_xlfn.STDEV.S('Input_QA-samples'!M$3:M$300)</f>
        <v>2.0773502691896257</v>
      </c>
      <c r="AF256" s="4">
        <f>AVERAGE('Input_QA-samples'!D$3:D256)</f>
        <v>1.0015000000000001</v>
      </c>
      <c r="AG256" s="6">
        <f>AVERAGE('Input_QA-samples'!E$3:E256)</f>
        <v>1.5</v>
      </c>
      <c r="AH256" s="6">
        <f>AVERAGE('Input_QA-samples'!F$3:F256)</f>
        <v>1.5</v>
      </c>
      <c r="AI256" s="6">
        <f>AVERAGE('Input_QA-samples'!G$3:G256)</f>
        <v>1.5</v>
      </c>
      <c r="AJ256" s="6">
        <f>AVERAGE('Input_QA-samples'!H$3:H256)</f>
        <v>1.5</v>
      </c>
      <c r="AK256" s="6">
        <f>AVERAGE('Input_QA-samples'!I$3:I256)</f>
        <v>1.5</v>
      </c>
      <c r="AL256" s="6">
        <f>AVERAGE('Input_QA-samples'!J$3:J256)</f>
        <v>1.5</v>
      </c>
      <c r="AM256" s="6">
        <f>AVERAGE('Input_QA-samples'!K$3:K256)</f>
        <v>1.5</v>
      </c>
      <c r="AN256" s="6">
        <f>AVERAGE('Input_QA-samples'!L$3:L256)</f>
        <v>1.5</v>
      </c>
      <c r="AO256" s="33">
        <f>AVERAGE('Input_QA-samples'!M$3:M256)</f>
        <v>1.5</v>
      </c>
      <c r="AP256" s="4">
        <f t="shared" si="68"/>
        <v>0.95142499999999997</v>
      </c>
      <c r="AQ256" s="6">
        <f t="shared" si="69"/>
        <v>1.4249999999999998</v>
      </c>
      <c r="AR256" s="6">
        <f t="shared" si="70"/>
        <v>1.4249999999999998</v>
      </c>
      <c r="AS256" s="6">
        <f t="shared" si="71"/>
        <v>1.4249999999999998</v>
      </c>
      <c r="AT256" s="6">
        <f t="shared" si="72"/>
        <v>1.4249999999999998</v>
      </c>
      <c r="AU256" s="6">
        <f t="shared" si="73"/>
        <v>1.4249999999999998</v>
      </c>
      <c r="AV256" s="6">
        <f t="shared" si="80"/>
        <v>1.4249999999999998</v>
      </c>
      <c r="AW256" s="6">
        <f t="shared" si="81"/>
        <v>1.4249999999999998</v>
      </c>
      <c r="AX256" s="6">
        <f t="shared" si="82"/>
        <v>1.4249999999999998</v>
      </c>
      <c r="AY256" s="6">
        <f t="shared" si="83"/>
        <v>1.4249999999999998</v>
      </c>
      <c r="AZ256" s="4">
        <f t="shared" si="74"/>
        <v>1.0515750000000001</v>
      </c>
      <c r="BA256" s="6">
        <f t="shared" si="75"/>
        <v>1.5750000000000002</v>
      </c>
      <c r="BB256" s="6">
        <f t="shared" si="76"/>
        <v>1.5750000000000002</v>
      </c>
      <c r="BC256" s="6">
        <f t="shared" si="77"/>
        <v>1.5750000000000002</v>
      </c>
      <c r="BD256" s="6">
        <f t="shared" si="78"/>
        <v>1.5750000000000002</v>
      </c>
      <c r="BE256" s="6">
        <f t="shared" si="79"/>
        <v>1.5750000000000002</v>
      </c>
      <c r="BF256" s="6">
        <f t="shared" si="84"/>
        <v>1.5750000000000002</v>
      </c>
      <c r="BG256" s="6">
        <f t="shared" si="85"/>
        <v>1.5750000000000002</v>
      </c>
      <c r="BH256" s="6">
        <f t="shared" si="86"/>
        <v>1.5750000000000002</v>
      </c>
      <c r="BI256" s="6">
        <f t="shared" si="87"/>
        <v>1.5750000000000002</v>
      </c>
      <c r="BJ256" s="7">
        <f>B256-3*_xlfn.STDEV.S('Input_QA-samples'!D$3:D$300)</f>
        <v>0.99762701665379272</v>
      </c>
      <c r="BK256" s="5">
        <f>C256-3*_xlfn.STDEV.S('Input_QA-samples'!E$3:E$300)</f>
        <v>-0.23205080756887719</v>
      </c>
      <c r="BL256" s="5">
        <f>D256-3*_xlfn.STDEV.S('Input_QA-samples'!F$3:F$300)</f>
        <v>-0.23205080756887719</v>
      </c>
      <c r="BM256" s="5">
        <f>E256-3*_xlfn.STDEV.S('Input_QA-samples'!G$3:G$300)</f>
        <v>-0.23205080756887719</v>
      </c>
      <c r="BN256" s="5">
        <f>F256-3*_xlfn.STDEV.S('Input_QA-samples'!H$3:H$300)</f>
        <v>-0.23205080756887719</v>
      </c>
      <c r="BO256" s="5">
        <f>G256-3*_xlfn.STDEV.S('Input_QA-samples'!I$3:I$300)</f>
        <v>-0.23205080756887719</v>
      </c>
      <c r="BP256" s="5">
        <f>H256-3*_xlfn.STDEV.S('Input_QA-samples'!J$3:J$300)</f>
        <v>-0.23205080756887719</v>
      </c>
      <c r="BQ256" s="5">
        <f>I256-3*_xlfn.STDEV.S('Input_QA-samples'!K$3:K$300)</f>
        <v>-0.23205080756887719</v>
      </c>
      <c r="BR256" s="5">
        <f>J256-3*_xlfn.STDEV.S('Input_QA-samples'!L$3:L$300)</f>
        <v>-0.23205080756887719</v>
      </c>
      <c r="BS256" s="5">
        <f>K256-3*_xlfn.STDEV.S('Input_QA-samples'!M$3:M$300)</f>
        <v>-0.23205080756887719</v>
      </c>
      <c r="BT256" s="7">
        <f>B256+3*_xlfn.STDEV.S('Input_QA-samples'!D$3:D$300)</f>
        <v>1.0053729833462073</v>
      </c>
      <c r="BU256" s="5">
        <f>C256+3*_xlfn.STDEV.S('Input_QA-samples'!E$3:E$300)</f>
        <v>3.2320508075688772</v>
      </c>
      <c r="BV256" s="5">
        <f>D256+3*_xlfn.STDEV.S('Input_QA-samples'!F$3:F$300)</f>
        <v>3.2320508075688772</v>
      </c>
      <c r="BW256" s="5">
        <f>E256+3*_xlfn.STDEV.S('Input_QA-samples'!G$3:G$300)</f>
        <v>3.2320508075688772</v>
      </c>
      <c r="BX256" s="5">
        <f>F256+3*_xlfn.STDEV.S('Input_QA-samples'!H$3:H$300)</f>
        <v>3.2320508075688772</v>
      </c>
      <c r="BY256" s="5">
        <f>G256+3*_xlfn.STDEV.S('Input_QA-samples'!I$3:I$300)</f>
        <v>3.2320508075688772</v>
      </c>
      <c r="BZ256" s="5">
        <f>H256+3*_xlfn.STDEV.S('Input_QA-samples'!J$3:J$300)</f>
        <v>3.2320508075688772</v>
      </c>
      <c r="CA256" s="5">
        <f>I256+3*_xlfn.STDEV.S('Input_QA-samples'!K$3:K$300)</f>
        <v>3.2320508075688772</v>
      </c>
      <c r="CB256" s="5">
        <f>J256+3*_xlfn.STDEV.S('Input_QA-samples'!L$3:L$300)</f>
        <v>3.2320508075688772</v>
      </c>
      <c r="CC256" s="5">
        <f>K256+3*_xlfn.STDEV.S('Input_QA-samples'!M$3:M$300)</f>
        <v>3.2320508075688772</v>
      </c>
    </row>
    <row r="257" spans="1:81" x14ac:dyDescent="0.2">
      <c r="A257" s="10">
        <f>'Input_QA-samples'!B257</f>
        <v>43922</v>
      </c>
      <c r="B257" s="4">
        <f>AVERAGE('Input_QA-samples'!D$3:D$300)</f>
        <v>1.0015000000000001</v>
      </c>
      <c r="C257" s="6">
        <f>AVERAGE('Input_QA-samples'!E$3:E$300)</f>
        <v>1.5</v>
      </c>
      <c r="D257" s="6">
        <f>AVERAGE('Input_QA-samples'!F$3:F$300)</f>
        <v>1.5</v>
      </c>
      <c r="E257" s="6">
        <f>AVERAGE('Input_QA-samples'!G$3:G$300)</f>
        <v>1.5</v>
      </c>
      <c r="F257" s="6">
        <f>AVERAGE('Input_QA-samples'!H$3:H$300)</f>
        <v>1.5</v>
      </c>
      <c r="G257" s="6">
        <f>AVERAGE('Input_QA-samples'!I$3:I$300)</f>
        <v>1.5</v>
      </c>
      <c r="H257" s="6">
        <f>AVERAGE('Input_QA-samples'!J$3:J$300)</f>
        <v>1.5</v>
      </c>
      <c r="I257" s="6">
        <f>AVERAGE('Input_QA-samples'!K$3:K$300)</f>
        <v>1.5</v>
      </c>
      <c r="J257" s="6">
        <f>AVERAGE('Input_QA-samples'!L$3:L$300)</f>
        <v>1.5</v>
      </c>
      <c r="K257" s="6">
        <f>AVERAGE('Input_QA-samples'!M$3:M$300)</f>
        <v>1.5</v>
      </c>
      <c r="L257" s="4">
        <f>B257-_xlfn.STDEV.S('Input_QA-samples'!D$3:D$300)</f>
        <v>1.0002090055512642</v>
      </c>
      <c r="M257" s="6">
        <f>C257-_xlfn.STDEV.S('Input_QA-samples'!E$3:E$300)</f>
        <v>0.92264973081037427</v>
      </c>
      <c r="N257" s="6">
        <f>D257-_xlfn.STDEV.S('Input_QA-samples'!F$3:F$300)</f>
        <v>0.92264973081037427</v>
      </c>
      <c r="O257" s="6">
        <f>E257-_xlfn.STDEV.S('Input_QA-samples'!G$3:G$300)</f>
        <v>0.92264973081037427</v>
      </c>
      <c r="P257" s="6">
        <f>F257-_xlfn.STDEV.S('Input_QA-samples'!H$3:H$300)</f>
        <v>0.92264973081037427</v>
      </c>
      <c r="Q257" s="6">
        <f>G257-_xlfn.STDEV.S('Input_QA-samples'!I$3:I$300)</f>
        <v>0.92264973081037427</v>
      </c>
      <c r="R257" s="6">
        <f>H257-_xlfn.STDEV.S('Input_QA-samples'!J$3:J$300)</f>
        <v>0.92264973081037427</v>
      </c>
      <c r="S257" s="6">
        <f>I257-_xlfn.STDEV.S('Input_QA-samples'!K$3:K$300)</f>
        <v>0.92264973081037427</v>
      </c>
      <c r="T257" s="6">
        <f>J257-_xlfn.STDEV.S('Input_QA-samples'!L$3:L$300)</f>
        <v>0.92264973081037427</v>
      </c>
      <c r="U257" s="6">
        <f>K257-_xlfn.STDEV.S('Input_QA-samples'!M$3:M$300)</f>
        <v>0.92264973081037427</v>
      </c>
      <c r="V257" s="4">
        <f>B257+_xlfn.STDEV.S('Input_QA-samples'!D$3:D$300)</f>
        <v>1.0027909944487359</v>
      </c>
      <c r="W257" s="6">
        <f>C257+_xlfn.STDEV.S('Input_QA-samples'!E$3:E$300)</f>
        <v>2.0773502691896257</v>
      </c>
      <c r="X257" s="6">
        <f>D257+_xlfn.STDEV.S('Input_QA-samples'!F$3:F$300)</f>
        <v>2.0773502691896257</v>
      </c>
      <c r="Y257" s="6">
        <f>E257+_xlfn.STDEV.S('Input_QA-samples'!G$3:G$300)</f>
        <v>2.0773502691896257</v>
      </c>
      <c r="Z257" s="6">
        <f>F257+_xlfn.STDEV.S('Input_QA-samples'!H$3:H$300)</f>
        <v>2.0773502691896257</v>
      </c>
      <c r="AA257" s="6">
        <f>G257+_xlfn.STDEV.S('Input_QA-samples'!I$3:I$300)</f>
        <v>2.0773502691896257</v>
      </c>
      <c r="AB257" s="6">
        <f>H257+_xlfn.STDEV.S('Input_QA-samples'!J$3:J$300)</f>
        <v>2.0773502691896257</v>
      </c>
      <c r="AC257" s="6">
        <f>I257+_xlfn.STDEV.S('Input_QA-samples'!K$3:K$300)</f>
        <v>2.0773502691896257</v>
      </c>
      <c r="AD257" s="6">
        <f>J257+_xlfn.STDEV.S('Input_QA-samples'!L$3:L$300)</f>
        <v>2.0773502691896257</v>
      </c>
      <c r="AE257" s="6">
        <f>K257+_xlfn.STDEV.S('Input_QA-samples'!M$3:M$300)</f>
        <v>2.0773502691896257</v>
      </c>
      <c r="AF257" s="4">
        <f>AVERAGE('Input_QA-samples'!D$3:D257)</f>
        <v>1.0015000000000001</v>
      </c>
      <c r="AG257" s="6">
        <f>AVERAGE('Input_QA-samples'!E$3:E257)</f>
        <v>1.5</v>
      </c>
      <c r="AH257" s="6">
        <f>AVERAGE('Input_QA-samples'!F$3:F257)</f>
        <v>1.5</v>
      </c>
      <c r="AI257" s="6">
        <f>AVERAGE('Input_QA-samples'!G$3:G257)</f>
        <v>1.5</v>
      </c>
      <c r="AJ257" s="6">
        <f>AVERAGE('Input_QA-samples'!H$3:H257)</f>
        <v>1.5</v>
      </c>
      <c r="AK257" s="6">
        <f>AVERAGE('Input_QA-samples'!I$3:I257)</f>
        <v>1.5</v>
      </c>
      <c r="AL257" s="6">
        <f>AVERAGE('Input_QA-samples'!J$3:J257)</f>
        <v>1.5</v>
      </c>
      <c r="AM257" s="6">
        <f>AVERAGE('Input_QA-samples'!K$3:K257)</f>
        <v>1.5</v>
      </c>
      <c r="AN257" s="6">
        <f>AVERAGE('Input_QA-samples'!L$3:L257)</f>
        <v>1.5</v>
      </c>
      <c r="AO257" s="33">
        <f>AVERAGE('Input_QA-samples'!M$3:M257)</f>
        <v>1.5</v>
      </c>
      <c r="AP257" s="4">
        <f t="shared" si="68"/>
        <v>0.95142499999999997</v>
      </c>
      <c r="AQ257" s="6">
        <f t="shared" si="69"/>
        <v>1.4249999999999998</v>
      </c>
      <c r="AR257" s="6">
        <f t="shared" si="70"/>
        <v>1.4249999999999998</v>
      </c>
      <c r="AS257" s="6">
        <f t="shared" si="71"/>
        <v>1.4249999999999998</v>
      </c>
      <c r="AT257" s="6">
        <f t="shared" si="72"/>
        <v>1.4249999999999998</v>
      </c>
      <c r="AU257" s="6">
        <f t="shared" si="73"/>
        <v>1.4249999999999998</v>
      </c>
      <c r="AV257" s="6">
        <f t="shared" si="80"/>
        <v>1.4249999999999998</v>
      </c>
      <c r="AW257" s="6">
        <f t="shared" si="81"/>
        <v>1.4249999999999998</v>
      </c>
      <c r="AX257" s="6">
        <f t="shared" si="82"/>
        <v>1.4249999999999998</v>
      </c>
      <c r="AY257" s="6">
        <f t="shared" si="83"/>
        <v>1.4249999999999998</v>
      </c>
      <c r="AZ257" s="4">
        <f t="shared" si="74"/>
        <v>1.0515750000000001</v>
      </c>
      <c r="BA257" s="6">
        <f t="shared" si="75"/>
        <v>1.5750000000000002</v>
      </c>
      <c r="BB257" s="6">
        <f t="shared" si="76"/>
        <v>1.5750000000000002</v>
      </c>
      <c r="BC257" s="6">
        <f t="shared" si="77"/>
        <v>1.5750000000000002</v>
      </c>
      <c r="BD257" s="6">
        <f t="shared" si="78"/>
        <v>1.5750000000000002</v>
      </c>
      <c r="BE257" s="6">
        <f t="shared" si="79"/>
        <v>1.5750000000000002</v>
      </c>
      <c r="BF257" s="6">
        <f t="shared" si="84"/>
        <v>1.5750000000000002</v>
      </c>
      <c r="BG257" s="6">
        <f t="shared" si="85"/>
        <v>1.5750000000000002</v>
      </c>
      <c r="BH257" s="6">
        <f t="shared" si="86"/>
        <v>1.5750000000000002</v>
      </c>
      <c r="BI257" s="6">
        <f t="shared" si="87"/>
        <v>1.5750000000000002</v>
      </c>
      <c r="BJ257" s="7">
        <f>B257-3*_xlfn.STDEV.S('Input_QA-samples'!D$3:D$300)</f>
        <v>0.99762701665379272</v>
      </c>
      <c r="BK257" s="5">
        <f>C257-3*_xlfn.STDEV.S('Input_QA-samples'!E$3:E$300)</f>
        <v>-0.23205080756887719</v>
      </c>
      <c r="BL257" s="5">
        <f>D257-3*_xlfn.STDEV.S('Input_QA-samples'!F$3:F$300)</f>
        <v>-0.23205080756887719</v>
      </c>
      <c r="BM257" s="5">
        <f>E257-3*_xlfn.STDEV.S('Input_QA-samples'!G$3:G$300)</f>
        <v>-0.23205080756887719</v>
      </c>
      <c r="BN257" s="5">
        <f>F257-3*_xlfn.STDEV.S('Input_QA-samples'!H$3:H$300)</f>
        <v>-0.23205080756887719</v>
      </c>
      <c r="BO257" s="5">
        <f>G257-3*_xlfn.STDEV.S('Input_QA-samples'!I$3:I$300)</f>
        <v>-0.23205080756887719</v>
      </c>
      <c r="BP257" s="5">
        <f>H257-3*_xlfn.STDEV.S('Input_QA-samples'!J$3:J$300)</f>
        <v>-0.23205080756887719</v>
      </c>
      <c r="BQ257" s="5">
        <f>I257-3*_xlfn.STDEV.S('Input_QA-samples'!K$3:K$300)</f>
        <v>-0.23205080756887719</v>
      </c>
      <c r="BR257" s="5">
        <f>J257-3*_xlfn.STDEV.S('Input_QA-samples'!L$3:L$300)</f>
        <v>-0.23205080756887719</v>
      </c>
      <c r="BS257" s="5">
        <f>K257-3*_xlfn.STDEV.S('Input_QA-samples'!M$3:M$300)</f>
        <v>-0.23205080756887719</v>
      </c>
      <c r="BT257" s="7">
        <f>B257+3*_xlfn.STDEV.S('Input_QA-samples'!D$3:D$300)</f>
        <v>1.0053729833462073</v>
      </c>
      <c r="BU257" s="5">
        <f>C257+3*_xlfn.STDEV.S('Input_QA-samples'!E$3:E$300)</f>
        <v>3.2320508075688772</v>
      </c>
      <c r="BV257" s="5">
        <f>D257+3*_xlfn.STDEV.S('Input_QA-samples'!F$3:F$300)</f>
        <v>3.2320508075688772</v>
      </c>
      <c r="BW257" s="5">
        <f>E257+3*_xlfn.STDEV.S('Input_QA-samples'!G$3:G$300)</f>
        <v>3.2320508075688772</v>
      </c>
      <c r="BX257" s="5">
        <f>F257+3*_xlfn.STDEV.S('Input_QA-samples'!H$3:H$300)</f>
        <v>3.2320508075688772</v>
      </c>
      <c r="BY257" s="5">
        <f>G257+3*_xlfn.STDEV.S('Input_QA-samples'!I$3:I$300)</f>
        <v>3.2320508075688772</v>
      </c>
      <c r="BZ257" s="5">
        <f>H257+3*_xlfn.STDEV.S('Input_QA-samples'!J$3:J$300)</f>
        <v>3.2320508075688772</v>
      </c>
      <c r="CA257" s="5">
        <f>I257+3*_xlfn.STDEV.S('Input_QA-samples'!K$3:K$300)</f>
        <v>3.2320508075688772</v>
      </c>
      <c r="CB257" s="5">
        <f>J257+3*_xlfn.STDEV.S('Input_QA-samples'!L$3:L$300)</f>
        <v>3.2320508075688772</v>
      </c>
      <c r="CC257" s="5">
        <f>K257+3*_xlfn.STDEV.S('Input_QA-samples'!M$3:M$300)</f>
        <v>3.2320508075688772</v>
      </c>
    </row>
    <row r="258" spans="1:81" x14ac:dyDescent="0.2">
      <c r="A258" s="10">
        <f>'Input_QA-samples'!B258</f>
        <v>43922</v>
      </c>
      <c r="B258" s="4">
        <f>AVERAGE('Input_QA-samples'!D$3:D$300)</f>
        <v>1.0015000000000001</v>
      </c>
      <c r="C258" s="6">
        <f>AVERAGE('Input_QA-samples'!E$3:E$300)</f>
        <v>1.5</v>
      </c>
      <c r="D258" s="6">
        <f>AVERAGE('Input_QA-samples'!F$3:F$300)</f>
        <v>1.5</v>
      </c>
      <c r="E258" s="6">
        <f>AVERAGE('Input_QA-samples'!G$3:G$300)</f>
        <v>1.5</v>
      </c>
      <c r="F258" s="6">
        <f>AVERAGE('Input_QA-samples'!H$3:H$300)</f>
        <v>1.5</v>
      </c>
      <c r="G258" s="6">
        <f>AVERAGE('Input_QA-samples'!I$3:I$300)</f>
        <v>1.5</v>
      </c>
      <c r="H258" s="6">
        <f>AVERAGE('Input_QA-samples'!J$3:J$300)</f>
        <v>1.5</v>
      </c>
      <c r="I258" s="6">
        <f>AVERAGE('Input_QA-samples'!K$3:K$300)</f>
        <v>1.5</v>
      </c>
      <c r="J258" s="6">
        <f>AVERAGE('Input_QA-samples'!L$3:L$300)</f>
        <v>1.5</v>
      </c>
      <c r="K258" s="6">
        <f>AVERAGE('Input_QA-samples'!M$3:M$300)</f>
        <v>1.5</v>
      </c>
      <c r="L258" s="4">
        <f>B258-_xlfn.STDEV.S('Input_QA-samples'!D$3:D$300)</f>
        <v>1.0002090055512642</v>
      </c>
      <c r="M258" s="6">
        <f>C258-_xlfn.STDEV.S('Input_QA-samples'!E$3:E$300)</f>
        <v>0.92264973081037427</v>
      </c>
      <c r="N258" s="6">
        <f>D258-_xlfn.STDEV.S('Input_QA-samples'!F$3:F$300)</f>
        <v>0.92264973081037427</v>
      </c>
      <c r="O258" s="6">
        <f>E258-_xlfn.STDEV.S('Input_QA-samples'!G$3:G$300)</f>
        <v>0.92264973081037427</v>
      </c>
      <c r="P258" s="6">
        <f>F258-_xlfn.STDEV.S('Input_QA-samples'!H$3:H$300)</f>
        <v>0.92264973081037427</v>
      </c>
      <c r="Q258" s="6">
        <f>G258-_xlfn.STDEV.S('Input_QA-samples'!I$3:I$300)</f>
        <v>0.92264973081037427</v>
      </c>
      <c r="R258" s="6">
        <f>H258-_xlfn.STDEV.S('Input_QA-samples'!J$3:J$300)</f>
        <v>0.92264973081037427</v>
      </c>
      <c r="S258" s="6">
        <f>I258-_xlfn.STDEV.S('Input_QA-samples'!K$3:K$300)</f>
        <v>0.92264973081037427</v>
      </c>
      <c r="T258" s="6">
        <f>J258-_xlfn.STDEV.S('Input_QA-samples'!L$3:L$300)</f>
        <v>0.92264973081037427</v>
      </c>
      <c r="U258" s="6">
        <f>K258-_xlfn.STDEV.S('Input_QA-samples'!M$3:M$300)</f>
        <v>0.92264973081037427</v>
      </c>
      <c r="V258" s="4">
        <f>B258+_xlfn.STDEV.S('Input_QA-samples'!D$3:D$300)</f>
        <v>1.0027909944487359</v>
      </c>
      <c r="W258" s="6">
        <f>C258+_xlfn.STDEV.S('Input_QA-samples'!E$3:E$300)</f>
        <v>2.0773502691896257</v>
      </c>
      <c r="X258" s="6">
        <f>D258+_xlfn.STDEV.S('Input_QA-samples'!F$3:F$300)</f>
        <v>2.0773502691896257</v>
      </c>
      <c r="Y258" s="6">
        <f>E258+_xlfn.STDEV.S('Input_QA-samples'!G$3:G$300)</f>
        <v>2.0773502691896257</v>
      </c>
      <c r="Z258" s="6">
        <f>F258+_xlfn.STDEV.S('Input_QA-samples'!H$3:H$300)</f>
        <v>2.0773502691896257</v>
      </c>
      <c r="AA258" s="6">
        <f>G258+_xlfn.STDEV.S('Input_QA-samples'!I$3:I$300)</f>
        <v>2.0773502691896257</v>
      </c>
      <c r="AB258" s="6">
        <f>H258+_xlfn.STDEV.S('Input_QA-samples'!J$3:J$300)</f>
        <v>2.0773502691896257</v>
      </c>
      <c r="AC258" s="6">
        <f>I258+_xlfn.STDEV.S('Input_QA-samples'!K$3:K$300)</f>
        <v>2.0773502691896257</v>
      </c>
      <c r="AD258" s="6">
        <f>J258+_xlfn.STDEV.S('Input_QA-samples'!L$3:L$300)</f>
        <v>2.0773502691896257</v>
      </c>
      <c r="AE258" s="6">
        <f>K258+_xlfn.STDEV.S('Input_QA-samples'!M$3:M$300)</f>
        <v>2.0773502691896257</v>
      </c>
      <c r="AF258" s="4">
        <f>AVERAGE('Input_QA-samples'!D$3:D258)</f>
        <v>1.0015000000000001</v>
      </c>
      <c r="AG258" s="6">
        <f>AVERAGE('Input_QA-samples'!E$3:E258)</f>
        <v>1.5</v>
      </c>
      <c r="AH258" s="6">
        <f>AVERAGE('Input_QA-samples'!F$3:F258)</f>
        <v>1.5</v>
      </c>
      <c r="AI258" s="6">
        <f>AVERAGE('Input_QA-samples'!G$3:G258)</f>
        <v>1.5</v>
      </c>
      <c r="AJ258" s="6">
        <f>AVERAGE('Input_QA-samples'!H$3:H258)</f>
        <v>1.5</v>
      </c>
      <c r="AK258" s="6">
        <f>AVERAGE('Input_QA-samples'!I$3:I258)</f>
        <v>1.5</v>
      </c>
      <c r="AL258" s="6">
        <f>AVERAGE('Input_QA-samples'!J$3:J258)</f>
        <v>1.5</v>
      </c>
      <c r="AM258" s="6">
        <f>AVERAGE('Input_QA-samples'!K$3:K258)</f>
        <v>1.5</v>
      </c>
      <c r="AN258" s="6">
        <f>AVERAGE('Input_QA-samples'!L$3:L258)</f>
        <v>1.5</v>
      </c>
      <c r="AO258" s="33">
        <f>AVERAGE('Input_QA-samples'!M$3:M258)</f>
        <v>1.5</v>
      </c>
      <c r="AP258" s="4">
        <f t="shared" si="68"/>
        <v>0.95142499999999997</v>
      </c>
      <c r="AQ258" s="6">
        <f t="shared" si="69"/>
        <v>1.4249999999999998</v>
      </c>
      <c r="AR258" s="6">
        <f t="shared" si="70"/>
        <v>1.4249999999999998</v>
      </c>
      <c r="AS258" s="6">
        <f t="shared" si="71"/>
        <v>1.4249999999999998</v>
      </c>
      <c r="AT258" s="6">
        <f t="shared" si="72"/>
        <v>1.4249999999999998</v>
      </c>
      <c r="AU258" s="6">
        <f t="shared" si="73"/>
        <v>1.4249999999999998</v>
      </c>
      <c r="AV258" s="6">
        <f t="shared" si="80"/>
        <v>1.4249999999999998</v>
      </c>
      <c r="AW258" s="6">
        <f t="shared" si="81"/>
        <v>1.4249999999999998</v>
      </c>
      <c r="AX258" s="6">
        <f t="shared" si="82"/>
        <v>1.4249999999999998</v>
      </c>
      <c r="AY258" s="6">
        <f t="shared" si="83"/>
        <v>1.4249999999999998</v>
      </c>
      <c r="AZ258" s="4">
        <f t="shared" si="74"/>
        <v>1.0515750000000001</v>
      </c>
      <c r="BA258" s="6">
        <f t="shared" si="75"/>
        <v>1.5750000000000002</v>
      </c>
      <c r="BB258" s="6">
        <f t="shared" si="76"/>
        <v>1.5750000000000002</v>
      </c>
      <c r="BC258" s="6">
        <f t="shared" si="77"/>
        <v>1.5750000000000002</v>
      </c>
      <c r="BD258" s="6">
        <f t="shared" si="78"/>
        <v>1.5750000000000002</v>
      </c>
      <c r="BE258" s="6">
        <f t="shared" si="79"/>
        <v>1.5750000000000002</v>
      </c>
      <c r="BF258" s="6">
        <f t="shared" si="84"/>
        <v>1.5750000000000002</v>
      </c>
      <c r="BG258" s="6">
        <f t="shared" si="85"/>
        <v>1.5750000000000002</v>
      </c>
      <c r="BH258" s="6">
        <f t="shared" si="86"/>
        <v>1.5750000000000002</v>
      </c>
      <c r="BI258" s="6">
        <f t="shared" si="87"/>
        <v>1.5750000000000002</v>
      </c>
      <c r="BJ258" s="7">
        <f>B258-3*_xlfn.STDEV.S('Input_QA-samples'!D$3:D$300)</f>
        <v>0.99762701665379272</v>
      </c>
      <c r="BK258" s="5">
        <f>C258-3*_xlfn.STDEV.S('Input_QA-samples'!E$3:E$300)</f>
        <v>-0.23205080756887719</v>
      </c>
      <c r="BL258" s="5">
        <f>D258-3*_xlfn.STDEV.S('Input_QA-samples'!F$3:F$300)</f>
        <v>-0.23205080756887719</v>
      </c>
      <c r="BM258" s="5">
        <f>E258-3*_xlfn.STDEV.S('Input_QA-samples'!G$3:G$300)</f>
        <v>-0.23205080756887719</v>
      </c>
      <c r="BN258" s="5">
        <f>F258-3*_xlfn.STDEV.S('Input_QA-samples'!H$3:H$300)</f>
        <v>-0.23205080756887719</v>
      </c>
      <c r="BO258" s="5">
        <f>G258-3*_xlfn.STDEV.S('Input_QA-samples'!I$3:I$300)</f>
        <v>-0.23205080756887719</v>
      </c>
      <c r="BP258" s="5">
        <f>H258-3*_xlfn.STDEV.S('Input_QA-samples'!J$3:J$300)</f>
        <v>-0.23205080756887719</v>
      </c>
      <c r="BQ258" s="5">
        <f>I258-3*_xlfn.STDEV.S('Input_QA-samples'!K$3:K$300)</f>
        <v>-0.23205080756887719</v>
      </c>
      <c r="BR258" s="5">
        <f>J258-3*_xlfn.STDEV.S('Input_QA-samples'!L$3:L$300)</f>
        <v>-0.23205080756887719</v>
      </c>
      <c r="BS258" s="5">
        <f>K258-3*_xlfn.STDEV.S('Input_QA-samples'!M$3:M$300)</f>
        <v>-0.23205080756887719</v>
      </c>
      <c r="BT258" s="7">
        <f>B258+3*_xlfn.STDEV.S('Input_QA-samples'!D$3:D$300)</f>
        <v>1.0053729833462073</v>
      </c>
      <c r="BU258" s="5">
        <f>C258+3*_xlfn.STDEV.S('Input_QA-samples'!E$3:E$300)</f>
        <v>3.2320508075688772</v>
      </c>
      <c r="BV258" s="5">
        <f>D258+3*_xlfn.STDEV.S('Input_QA-samples'!F$3:F$300)</f>
        <v>3.2320508075688772</v>
      </c>
      <c r="BW258" s="5">
        <f>E258+3*_xlfn.STDEV.S('Input_QA-samples'!G$3:G$300)</f>
        <v>3.2320508075688772</v>
      </c>
      <c r="BX258" s="5">
        <f>F258+3*_xlfn.STDEV.S('Input_QA-samples'!H$3:H$300)</f>
        <v>3.2320508075688772</v>
      </c>
      <c r="BY258" s="5">
        <f>G258+3*_xlfn.STDEV.S('Input_QA-samples'!I$3:I$300)</f>
        <v>3.2320508075688772</v>
      </c>
      <c r="BZ258" s="5">
        <f>H258+3*_xlfn.STDEV.S('Input_QA-samples'!J$3:J$300)</f>
        <v>3.2320508075688772</v>
      </c>
      <c r="CA258" s="5">
        <f>I258+3*_xlfn.STDEV.S('Input_QA-samples'!K$3:K$300)</f>
        <v>3.2320508075688772</v>
      </c>
      <c r="CB258" s="5">
        <f>J258+3*_xlfn.STDEV.S('Input_QA-samples'!L$3:L$300)</f>
        <v>3.2320508075688772</v>
      </c>
      <c r="CC258" s="5">
        <f>K258+3*_xlfn.STDEV.S('Input_QA-samples'!M$3:M$300)</f>
        <v>3.2320508075688772</v>
      </c>
    </row>
    <row r="259" spans="1:81" x14ac:dyDescent="0.2">
      <c r="A259" s="10">
        <f>'Input_QA-samples'!B259</f>
        <v>43922</v>
      </c>
      <c r="B259" s="4">
        <f>AVERAGE('Input_QA-samples'!D$3:D$300)</f>
        <v>1.0015000000000001</v>
      </c>
      <c r="C259" s="6">
        <f>AVERAGE('Input_QA-samples'!E$3:E$300)</f>
        <v>1.5</v>
      </c>
      <c r="D259" s="6">
        <f>AVERAGE('Input_QA-samples'!F$3:F$300)</f>
        <v>1.5</v>
      </c>
      <c r="E259" s="6">
        <f>AVERAGE('Input_QA-samples'!G$3:G$300)</f>
        <v>1.5</v>
      </c>
      <c r="F259" s="6">
        <f>AVERAGE('Input_QA-samples'!H$3:H$300)</f>
        <v>1.5</v>
      </c>
      <c r="G259" s="6">
        <f>AVERAGE('Input_QA-samples'!I$3:I$300)</f>
        <v>1.5</v>
      </c>
      <c r="H259" s="6">
        <f>AVERAGE('Input_QA-samples'!J$3:J$300)</f>
        <v>1.5</v>
      </c>
      <c r="I259" s="6">
        <f>AVERAGE('Input_QA-samples'!K$3:K$300)</f>
        <v>1.5</v>
      </c>
      <c r="J259" s="6">
        <f>AVERAGE('Input_QA-samples'!L$3:L$300)</f>
        <v>1.5</v>
      </c>
      <c r="K259" s="6">
        <f>AVERAGE('Input_QA-samples'!M$3:M$300)</f>
        <v>1.5</v>
      </c>
      <c r="L259" s="4">
        <f>B259-_xlfn.STDEV.S('Input_QA-samples'!D$3:D$300)</f>
        <v>1.0002090055512642</v>
      </c>
      <c r="M259" s="6">
        <f>C259-_xlfn.STDEV.S('Input_QA-samples'!E$3:E$300)</f>
        <v>0.92264973081037427</v>
      </c>
      <c r="N259" s="6">
        <f>D259-_xlfn.STDEV.S('Input_QA-samples'!F$3:F$300)</f>
        <v>0.92264973081037427</v>
      </c>
      <c r="O259" s="6">
        <f>E259-_xlfn.STDEV.S('Input_QA-samples'!G$3:G$300)</f>
        <v>0.92264973081037427</v>
      </c>
      <c r="P259" s="6">
        <f>F259-_xlfn.STDEV.S('Input_QA-samples'!H$3:H$300)</f>
        <v>0.92264973081037427</v>
      </c>
      <c r="Q259" s="6">
        <f>G259-_xlfn.STDEV.S('Input_QA-samples'!I$3:I$300)</f>
        <v>0.92264973081037427</v>
      </c>
      <c r="R259" s="6">
        <f>H259-_xlfn.STDEV.S('Input_QA-samples'!J$3:J$300)</f>
        <v>0.92264973081037427</v>
      </c>
      <c r="S259" s="6">
        <f>I259-_xlfn.STDEV.S('Input_QA-samples'!K$3:K$300)</f>
        <v>0.92264973081037427</v>
      </c>
      <c r="T259" s="6">
        <f>J259-_xlfn.STDEV.S('Input_QA-samples'!L$3:L$300)</f>
        <v>0.92264973081037427</v>
      </c>
      <c r="U259" s="6">
        <f>K259-_xlfn.STDEV.S('Input_QA-samples'!M$3:M$300)</f>
        <v>0.92264973081037427</v>
      </c>
      <c r="V259" s="4">
        <f>B259+_xlfn.STDEV.S('Input_QA-samples'!D$3:D$300)</f>
        <v>1.0027909944487359</v>
      </c>
      <c r="W259" s="6">
        <f>C259+_xlfn.STDEV.S('Input_QA-samples'!E$3:E$300)</f>
        <v>2.0773502691896257</v>
      </c>
      <c r="X259" s="6">
        <f>D259+_xlfn.STDEV.S('Input_QA-samples'!F$3:F$300)</f>
        <v>2.0773502691896257</v>
      </c>
      <c r="Y259" s="6">
        <f>E259+_xlfn.STDEV.S('Input_QA-samples'!G$3:G$300)</f>
        <v>2.0773502691896257</v>
      </c>
      <c r="Z259" s="6">
        <f>F259+_xlfn.STDEV.S('Input_QA-samples'!H$3:H$300)</f>
        <v>2.0773502691896257</v>
      </c>
      <c r="AA259" s="6">
        <f>G259+_xlfn.STDEV.S('Input_QA-samples'!I$3:I$300)</f>
        <v>2.0773502691896257</v>
      </c>
      <c r="AB259" s="6">
        <f>H259+_xlfn.STDEV.S('Input_QA-samples'!J$3:J$300)</f>
        <v>2.0773502691896257</v>
      </c>
      <c r="AC259" s="6">
        <f>I259+_xlfn.STDEV.S('Input_QA-samples'!K$3:K$300)</f>
        <v>2.0773502691896257</v>
      </c>
      <c r="AD259" s="6">
        <f>J259+_xlfn.STDEV.S('Input_QA-samples'!L$3:L$300)</f>
        <v>2.0773502691896257</v>
      </c>
      <c r="AE259" s="6">
        <f>K259+_xlfn.STDEV.S('Input_QA-samples'!M$3:M$300)</f>
        <v>2.0773502691896257</v>
      </c>
      <c r="AF259" s="4">
        <f>AVERAGE('Input_QA-samples'!D$3:D259)</f>
        <v>1.0015000000000001</v>
      </c>
      <c r="AG259" s="6">
        <f>AVERAGE('Input_QA-samples'!E$3:E259)</f>
        <v>1.5</v>
      </c>
      <c r="AH259" s="6">
        <f>AVERAGE('Input_QA-samples'!F$3:F259)</f>
        <v>1.5</v>
      </c>
      <c r="AI259" s="6">
        <f>AVERAGE('Input_QA-samples'!G$3:G259)</f>
        <v>1.5</v>
      </c>
      <c r="AJ259" s="6">
        <f>AVERAGE('Input_QA-samples'!H$3:H259)</f>
        <v>1.5</v>
      </c>
      <c r="AK259" s="6">
        <f>AVERAGE('Input_QA-samples'!I$3:I259)</f>
        <v>1.5</v>
      </c>
      <c r="AL259" s="6">
        <f>AVERAGE('Input_QA-samples'!J$3:J259)</f>
        <v>1.5</v>
      </c>
      <c r="AM259" s="6">
        <f>AVERAGE('Input_QA-samples'!K$3:K259)</f>
        <v>1.5</v>
      </c>
      <c r="AN259" s="6">
        <f>AVERAGE('Input_QA-samples'!L$3:L259)</f>
        <v>1.5</v>
      </c>
      <c r="AO259" s="33">
        <f>AVERAGE('Input_QA-samples'!M$3:M259)</f>
        <v>1.5</v>
      </c>
      <c r="AP259" s="4">
        <f t="shared" ref="AP259:AP300" si="88">B259*0.95</f>
        <v>0.95142499999999997</v>
      </c>
      <c r="AQ259" s="6">
        <f t="shared" ref="AQ259:AQ300" si="89">C259*0.95</f>
        <v>1.4249999999999998</v>
      </c>
      <c r="AR259" s="6">
        <f t="shared" ref="AR259:AR300" si="90">D259*0.95</f>
        <v>1.4249999999999998</v>
      </c>
      <c r="AS259" s="6">
        <f t="shared" ref="AS259:AS300" si="91">E259*0.95</f>
        <v>1.4249999999999998</v>
      </c>
      <c r="AT259" s="6">
        <f t="shared" ref="AT259:AT300" si="92">F259*0.95</f>
        <v>1.4249999999999998</v>
      </c>
      <c r="AU259" s="6">
        <f t="shared" ref="AU259:AU300" si="93">G259*0.95</f>
        <v>1.4249999999999998</v>
      </c>
      <c r="AV259" s="6">
        <f t="shared" si="80"/>
        <v>1.4249999999999998</v>
      </c>
      <c r="AW259" s="6">
        <f t="shared" si="81"/>
        <v>1.4249999999999998</v>
      </c>
      <c r="AX259" s="6">
        <f t="shared" si="82"/>
        <v>1.4249999999999998</v>
      </c>
      <c r="AY259" s="6">
        <f t="shared" si="83"/>
        <v>1.4249999999999998</v>
      </c>
      <c r="AZ259" s="4">
        <f t="shared" ref="AZ259:AZ300" si="94">B259*1.05</f>
        <v>1.0515750000000001</v>
      </c>
      <c r="BA259" s="6">
        <f t="shared" ref="BA259:BA300" si="95">C259*1.05</f>
        <v>1.5750000000000002</v>
      </c>
      <c r="BB259" s="6">
        <f t="shared" ref="BB259:BB300" si="96">D259*1.05</f>
        <v>1.5750000000000002</v>
      </c>
      <c r="BC259" s="6">
        <f t="shared" ref="BC259:BC300" si="97">E259*1.05</f>
        <v>1.5750000000000002</v>
      </c>
      <c r="BD259" s="6">
        <f t="shared" ref="BD259:BD300" si="98">F259*1.05</f>
        <v>1.5750000000000002</v>
      </c>
      <c r="BE259" s="6">
        <f t="shared" ref="BE259:BE300" si="99">G259*1.05</f>
        <v>1.5750000000000002</v>
      </c>
      <c r="BF259" s="6">
        <f t="shared" si="84"/>
        <v>1.5750000000000002</v>
      </c>
      <c r="BG259" s="6">
        <f t="shared" si="85"/>
        <v>1.5750000000000002</v>
      </c>
      <c r="BH259" s="6">
        <f t="shared" si="86"/>
        <v>1.5750000000000002</v>
      </c>
      <c r="BI259" s="6">
        <f t="shared" si="87"/>
        <v>1.5750000000000002</v>
      </c>
      <c r="BJ259" s="7">
        <f>B259-3*_xlfn.STDEV.S('Input_QA-samples'!D$3:D$300)</f>
        <v>0.99762701665379272</v>
      </c>
      <c r="BK259" s="5">
        <f>C259-3*_xlfn.STDEV.S('Input_QA-samples'!E$3:E$300)</f>
        <v>-0.23205080756887719</v>
      </c>
      <c r="BL259" s="5">
        <f>D259-3*_xlfn.STDEV.S('Input_QA-samples'!F$3:F$300)</f>
        <v>-0.23205080756887719</v>
      </c>
      <c r="BM259" s="5">
        <f>E259-3*_xlfn.STDEV.S('Input_QA-samples'!G$3:G$300)</f>
        <v>-0.23205080756887719</v>
      </c>
      <c r="BN259" s="5">
        <f>F259-3*_xlfn.STDEV.S('Input_QA-samples'!H$3:H$300)</f>
        <v>-0.23205080756887719</v>
      </c>
      <c r="BO259" s="5">
        <f>G259-3*_xlfn.STDEV.S('Input_QA-samples'!I$3:I$300)</f>
        <v>-0.23205080756887719</v>
      </c>
      <c r="BP259" s="5">
        <f>H259-3*_xlfn.STDEV.S('Input_QA-samples'!J$3:J$300)</f>
        <v>-0.23205080756887719</v>
      </c>
      <c r="BQ259" s="5">
        <f>I259-3*_xlfn.STDEV.S('Input_QA-samples'!K$3:K$300)</f>
        <v>-0.23205080756887719</v>
      </c>
      <c r="BR259" s="5">
        <f>J259-3*_xlfn.STDEV.S('Input_QA-samples'!L$3:L$300)</f>
        <v>-0.23205080756887719</v>
      </c>
      <c r="BS259" s="5">
        <f>K259-3*_xlfn.STDEV.S('Input_QA-samples'!M$3:M$300)</f>
        <v>-0.23205080756887719</v>
      </c>
      <c r="BT259" s="7">
        <f>B259+3*_xlfn.STDEV.S('Input_QA-samples'!D$3:D$300)</f>
        <v>1.0053729833462073</v>
      </c>
      <c r="BU259" s="5">
        <f>C259+3*_xlfn.STDEV.S('Input_QA-samples'!E$3:E$300)</f>
        <v>3.2320508075688772</v>
      </c>
      <c r="BV259" s="5">
        <f>D259+3*_xlfn.STDEV.S('Input_QA-samples'!F$3:F$300)</f>
        <v>3.2320508075688772</v>
      </c>
      <c r="BW259" s="5">
        <f>E259+3*_xlfn.STDEV.S('Input_QA-samples'!G$3:G$300)</f>
        <v>3.2320508075688772</v>
      </c>
      <c r="BX259" s="5">
        <f>F259+3*_xlfn.STDEV.S('Input_QA-samples'!H$3:H$300)</f>
        <v>3.2320508075688772</v>
      </c>
      <c r="BY259" s="5">
        <f>G259+3*_xlfn.STDEV.S('Input_QA-samples'!I$3:I$300)</f>
        <v>3.2320508075688772</v>
      </c>
      <c r="BZ259" s="5">
        <f>H259+3*_xlfn.STDEV.S('Input_QA-samples'!J$3:J$300)</f>
        <v>3.2320508075688772</v>
      </c>
      <c r="CA259" s="5">
        <f>I259+3*_xlfn.STDEV.S('Input_QA-samples'!K$3:K$300)</f>
        <v>3.2320508075688772</v>
      </c>
      <c r="CB259" s="5">
        <f>J259+3*_xlfn.STDEV.S('Input_QA-samples'!L$3:L$300)</f>
        <v>3.2320508075688772</v>
      </c>
      <c r="CC259" s="5">
        <f>K259+3*_xlfn.STDEV.S('Input_QA-samples'!M$3:M$300)</f>
        <v>3.2320508075688772</v>
      </c>
    </row>
    <row r="260" spans="1:81" x14ac:dyDescent="0.2">
      <c r="A260" s="10">
        <f>'Input_QA-samples'!B260</f>
        <v>43922</v>
      </c>
      <c r="B260" s="4">
        <f>AVERAGE('Input_QA-samples'!D$3:D$300)</f>
        <v>1.0015000000000001</v>
      </c>
      <c r="C260" s="6">
        <f>AVERAGE('Input_QA-samples'!E$3:E$300)</f>
        <v>1.5</v>
      </c>
      <c r="D260" s="6">
        <f>AVERAGE('Input_QA-samples'!F$3:F$300)</f>
        <v>1.5</v>
      </c>
      <c r="E260" s="6">
        <f>AVERAGE('Input_QA-samples'!G$3:G$300)</f>
        <v>1.5</v>
      </c>
      <c r="F260" s="6">
        <f>AVERAGE('Input_QA-samples'!H$3:H$300)</f>
        <v>1.5</v>
      </c>
      <c r="G260" s="6">
        <f>AVERAGE('Input_QA-samples'!I$3:I$300)</f>
        <v>1.5</v>
      </c>
      <c r="H260" s="6">
        <f>AVERAGE('Input_QA-samples'!J$3:J$300)</f>
        <v>1.5</v>
      </c>
      <c r="I260" s="6">
        <f>AVERAGE('Input_QA-samples'!K$3:K$300)</f>
        <v>1.5</v>
      </c>
      <c r="J260" s="6">
        <f>AVERAGE('Input_QA-samples'!L$3:L$300)</f>
        <v>1.5</v>
      </c>
      <c r="K260" s="6">
        <f>AVERAGE('Input_QA-samples'!M$3:M$300)</f>
        <v>1.5</v>
      </c>
      <c r="L260" s="4">
        <f>B260-_xlfn.STDEV.S('Input_QA-samples'!D$3:D$300)</f>
        <v>1.0002090055512642</v>
      </c>
      <c r="M260" s="6">
        <f>C260-_xlfn.STDEV.S('Input_QA-samples'!E$3:E$300)</f>
        <v>0.92264973081037427</v>
      </c>
      <c r="N260" s="6">
        <f>D260-_xlfn.STDEV.S('Input_QA-samples'!F$3:F$300)</f>
        <v>0.92264973081037427</v>
      </c>
      <c r="O260" s="6">
        <f>E260-_xlfn.STDEV.S('Input_QA-samples'!G$3:G$300)</f>
        <v>0.92264973081037427</v>
      </c>
      <c r="P260" s="6">
        <f>F260-_xlfn.STDEV.S('Input_QA-samples'!H$3:H$300)</f>
        <v>0.92264973081037427</v>
      </c>
      <c r="Q260" s="6">
        <f>G260-_xlfn.STDEV.S('Input_QA-samples'!I$3:I$300)</f>
        <v>0.92264973081037427</v>
      </c>
      <c r="R260" s="6">
        <f>H260-_xlfn.STDEV.S('Input_QA-samples'!J$3:J$300)</f>
        <v>0.92264973081037427</v>
      </c>
      <c r="S260" s="6">
        <f>I260-_xlfn.STDEV.S('Input_QA-samples'!K$3:K$300)</f>
        <v>0.92264973081037427</v>
      </c>
      <c r="T260" s="6">
        <f>J260-_xlfn.STDEV.S('Input_QA-samples'!L$3:L$300)</f>
        <v>0.92264973081037427</v>
      </c>
      <c r="U260" s="6">
        <f>K260-_xlfn.STDEV.S('Input_QA-samples'!M$3:M$300)</f>
        <v>0.92264973081037427</v>
      </c>
      <c r="V260" s="4">
        <f>B260+_xlfn.STDEV.S('Input_QA-samples'!D$3:D$300)</f>
        <v>1.0027909944487359</v>
      </c>
      <c r="W260" s="6">
        <f>C260+_xlfn.STDEV.S('Input_QA-samples'!E$3:E$300)</f>
        <v>2.0773502691896257</v>
      </c>
      <c r="X260" s="6">
        <f>D260+_xlfn.STDEV.S('Input_QA-samples'!F$3:F$300)</f>
        <v>2.0773502691896257</v>
      </c>
      <c r="Y260" s="6">
        <f>E260+_xlfn.STDEV.S('Input_QA-samples'!G$3:G$300)</f>
        <v>2.0773502691896257</v>
      </c>
      <c r="Z260" s="6">
        <f>F260+_xlfn.STDEV.S('Input_QA-samples'!H$3:H$300)</f>
        <v>2.0773502691896257</v>
      </c>
      <c r="AA260" s="6">
        <f>G260+_xlfn.STDEV.S('Input_QA-samples'!I$3:I$300)</f>
        <v>2.0773502691896257</v>
      </c>
      <c r="AB260" s="6">
        <f>H260+_xlfn.STDEV.S('Input_QA-samples'!J$3:J$300)</f>
        <v>2.0773502691896257</v>
      </c>
      <c r="AC260" s="6">
        <f>I260+_xlfn.STDEV.S('Input_QA-samples'!K$3:K$300)</f>
        <v>2.0773502691896257</v>
      </c>
      <c r="AD260" s="6">
        <f>J260+_xlfn.STDEV.S('Input_QA-samples'!L$3:L$300)</f>
        <v>2.0773502691896257</v>
      </c>
      <c r="AE260" s="6">
        <f>K260+_xlfn.STDEV.S('Input_QA-samples'!M$3:M$300)</f>
        <v>2.0773502691896257</v>
      </c>
      <c r="AF260" s="4">
        <f>AVERAGE('Input_QA-samples'!D$3:D260)</f>
        <v>1.0015000000000001</v>
      </c>
      <c r="AG260" s="6">
        <f>AVERAGE('Input_QA-samples'!E$3:E260)</f>
        <v>1.5</v>
      </c>
      <c r="AH260" s="6">
        <f>AVERAGE('Input_QA-samples'!F$3:F260)</f>
        <v>1.5</v>
      </c>
      <c r="AI260" s="6">
        <f>AVERAGE('Input_QA-samples'!G$3:G260)</f>
        <v>1.5</v>
      </c>
      <c r="AJ260" s="6">
        <f>AVERAGE('Input_QA-samples'!H$3:H260)</f>
        <v>1.5</v>
      </c>
      <c r="AK260" s="6">
        <f>AVERAGE('Input_QA-samples'!I$3:I260)</f>
        <v>1.5</v>
      </c>
      <c r="AL260" s="6">
        <f>AVERAGE('Input_QA-samples'!J$3:J260)</f>
        <v>1.5</v>
      </c>
      <c r="AM260" s="6">
        <f>AVERAGE('Input_QA-samples'!K$3:K260)</f>
        <v>1.5</v>
      </c>
      <c r="AN260" s="6">
        <f>AVERAGE('Input_QA-samples'!L$3:L260)</f>
        <v>1.5</v>
      </c>
      <c r="AO260" s="33">
        <f>AVERAGE('Input_QA-samples'!M$3:M260)</f>
        <v>1.5</v>
      </c>
      <c r="AP260" s="4">
        <f t="shared" si="88"/>
        <v>0.95142499999999997</v>
      </c>
      <c r="AQ260" s="6">
        <f t="shared" si="89"/>
        <v>1.4249999999999998</v>
      </c>
      <c r="AR260" s="6">
        <f t="shared" si="90"/>
        <v>1.4249999999999998</v>
      </c>
      <c r="AS260" s="6">
        <f t="shared" si="91"/>
        <v>1.4249999999999998</v>
      </c>
      <c r="AT260" s="6">
        <f t="shared" si="92"/>
        <v>1.4249999999999998</v>
      </c>
      <c r="AU260" s="6">
        <f t="shared" si="93"/>
        <v>1.4249999999999998</v>
      </c>
      <c r="AV260" s="6">
        <f t="shared" ref="AV260:AV300" si="100">H260*0.95</f>
        <v>1.4249999999999998</v>
      </c>
      <c r="AW260" s="6">
        <f t="shared" ref="AW260:AW300" si="101">I260*0.95</f>
        <v>1.4249999999999998</v>
      </c>
      <c r="AX260" s="6">
        <f t="shared" ref="AX260:AX300" si="102">J260*0.95</f>
        <v>1.4249999999999998</v>
      </c>
      <c r="AY260" s="6">
        <f t="shared" ref="AY260:AY300" si="103">K260*0.95</f>
        <v>1.4249999999999998</v>
      </c>
      <c r="AZ260" s="4">
        <f t="shared" si="94"/>
        <v>1.0515750000000001</v>
      </c>
      <c r="BA260" s="6">
        <f t="shared" si="95"/>
        <v>1.5750000000000002</v>
      </c>
      <c r="BB260" s="6">
        <f t="shared" si="96"/>
        <v>1.5750000000000002</v>
      </c>
      <c r="BC260" s="6">
        <f t="shared" si="97"/>
        <v>1.5750000000000002</v>
      </c>
      <c r="BD260" s="6">
        <f t="shared" si="98"/>
        <v>1.5750000000000002</v>
      </c>
      <c r="BE260" s="6">
        <f t="shared" si="99"/>
        <v>1.5750000000000002</v>
      </c>
      <c r="BF260" s="6">
        <f t="shared" ref="BF260:BF300" si="104">H260*1.05</f>
        <v>1.5750000000000002</v>
      </c>
      <c r="BG260" s="6">
        <f t="shared" ref="BG260:BG300" si="105">I260*1.05</f>
        <v>1.5750000000000002</v>
      </c>
      <c r="BH260" s="6">
        <f t="shared" ref="BH260:BH300" si="106">J260*1.05</f>
        <v>1.5750000000000002</v>
      </c>
      <c r="BI260" s="6">
        <f t="shared" ref="BI260:BI300" si="107">K260*1.05</f>
        <v>1.5750000000000002</v>
      </c>
      <c r="BJ260" s="7">
        <f>B260-3*_xlfn.STDEV.S('Input_QA-samples'!D$3:D$300)</f>
        <v>0.99762701665379272</v>
      </c>
      <c r="BK260" s="5">
        <f>C260-3*_xlfn.STDEV.S('Input_QA-samples'!E$3:E$300)</f>
        <v>-0.23205080756887719</v>
      </c>
      <c r="BL260" s="5">
        <f>D260-3*_xlfn.STDEV.S('Input_QA-samples'!F$3:F$300)</f>
        <v>-0.23205080756887719</v>
      </c>
      <c r="BM260" s="5">
        <f>E260-3*_xlfn.STDEV.S('Input_QA-samples'!G$3:G$300)</f>
        <v>-0.23205080756887719</v>
      </c>
      <c r="BN260" s="5">
        <f>F260-3*_xlfn.STDEV.S('Input_QA-samples'!H$3:H$300)</f>
        <v>-0.23205080756887719</v>
      </c>
      <c r="BO260" s="5">
        <f>G260-3*_xlfn.STDEV.S('Input_QA-samples'!I$3:I$300)</f>
        <v>-0.23205080756887719</v>
      </c>
      <c r="BP260" s="5">
        <f>H260-3*_xlfn.STDEV.S('Input_QA-samples'!J$3:J$300)</f>
        <v>-0.23205080756887719</v>
      </c>
      <c r="BQ260" s="5">
        <f>I260-3*_xlfn.STDEV.S('Input_QA-samples'!K$3:K$300)</f>
        <v>-0.23205080756887719</v>
      </c>
      <c r="BR260" s="5">
        <f>J260-3*_xlfn.STDEV.S('Input_QA-samples'!L$3:L$300)</f>
        <v>-0.23205080756887719</v>
      </c>
      <c r="BS260" s="5">
        <f>K260-3*_xlfn.STDEV.S('Input_QA-samples'!M$3:M$300)</f>
        <v>-0.23205080756887719</v>
      </c>
      <c r="BT260" s="7">
        <f>B260+3*_xlfn.STDEV.S('Input_QA-samples'!D$3:D$300)</f>
        <v>1.0053729833462073</v>
      </c>
      <c r="BU260" s="5">
        <f>C260+3*_xlfn.STDEV.S('Input_QA-samples'!E$3:E$300)</f>
        <v>3.2320508075688772</v>
      </c>
      <c r="BV260" s="5">
        <f>D260+3*_xlfn.STDEV.S('Input_QA-samples'!F$3:F$300)</f>
        <v>3.2320508075688772</v>
      </c>
      <c r="BW260" s="5">
        <f>E260+3*_xlfn.STDEV.S('Input_QA-samples'!G$3:G$300)</f>
        <v>3.2320508075688772</v>
      </c>
      <c r="BX260" s="5">
        <f>F260+3*_xlfn.STDEV.S('Input_QA-samples'!H$3:H$300)</f>
        <v>3.2320508075688772</v>
      </c>
      <c r="BY260" s="5">
        <f>G260+3*_xlfn.STDEV.S('Input_QA-samples'!I$3:I$300)</f>
        <v>3.2320508075688772</v>
      </c>
      <c r="BZ260" s="5">
        <f>H260+3*_xlfn.STDEV.S('Input_QA-samples'!J$3:J$300)</f>
        <v>3.2320508075688772</v>
      </c>
      <c r="CA260" s="5">
        <f>I260+3*_xlfn.STDEV.S('Input_QA-samples'!K$3:K$300)</f>
        <v>3.2320508075688772</v>
      </c>
      <c r="CB260" s="5">
        <f>J260+3*_xlfn.STDEV.S('Input_QA-samples'!L$3:L$300)</f>
        <v>3.2320508075688772</v>
      </c>
      <c r="CC260" s="5">
        <f>K260+3*_xlfn.STDEV.S('Input_QA-samples'!M$3:M$300)</f>
        <v>3.2320508075688772</v>
      </c>
    </row>
    <row r="261" spans="1:81" x14ac:dyDescent="0.2">
      <c r="A261" s="10">
        <f>'Input_QA-samples'!B261</f>
        <v>43922</v>
      </c>
      <c r="B261" s="4">
        <f>AVERAGE('Input_QA-samples'!D$3:D$300)</f>
        <v>1.0015000000000001</v>
      </c>
      <c r="C261" s="6">
        <f>AVERAGE('Input_QA-samples'!E$3:E$300)</f>
        <v>1.5</v>
      </c>
      <c r="D261" s="6">
        <f>AVERAGE('Input_QA-samples'!F$3:F$300)</f>
        <v>1.5</v>
      </c>
      <c r="E261" s="6">
        <f>AVERAGE('Input_QA-samples'!G$3:G$300)</f>
        <v>1.5</v>
      </c>
      <c r="F261" s="6">
        <f>AVERAGE('Input_QA-samples'!H$3:H$300)</f>
        <v>1.5</v>
      </c>
      <c r="G261" s="6">
        <f>AVERAGE('Input_QA-samples'!I$3:I$300)</f>
        <v>1.5</v>
      </c>
      <c r="H261" s="6">
        <f>AVERAGE('Input_QA-samples'!J$3:J$300)</f>
        <v>1.5</v>
      </c>
      <c r="I261" s="6">
        <f>AVERAGE('Input_QA-samples'!K$3:K$300)</f>
        <v>1.5</v>
      </c>
      <c r="J261" s="6">
        <f>AVERAGE('Input_QA-samples'!L$3:L$300)</f>
        <v>1.5</v>
      </c>
      <c r="K261" s="6">
        <f>AVERAGE('Input_QA-samples'!M$3:M$300)</f>
        <v>1.5</v>
      </c>
      <c r="L261" s="4">
        <f>B261-_xlfn.STDEV.S('Input_QA-samples'!D$3:D$300)</f>
        <v>1.0002090055512642</v>
      </c>
      <c r="M261" s="6">
        <f>C261-_xlfn.STDEV.S('Input_QA-samples'!E$3:E$300)</f>
        <v>0.92264973081037427</v>
      </c>
      <c r="N261" s="6">
        <f>D261-_xlfn.STDEV.S('Input_QA-samples'!F$3:F$300)</f>
        <v>0.92264973081037427</v>
      </c>
      <c r="O261" s="6">
        <f>E261-_xlfn.STDEV.S('Input_QA-samples'!G$3:G$300)</f>
        <v>0.92264973081037427</v>
      </c>
      <c r="P261" s="6">
        <f>F261-_xlfn.STDEV.S('Input_QA-samples'!H$3:H$300)</f>
        <v>0.92264973081037427</v>
      </c>
      <c r="Q261" s="6">
        <f>G261-_xlfn.STDEV.S('Input_QA-samples'!I$3:I$300)</f>
        <v>0.92264973081037427</v>
      </c>
      <c r="R261" s="6">
        <f>H261-_xlfn.STDEV.S('Input_QA-samples'!J$3:J$300)</f>
        <v>0.92264973081037427</v>
      </c>
      <c r="S261" s="6">
        <f>I261-_xlfn.STDEV.S('Input_QA-samples'!K$3:K$300)</f>
        <v>0.92264973081037427</v>
      </c>
      <c r="T261" s="6">
        <f>J261-_xlfn.STDEV.S('Input_QA-samples'!L$3:L$300)</f>
        <v>0.92264973081037427</v>
      </c>
      <c r="U261" s="6">
        <f>K261-_xlfn.STDEV.S('Input_QA-samples'!M$3:M$300)</f>
        <v>0.92264973081037427</v>
      </c>
      <c r="V261" s="4">
        <f>B261+_xlfn.STDEV.S('Input_QA-samples'!D$3:D$300)</f>
        <v>1.0027909944487359</v>
      </c>
      <c r="W261" s="6">
        <f>C261+_xlfn.STDEV.S('Input_QA-samples'!E$3:E$300)</f>
        <v>2.0773502691896257</v>
      </c>
      <c r="X261" s="6">
        <f>D261+_xlfn.STDEV.S('Input_QA-samples'!F$3:F$300)</f>
        <v>2.0773502691896257</v>
      </c>
      <c r="Y261" s="6">
        <f>E261+_xlfn.STDEV.S('Input_QA-samples'!G$3:G$300)</f>
        <v>2.0773502691896257</v>
      </c>
      <c r="Z261" s="6">
        <f>F261+_xlfn.STDEV.S('Input_QA-samples'!H$3:H$300)</f>
        <v>2.0773502691896257</v>
      </c>
      <c r="AA261" s="6">
        <f>G261+_xlfn.STDEV.S('Input_QA-samples'!I$3:I$300)</f>
        <v>2.0773502691896257</v>
      </c>
      <c r="AB261" s="6">
        <f>H261+_xlfn.STDEV.S('Input_QA-samples'!J$3:J$300)</f>
        <v>2.0773502691896257</v>
      </c>
      <c r="AC261" s="6">
        <f>I261+_xlfn.STDEV.S('Input_QA-samples'!K$3:K$300)</f>
        <v>2.0773502691896257</v>
      </c>
      <c r="AD261" s="6">
        <f>J261+_xlfn.STDEV.S('Input_QA-samples'!L$3:L$300)</f>
        <v>2.0773502691896257</v>
      </c>
      <c r="AE261" s="6">
        <f>K261+_xlfn.STDEV.S('Input_QA-samples'!M$3:M$300)</f>
        <v>2.0773502691896257</v>
      </c>
      <c r="AF261" s="4">
        <f>AVERAGE('Input_QA-samples'!D$3:D261)</f>
        <v>1.0015000000000001</v>
      </c>
      <c r="AG261" s="6">
        <f>AVERAGE('Input_QA-samples'!E$3:E261)</f>
        <v>1.5</v>
      </c>
      <c r="AH261" s="6">
        <f>AVERAGE('Input_QA-samples'!F$3:F261)</f>
        <v>1.5</v>
      </c>
      <c r="AI261" s="6">
        <f>AVERAGE('Input_QA-samples'!G$3:G261)</f>
        <v>1.5</v>
      </c>
      <c r="AJ261" s="6">
        <f>AVERAGE('Input_QA-samples'!H$3:H261)</f>
        <v>1.5</v>
      </c>
      <c r="AK261" s="6">
        <f>AVERAGE('Input_QA-samples'!I$3:I261)</f>
        <v>1.5</v>
      </c>
      <c r="AL261" s="6">
        <f>AVERAGE('Input_QA-samples'!J$3:J261)</f>
        <v>1.5</v>
      </c>
      <c r="AM261" s="6">
        <f>AVERAGE('Input_QA-samples'!K$3:K261)</f>
        <v>1.5</v>
      </c>
      <c r="AN261" s="6">
        <f>AVERAGE('Input_QA-samples'!L$3:L261)</f>
        <v>1.5</v>
      </c>
      <c r="AO261" s="33">
        <f>AVERAGE('Input_QA-samples'!M$3:M261)</f>
        <v>1.5</v>
      </c>
      <c r="AP261" s="4">
        <f t="shared" si="88"/>
        <v>0.95142499999999997</v>
      </c>
      <c r="AQ261" s="6">
        <f t="shared" si="89"/>
        <v>1.4249999999999998</v>
      </c>
      <c r="AR261" s="6">
        <f t="shared" si="90"/>
        <v>1.4249999999999998</v>
      </c>
      <c r="AS261" s="6">
        <f t="shared" si="91"/>
        <v>1.4249999999999998</v>
      </c>
      <c r="AT261" s="6">
        <f t="shared" si="92"/>
        <v>1.4249999999999998</v>
      </c>
      <c r="AU261" s="6">
        <f t="shared" si="93"/>
        <v>1.4249999999999998</v>
      </c>
      <c r="AV261" s="6">
        <f t="shared" si="100"/>
        <v>1.4249999999999998</v>
      </c>
      <c r="AW261" s="6">
        <f t="shared" si="101"/>
        <v>1.4249999999999998</v>
      </c>
      <c r="AX261" s="6">
        <f t="shared" si="102"/>
        <v>1.4249999999999998</v>
      </c>
      <c r="AY261" s="6">
        <f t="shared" si="103"/>
        <v>1.4249999999999998</v>
      </c>
      <c r="AZ261" s="4">
        <f t="shared" si="94"/>
        <v>1.0515750000000001</v>
      </c>
      <c r="BA261" s="6">
        <f t="shared" si="95"/>
        <v>1.5750000000000002</v>
      </c>
      <c r="BB261" s="6">
        <f t="shared" si="96"/>
        <v>1.5750000000000002</v>
      </c>
      <c r="BC261" s="6">
        <f t="shared" si="97"/>
        <v>1.5750000000000002</v>
      </c>
      <c r="BD261" s="6">
        <f t="shared" si="98"/>
        <v>1.5750000000000002</v>
      </c>
      <c r="BE261" s="6">
        <f t="shared" si="99"/>
        <v>1.5750000000000002</v>
      </c>
      <c r="BF261" s="6">
        <f t="shared" si="104"/>
        <v>1.5750000000000002</v>
      </c>
      <c r="BG261" s="6">
        <f t="shared" si="105"/>
        <v>1.5750000000000002</v>
      </c>
      <c r="BH261" s="6">
        <f t="shared" si="106"/>
        <v>1.5750000000000002</v>
      </c>
      <c r="BI261" s="6">
        <f t="shared" si="107"/>
        <v>1.5750000000000002</v>
      </c>
      <c r="BJ261" s="7">
        <f>B261-3*_xlfn.STDEV.S('Input_QA-samples'!D$3:D$300)</f>
        <v>0.99762701665379272</v>
      </c>
      <c r="BK261" s="5">
        <f>C261-3*_xlfn.STDEV.S('Input_QA-samples'!E$3:E$300)</f>
        <v>-0.23205080756887719</v>
      </c>
      <c r="BL261" s="5">
        <f>D261-3*_xlfn.STDEV.S('Input_QA-samples'!F$3:F$300)</f>
        <v>-0.23205080756887719</v>
      </c>
      <c r="BM261" s="5">
        <f>E261-3*_xlfn.STDEV.S('Input_QA-samples'!G$3:G$300)</f>
        <v>-0.23205080756887719</v>
      </c>
      <c r="BN261" s="5">
        <f>F261-3*_xlfn.STDEV.S('Input_QA-samples'!H$3:H$300)</f>
        <v>-0.23205080756887719</v>
      </c>
      <c r="BO261" s="5">
        <f>G261-3*_xlfn.STDEV.S('Input_QA-samples'!I$3:I$300)</f>
        <v>-0.23205080756887719</v>
      </c>
      <c r="BP261" s="5">
        <f>H261-3*_xlfn.STDEV.S('Input_QA-samples'!J$3:J$300)</f>
        <v>-0.23205080756887719</v>
      </c>
      <c r="BQ261" s="5">
        <f>I261-3*_xlfn.STDEV.S('Input_QA-samples'!K$3:K$300)</f>
        <v>-0.23205080756887719</v>
      </c>
      <c r="BR261" s="5">
        <f>J261-3*_xlfn.STDEV.S('Input_QA-samples'!L$3:L$300)</f>
        <v>-0.23205080756887719</v>
      </c>
      <c r="BS261" s="5">
        <f>K261-3*_xlfn.STDEV.S('Input_QA-samples'!M$3:M$300)</f>
        <v>-0.23205080756887719</v>
      </c>
      <c r="BT261" s="7">
        <f>B261+3*_xlfn.STDEV.S('Input_QA-samples'!D$3:D$300)</f>
        <v>1.0053729833462073</v>
      </c>
      <c r="BU261" s="5">
        <f>C261+3*_xlfn.STDEV.S('Input_QA-samples'!E$3:E$300)</f>
        <v>3.2320508075688772</v>
      </c>
      <c r="BV261" s="5">
        <f>D261+3*_xlfn.STDEV.S('Input_QA-samples'!F$3:F$300)</f>
        <v>3.2320508075688772</v>
      </c>
      <c r="BW261" s="5">
        <f>E261+3*_xlfn.STDEV.S('Input_QA-samples'!G$3:G$300)</f>
        <v>3.2320508075688772</v>
      </c>
      <c r="BX261" s="5">
        <f>F261+3*_xlfn.STDEV.S('Input_QA-samples'!H$3:H$300)</f>
        <v>3.2320508075688772</v>
      </c>
      <c r="BY261" s="5">
        <f>G261+3*_xlfn.STDEV.S('Input_QA-samples'!I$3:I$300)</f>
        <v>3.2320508075688772</v>
      </c>
      <c r="BZ261" s="5">
        <f>H261+3*_xlfn.STDEV.S('Input_QA-samples'!J$3:J$300)</f>
        <v>3.2320508075688772</v>
      </c>
      <c r="CA261" s="5">
        <f>I261+3*_xlfn.STDEV.S('Input_QA-samples'!K$3:K$300)</f>
        <v>3.2320508075688772</v>
      </c>
      <c r="CB261" s="5">
        <f>J261+3*_xlfn.STDEV.S('Input_QA-samples'!L$3:L$300)</f>
        <v>3.2320508075688772</v>
      </c>
      <c r="CC261" s="5">
        <f>K261+3*_xlfn.STDEV.S('Input_QA-samples'!M$3:M$300)</f>
        <v>3.2320508075688772</v>
      </c>
    </row>
    <row r="262" spans="1:81" x14ac:dyDescent="0.2">
      <c r="A262" s="10">
        <f>'Input_QA-samples'!B262</f>
        <v>43922</v>
      </c>
      <c r="B262" s="4">
        <f>AVERAGE('Input_QA-samples'!D$3:D$300)</f>
        <v>1.0015000000000001</v>
      </c>
      <c r="C262" s="6">
        <f>AVERAGE('Input_QA-samples'!E$3:E$300)</f>
        <v>1.5</v>
      </c>
      <c r="D262" s="6">
        <f>AVERAGE('Input_QA-samples'!F$3:F$300)</f>
        <v>1.5</v>
      </c>
      <c r="E262" s="6">
        <f>AVERAGE('Input_QA-samples'!G$3:G$300)</f>
        <v>1.5</v>
      </c>
      <c r="F262" s="6">
        <f>AVERAGE('Input_QA-samples'!H$3:H$300)</f>
        <v>1.5</v>
      </c>
      <c r="G262" s="6">
        <f>AVERAGE('Input_QA-samples'!I$3:I$300)</f>
        <v>1.5</v>
      </c>
      <c r="H262" s="6">
        <f>AVERAGE('Input_QA-samples'!J$3:J$300)</f>
        <v>1.5</v>
      </c>
      <c r="I262" s="6">
        <f>AVERAGE('Input_QA-samples'!K$3:K$300)</f>
        <v>1.5</v>
      </c>
      <c r="J262" s="6">
        <f>AVERAGE('Input_QA-samples'!L$3:L$300)</f>
        <v>1.5</v>
      </c>
      <c r="K262" s="6">
        <f>AVERAGE('Input_QA-samples'!M$3:M$300)</f>
        <v>1.5</v>
      </c>
      <c r="L262" s="4">
        <f>B262-_xlfn.STDEV.S('Input_QA-samples'!D$3:D$300)</f>
        <v>1.0002090055512642</v>
      </c>
      <c r="M262" s="6">
        <f>C262-_xlfn.STDEV.S('Input_QA-samples'!E$3:E$300)</f>
        <v>0.92264973081037427</v>
      </c>
      <c r="N262" s="6">
        <f>D262-_xlfn.STDEV.S('Input_QA-samples'!F$3:F$300)</f>
        <v>0.92264973081037427</v>
      </c>
      <c r="O262" s="6">
        <f>E262-_xlfn.STDEV.S('Input_QA-samples'!G$3:G$300)</f>
        <v>0.92264973081037427</v>
      </c>
      <c r="P262" s="6">
        <f>F262-_xlfn.STDEV.S('Input_QA-samples'!H$3:H$300)</f>
        <v>0.92264973081037427</v>
      </c>
      <c r="Q262" s="6">
        <f>G262-_xlfn.STDEV.S('Input_QA-samples'!I$3:I$300)</f>
        <v>0.92264973081037427</v>
      </c>
      <c r="R262" s="6">
        <f>H262-_xlfn.STDEV.S('Input_QA-samples'!J$3:J$300)</f>
        <v>0.92264973081037427</v>
      </c>
      <c r="S262" s="6">
        <f>I262-_xlfn.STDEV.S('Input_QA-samples'!K$3:K$300)</f>
        <v>0.92264973081037427</v>
      </c>
      <c r="T262" s="6">
        <f>J262-_xlfn.STDEV.S('Input_QA-samples'!L$3:L$300)</f>
        <v>0.92264973081037427</v>
      </c>
      <c r="U262" s="6">
        <f>K262-_xlfn.STDEV.S('Input_QA-samples'!M$3:M$300)</f>
        <v>0.92264973081037427</v>
      </c>
      <c r="V262" s="4">
        <f>B262+_xlfn.STDEV.S('Input_QA-samples'!D$3:D$300)</f>
        <v>1.0027909944487359</v>
      </c>
      <c r="W262" s="6">
        <f>C262+_xlfn.STDEV.S('Input_QA-samples'!E$3:E$300)</f>
        <v>2.0773502691896257</v>
      </c>
      <c r="X262" s="6">
        <f>D262+_xlfn.STDEV.S('Input_QA-samples'!F$3:F$300)</f>
        <v>2.0773502691896257</v>
      </c>
      <c r="Y262" s="6">
        <f>E262+_xlfn.STDEV.S('Input_QA-samples'!G$3:G$300)</f>
        <v>2.0773502691896257</v>
      </c>
      <c r="Z262" s="6">
        <f>F262+_xlfn.STDEV.S('Input_QA-samples'!H$3:H$300)</f>
        <v>2.0773502691896257</v>
      </c>
      <c r="AA262" s="6">
        <f>G262+_xlfn.STDEV.S('Input_QA-samples'!I$3:I$300)</f>
        <v>2.0773502691896257</v>
      </c>
      <c r="AB262" s="6">
        <f>H262+_xlfn.STDEV.S('Input_QA-samples'!J$3:J$300)</f>
        <v>2.0773502691896257</v>
      </c>
      <c r="AC262" s="6">
        <f>I262+_xlfn.STDEV.S('Input_QA-samples'!K$3:K$300)</f>
        <v>2.0773502691896257</v>
      </c>
      <c r="AD262" s="6">
        <f>J262+_xlfn.STDEV.S('Input_QA-samples'!L$3:L$300)</f>
        <v>2.0773502691896257</v>
      </c>
      <c r="AE262" s="6">
        <f>K262+_xlfn.STDEV.S('Input_QA-samples'!M$3:M$300)</f>
        <v>2.0773502691896257</v>
      </c>
      <c r="AF262" s="4">
        <f>AVERAGE('Input_QA-samples'!D$3:D262)</f>
        <v>1.0015000000000001</v>
      </c>
      <c r="AG262" s="6">
        <f>AVERAGE('Input_QA-samples'!E$3:E262)</f>
        <v>1.5</v>
      </c>
      <c r="AH262" s="6">
        <f>AVERAGE('Input_QA-samples'!F$3:F262)</f>
        <v>1.5</v>
      </c>
      <c r="AI262" s="6">
        <f>AVERAGE('Input_QA-samples'!G$3:G262)</f>
        <v>1.5</v>
      </c>
      <c r="AJ262" s="6">
        <f>AVERAGE('Input_QA-samples'!H$3:H262)</f>
        <v>1.5</v>
      </c>
      <c r="AK262" s="6">
        <f>AVERAGE('Input_QA-samples'!I$3:I262)</f>
        <v>1.5</v>
      </c>
      <c r="AL262" s="6">
        <f>AVERAGE('Input_QA-samples'!J$3:J262)</f>
        <v>1.5</v>
      </c>
      <c r="AM262" s="6">
        <f>AVERAGE('Input_QA-samples'!K$3:K262)</f>
        <v>1.5</v>
      </c>
      <c r="AN262" s="6">
        <f>AVERAGE('Input_QA-samples'!L$3:L262)</f>
        <v>1.5</v>
      </c>
      <c r="AO262" s="33">
        <f>AVERAGE('Input_QA-samples'!M$3:M262)</f>
        <v>1.5</v>
      </c>
      <c r="AP262" s="4">
        <f t="shared" si="88"/>
        <v>0.95142499999999997</v>
      </c>
      <c r="AQ262" s="6">
        <f t="shared" si="89"/>
        <v>1.4249999999999998</v>
      </c>
      <c r="AR262" s="6">
        <f t="shared" si="90"/>
        <v>1.4249999999999998</v>
      </c>
      <c r="AS262" s="6">
        <f t="shared" si="91"/>
        <v>1.4249999999999998</v>
      </c>
      <c r="AT262" s="6">
        <f t="shared" si="92"/>
        <v>1.4249999999999998</v>
      </c>
      <c r="AU262" s="6">
        <f t="shared" si="93"/>
        <v>1.4249999999999998</v>
      </c>
      <c r="AV262" s="6">
        <f t="shared" si="100"/>
        <v>1.4249999999999998</v>
      </c>
      <c r="AW262" s="6">
        <f t="shared" si="101"/>
        <v>1.4249999999999998</v>
      </c>
      <c r="AX262" s="6">
        <f t="shared" si="102"/>
        <v>1.4249999999999998</v>
      </c>
      <c r="AY262" s="6">
        <f t="shared" si="103"/>
        <v>1.4249999999999998</v>
      </c>
      <c r="AZ262" s="4">
        <f t="shared" si="94"/>
        <v>1.0515750000000001</v>
      </c>
      <c r="BA262" s="6">
        <f t="shared" si="95"/>
        <v>1.5750000000000002</v>
      </c>
      <c r="BB262" s="6">
        <f t="shared" si="96"/>
        <v>1.5750000000000002</v>
      </c>
      <c r="BC262" s="6">
        <f t="shared" si="97"/>
        <v>1.5750000000000002</v>
      </c>
      <c r="BD262" s="6">
        <f t="shared" si="98"/>
        <v>1.5750000000000002</v>
      </c>
      <c r="BE262" s="6">
        <f t="shared" si="99"/>
        <v>1.5750000000000002</v>
      </c>
      <c r="BF262" s="6">
        <f t="shared" si="104"/>
        <v>1.5750000000000002</v>
      </c>
      <c r="BG262" s="6">
        <f t="shared" si="105"/>
        <v>1.5750000000000002</v>
      </c>
      <c r="BH262" s="6">
        <f t="shared" si="106"/>
        <v>1.5750000000000002</v>
      </c>
      <c r="BI262" s="6">
        <f t="shared" si="107"/>
        <v>1.5750000000000002</v>
      </c>
      <c r="BJ262" s="7">
        <f>B262-3*_xlfn.STDEV.S('Input_QA-samples'!D$3:D$300)</f>
        <v>0.99762701665379272</v>
      </c>
      <c r="BK262" s="5">
        <f>C262-3*_xlfn.STDEV.S('Input_QA-samples'!E$3:E$300)</f>
        <v>-0.23205080756887719</v>
      </c>
      <c r="BL262" s="5">
        <f>D262-3*_xlfn.STDEV.S('Input_QA-samples'!F$3:F$300)</f>
        <v>-0.23205080756887719</v>
      </c>
      <c r="BM262" s="5">
        <f>E262-3*_xlfn.STDEV.S('Input_QA-samples'!G$3:G$300)</f>
        <v>-0.23205080756887719</v>
      </c>
      <c r="BN262" s="5">
        <f>F262-3*_xlfn.STDEV.S('Input_QA-samples'!H$3:H$300)</f>
        <v>-0.23205080756887719</v>
      </c>
      <c r="BO262" s="5">
        <f>G262-3*_xlfn.STDEV.S('Input_QA-samples'!I$3:I$300)</f>
        <v>-0.23205080756887719</v>
      </c>
      <c r="BP262" s="5">
        <f>H262-3*_xlfn.STDEV.S('Input_QA-samples'!J$3:J$300)</f>
        <v>-0.23205080756887719</v>
      </c>
      <c r="BQ262" s="5">
        <f>I262-3*_xlfn.STDEV.S('Input_QA-samples'!K$3:K$300)</f>
        <v>-0.23205080756887719</v>
      </c>
      <c r="BR262" s="5">
        <f>J262-3*_xlfn.STDEV.S('Input_QA-samples'!L$3:L$300)</f>
        <v>-0.23205080756887719</v>
      </c>
      <c r="BS262" s="5">
        <f>K262-3*_xlfn.STDEV.S('Input_QA-samples'!M$3:M$300)</f>
        <v>-0.23205080756887719</v>
      </c>
      <c r="BT262" s="7">
        <f>B262+3*_xlfn.STDEV.S('Input_QA-samples'!D$3:D$300)</f>
        <v>1.0053729833462073</v>
      </c>
      <c r="BU262" s="5">
        <f>C262+3*_xlfn.STDEV.S('Input_QA-samples'!E$3:E$300)</f>
        <v>3.2320508075688772</v>
      </c>
      <c r="BV262" s="5">
        <f>D262+3*_xlfn.STDEV.S('Input_QA-samples'!F$3:F$300)</f>
        <v>3.2320508075688772</v>
      </c>
      <c r="BW262" s="5">
        <f>E262+3*_xlfn.STDEV.S('Input_QA-samples'!G$3:G$300)</f>
        <v>3.2320508075688772</v>
      </c>
      <c r="BX262" s="5">
        <f>F262+3*_xlfn.STDEV.S('Input_QA-samples'!H$3:H$300)</f>
        <v>3.2320508075688772</v>
      </c>
      <c r="BY262" s="5">
        <f>G262+3*_xlfn.STDEV.S('Input_QA-samples'!I$3:I$300)</f>
        <v>3.2320508075688772</v>
      </c>
      <c r="BZ262" s="5">
        <f>H262+3*_xlfn.STDEV.S('Input_QA-samples'!J$3:J$300)</f>
        <v>3.2320508075688772</v>
      </c>
      <c r="CA262" s="5">
        <f>I262+3*_xlfn.STDEV.S('Input_QA-samples'!K$3:K$300)</f>
        <v>3.2320508075688772</v>
      </c>
      <c r="CB262" s="5">
        <f>J262+3*_xlfn.STDEV.S('Input_QA-samples'!L$3:L$300)</f>
        <v>3.2320508075688772</v>
      </c>
      <c r="CC262" s="5">
        <f>K262+3*_xlfn.STDEV.S('Input_QA-samples'!M$3:M$300)</f>
        <v>3.2320508075688772</v>
      </c>
    </row>
    <row r="263" spans="1:81" x14ac:dyDescent="0.2">
      <c r="A263" s="10">
        <f>'Input_QA-samples'!B263</f>
        <v>43922</v>
      </c>
      <c r="B263" s="4">
        <f>AVERAGE('Input_QA-samples'!D$3:D$300)</f>
        <v>1.0015000000000001</v>
      </c>
      <c r="C263" s="6">
        <f>AVERAGE('Input_QA-samples'!E$3:E$300)</f>
        <v>1.5</v>
      </c>
      <c r="D263" s="6">
        <f>AVERAGE('Input_QA-samples'!F$3:F$300)</f>
        <v>1.5</v>
      </c>
      <c r="E263" s="6">
        <f>AVERAGE('Input_QA-samples'!G$3:G$300)</f>
        <v>1.5</v>
      </c>
      <c r="F263" s="6">
        <f>AVERAGE('Input_QA-samples'!H$3:H$300)</f>
        <v>1.5</v>
      </c>
      <c r="G263" s="6">
        <f>AVERAGE('Input_QA-samples'!I$3:I$300)</f>
        <v>1.5</v>
      </c>
      <c r="H263" s="6">
        <f>AVERAGE('Input_QA-samples'!J$3:J$300)</f>
        <v>1.5</v>
      </c>
      <c r="I263" s="6">
        <f>AVERAGE('Input_QA-samples'!K$3:K$300)</f>
        <v>1.5</v>
      </c>
      <c r="J263" s="6">
        <f>AVERAGE('Input_QA-samples'!L$3:L$300)</f>
        <v>1.5</v>
      </c>
      <c r="K263" s="6">
        <f>AVERAGE('Input_QA-samples'!M$3:M$300)</f>
        <v>1.5</v>
      </c>
      <c r="L263" s="4">
        <f>B263-_xlfn.STDEV.S('Input_QA-samples'!D$3:D$300)</f>
        <v>1.0002090055512642</v>
      </c>
      <c r="M263" s="6">
        <f>C263-_xlfn.STDEV.S('Input_QA-samples'!E$3:E$300)</f>
        <v>0.92264973081037427</v>
      </c>
      <c r="N263" s="6">
        <f>D263-_xlfn.STDEV.S('Input_QA-samples'!F$3:F$300)</f>
        <v>0.92264973081037427</v>
      </c>
      <c r="O263" s="6">
        <f>E263-_xlfn.STDEV.S('Input_QA-samples'!G$3:G$300)</f>
        <v>0.92264973081037427</v>
      </c>
      <c r="P263" s="6">
        <f>F263-_xlfn.STDEV.S('Input_QA-samples'!H$3:H$300)</f>
        <v>0.92264973081037427</v>
      </c>
      <c r="Q263" s="6">
        <f>G263-_xlfn.STDEV.S('Input_QA-samples'!I$3:I$300)</f>
        <v>0.92264973081037427</v>
      </c>
      <c r="R263" s="6">
        <f>H263-_xlfn.STDEV.S('Input_QA-samples'!J$3:J$300)</f>
        <v>0.92264973081037427</v>
      </c>
      <c r="S263" s="6">
        <f>I263-_xlfn.STDEV.S('Input_QA-samples'!K$3:K$300)</f>
        <v>0.92264973081037427</v>
      </c>
      <c r="T263" s="6">
        <f>J263-_xlfn.STDEV.S('Input_QA-samples'!L$3:L$300)</f>
        <v>0.92264973081037427</v>
      </c>
      <c r="U263" s="6">
        <f>K263-_xlfn.STDEV.S('Input_QA-samples'!M$3:M$300)</f>
        <v>0.92264973081037427</v>
      </c>
      <c r="V263" s="4">
        <f>B263+_xlfn.STDEV.S('Input_QA-samples'!D$3:D$300)</f>
        <v>1.0027909944487359</v>
      </c>
      <c r="W263" s="6">
        <f>C263+_xlfn.STDEV.S('Input_QA-samples'!E$3:E$300)</f>
        <v>2.0773502691896257</v>
      </c>
      <c r="X263" s="6">
        <f>D263+_xlfn.STDEV.S('Input_QA-samples'!F$3:F$300)</f>
        <v>2.0773502691896257</v>
      </c>
      <c r="Y263" s="6">
        <f>E263+_xlfn.STDEV.S('Input_QA-samples'!G$3:G$300)</f>
        <v>2.0773502691896257</v>
      </c>
      <c r="Z263" s="6">
        <f>F263+_xlfn.STDEV.S('Input_QA-samples'!H$3:H$300)</f>
        <v>2.0773502691896257</v>
      </c>
      <c r="AA263" s="6">
        <f>G263+_xlfn.STDEV.S('Input_QA-samples'!I$3:I$300)</f>
        <v>2.0773502691896257</v>
      </c>
      <c r="AB263" s="6">
        <f>H263+_xlfn.STDEV.S('Input_QA-samples'!J$3:J$300)</f>
        <v>2.0773502691896257</v>
      </c>
      <c r="AC263" s="6">
        <f>I263+_xlfn.STDEV.S('Input_QA-samples'!K$3:K$300)</f>
        <v>2.0773502691896257</v>
      </c>
      <c r="AD263" s="6">
        <f>J263+_xlfn.STDEV.S('Input_QA-samples'!L$3:L$300)</f>
        <v>2.0773502691896257</v>
      </c>
      <c r="AE263" s="6">
        <f>K263+_xlfn.STDEV.S('Input_QA-samples'!M$3:M$300)</f>
        <v>2.0773502691896257</v>
      </c>
      <c r="AF263" s="4">
        <f>AVERAGE('Input_QA-samples'!D$3:D263)</f>
        <v>1.0015000000000001</v>
      </c>
      <c r="AG263" s="6">
        <f>AVERAGE('Input_QA-samples'!E$3:E263)</f>
        <v>1.5</v>
      </c>
      <c r="AH263" s="6">
        <f>AVERAGE('Input_QA-samples'!F$3:F263)</f>
        <v>1.5</v>
      </c>
      <c r="AI263" s="6">
        <f>AVERAGE('Input_QA-samples'!G$3:G263)</f>
        <v>1.5</v>
      </c>
      <c r="AJ263" s="6">
        <f>AVERAGE('Input_QA-samples'!H$3:H263)</f>
        <v>1.5</v>
      </c>
      <c r="AK263" s="6">
        <f>AVERAGE('Input_QA-samples'!I$3:I263)</f>
        <v>1.5</v>
      </c>
      <c r="AL263" s="6">
        <f>AVERAGE('Input_QA-samples'!J$3:J263)</f>
        <v>1.5</v>
      </c>
      <c r="AM263" s="6">
        <f>AVERAGE('Input_QA-samples'!K$3:K263)</f>
        <v>1.5</v>
      </c>
      <c r="AN263" s="6">
        <f>AVERAGE('Input_QA-samples'!L$3:L263)</f>
        <v>1.5</v>
      </c>
      <c r="AO263" s="33">
        <f>AVERAGE('Input_QA-samples'!M$3:M263)</f>
        <v>1.5</v>
      </c>
      <c r="AP263" s="4">
        <f t="shared" si="88"/>
        <v>0.95142499999999997</v>
      </c>
      <c r="AQ263" s="6">
        <f t="shared" si="89"/>
        <v>1.4249999999999998</v>
      </c>
      <c r="AR263" s="6">
        <f t="shared" si="90"/>
        <v>1.4249999999999998</v>
      </c>
      <c r="AS263" s="6">
        <f t="shared" si="91"/>
        <v>1.4249999999999998</v>
      </c>
      <c r="AT263" s="6">
        <f t="shared" si="92"/>
        <v>1.4249999999999998</v>
      </c>
      <c r="AU263" s="6">
        <f t="shared" si="93"/>
        <v>1.4249999999999998</v>
      </c>
      <c r="AV263" s="6">
        <f t="shared" si="100"/>
        <v>1.4249999999999998</v>
      </c>
      <c r="AW263" s="6">
        <f t="shared" si="101"/>
        <v>1.4249999999999998</v>
      </c>
      <c r="AX263" s="6">
        <f t="shared" si="102"/>
        <v>1.4249999999999998</v>
      </c>
      <c r="AY263" s="6">
        <f t="shared" si="103"/>
        <v>1.4249999999999998</v>
      </c>
      <c r="AZ263" s="4">
        <f t="shared" si="94"/>
        <v>1.0515750000000001</v>
      </c>
      <c r="BA263" s="6">
        <f t="shared" si="95"/>
        <v>1.5750000000000002</v>
      </c>
      <c r="BB263" s="6">
        <f t="shared" si="96"/>
        <v>1.5750000000000002</v>
      </c>
      <c r="BC263" s="6">
        <f t="shared" si="97"/>
        <v>1.5750000000000002</v>
      </c>
      <c r="BD263" s="6">
        <f t="shared" si="98"/>
        <v>1.5750000000000002</v>
      </c>
      <c r="BE263" s="6">
        <f t="shared" si="99"/>
        <v>1.5750000000000002</v>
      </c>
      <c r="BF263" s="6">
        <f t="shared" si="104"/>
        <v>1.5750000000000002</v>
      </c>
      <c r="BG263" s="6">
        <f t="shared" si="105"/>
        <v>1.5750000000000002</v>
      </c>
      <c r="BH263" s="6">
        <f t="shared" si="106"/>
        <v>1.5750000000000002</v>
      </c>
      <c r="BI263" s="6">
        <f t="shared" si="107"/>
        <v>1.5750000000000002</v>
      </c>
      <c r="BJ263" s="7">
        <f>B263-3*_xlfn.STDEV.S('Input_QA-samples'!D$3:D$300)</f>
        <v>0.99762701665379272</v>
      </c>
      <c r="BK263" s="5">
        <f>C263-3*_xlfn.STDEV.S('Input_QA-samples'!E$3:E$300)</f>
        <v>-0.23205080756887719</v>
      </c>
      <c r="BL263" s="5">
        <f>D263-3*_xlfn.STDEV.S('Input_QA-samples'!F$3:F$300)</f>
        <v>-0.23205080756887719</v>
      </c>
      <c r="BM263" s="5">
        <f>E263-3*_xlfn.STDEV.S('Input_QA-samples'!G$3:G$300)</f>
        <v>-0.23205080756887719</v>
      </c>
      <c r="BN263" s="5">
        <f>F263-3*_xlfn.STDEV.S('Input_QA-samples'!H$3:H$300)</f>
        <v>-0.23205080756887719</v>
      </c>
      <c r="BO263" s="5">
        <f>G263-3*_xlfn.STDEV.S('Input_QA-samples'!I$3:I$300)</f>
        <v>-0.23205080756887719</v>
      </c>
      <c r="BP263" s="5">
        <f>H263-3*_xlfn.STDEV.S('Input_QA-samples'!J$3:J$300)</f>
        <v>-0.23205080756887719</v>
      </c>
      <c r="BQ263" s="5">
        <f>I263-3*_xlfn.STDEV.S('Input_QA-samples'!K$3:K$300)</f>
        <v>-0.23205080756887719</v>
      </c>
      <c r="BR263" s="5">
        <f>J263-3*_xlfn.STDEV.S('Input_QA-samples'!L$3:L$300)</f>
        <v>-0.23205080756887719</v>
      </c>
      <c r="BS263" s="5">
        <f>K263-3*_xlfn.STDEV.S('Input_QA-samples'!M$3:M$300)</f>
        <v>-0.23205080756887719</v>
      </c>
      <c r="BT263" s="7">
        <f>B263+3*_xlfn.STDEV.S('Input_QA-samples'!D$3:D$300)</f>
        <v>1.0053729833462073</v>
      </c>
      <c r="BU263" s="5">
        <f>C263+3*_xlfn.STDEV.S('Input_QA-samples'!E$3:E$300)</f>
        <v>3.2320508075688772</v>
      </c>
      <c r="BV263" s="5">
        <f>D263+3*_xlfn.STDEV.S('Input_QA-samples'!F$3:F$300)</f>
        <v>3.2320508075688772</v>
      </c>
      <c r="BW263" s="5">
        <f>E263+3*_xlfn.STDEV.S('Input_QA-samples'!G$3:G$300)</f>
        <v>3.2320508075688772</v>
      </c>
      <c r="BX263" s="5">
        <f>F263+3*_xlfn.STDEV.S('Input_QA-samples'!H$3:H$300)</f>
        <v>3.2320508075688772</v>
      </c>
      <c r="BY263" s="5">
        <f>G263+3*_xlfn.STDEV.S('Input_QA-samples'!I$3:I$300)</f>
        <v>3.2320508075688772</v>
      </c>
      <c r="BZ263" s="5">
        <f>H263+3*_xlfn.STDEV.S('Input_QA-samples'!J$3:J$300)</f>
        <v>3.2320508075688772</v>
      </c>
      <c r="CA263" s="5">
        <f>I263+3*_xlfn.STDEV.S('Input_QA-samples'!K$3:K$300)</f>
        <v>3.2320508075688772</v>
      </c>
      <c r="CB263" s="5">
        <f>J263+3*_xlfn.STDEV.S('Input_QA-samples'!L$3:L$300)</f>
        <v>3.2320508075688772</v>
      </c>
      <c r="CC263" s="5">
        <f>K263+3*_xlfn.STDEV.S('Input_QA-samples'!M$3:M$300)</f>
        <v>3.2320508075688772</v>
      </c>
    </row>
    <row r="264" spans="1:81" x14ac:dyDescent="0.2">
      <c r="A264" s="10">
        <f>'Input_QA-samples'!B264</f>
        <v>43922</v>
      </c>
      <c r="B264" s="4">
        <f>AVERAGE('Input_QA-samples'!D$3:D$300)</f>
        <v>1.0015000000000001</v>
      </c>
      <c r="C264" s="6">
        <f>AVERAGE('Input_QA-samples'!E$3:E$300)</f>
        <v>1.5</v>
      </c>
      <c r="D264" s="6">
        <f>AVERAGE('Input_QA-samples'!F$3:F$300)</f>
        <v>1.5</v>
      </c>
      <c r="E264" s="6">
        <f>AVERAGE('Input_QA-samples'!G$3:G$300)</f>
        <v>1.5</v>
      </c>
      <c r="F264" s="6">
        <f>AVERAGE('Input_QA-samples'!H$3:H$300)</f>
        <v>1.5</v>
      </c>
      <c r="G264" s="6">
        <f>AVERAGE('Input_QA-samples'!I$3:I$300)</f>
        <v>1.5</v>
      </c>
      <c r="H264" s="6">
        <f>AVERAGE('Input_QA-samples'!J$3:J$300)</f>
        <v>1.5</v>
      </c>
      <c r="I264" s="6">
        <f>AVERAGE('Input_QA-samples'!K$3:K$300)</f>
        <v>1.5</v>
      </c>
      <c r="J264" s="6">
        <f>AVERAGE('Input_QA-samples'!L$3:L$300)</f>
        <v>1.5</v>
      </c>
      <c r="K264" s="6">
        <f>AVERAGE('Input_QA-samples'!M$3:M$300)</f>
        <v>1.5</v>
      </c>
      <c r="L264" s="4">
        <f>B264-_xlfn.STDEV.S('Input_QA-samples'!D$3:D$300)</f>
        <v>1.0002090055512642</v>
      </c>
      <c r="M264" s="6">
        <f>C264-_xlfn.STDEV.S('Input_QA-samples'!E$3:E$300)</f>
        <v>0.92264973081037427</v>
      </c>
      <c r="N264" s="6">
        <f>D264-_xlfn.STDEV.S('Input_QA-samples'!F$3:F$300)</f>
        <v>0.92264973081037427</v>
      </c>
      <c r="O264" s="6">
        <f>E264-_xlfn.STDEV.S('Input_QA-samples'!G$3:G$300)</f>
        <v>0.92264973081037427</v>
      </c>
      <c r="P264" s="6">
        <f>F264-_xlfn.STDEV.S('Input_QA-samples'!H$3:H$300)</f>
        <v>0.92264973081037427</v>
      </c>
      <c r="Q264" s="6">
        <f>G264-_xlfn.STDEV.S('Input_QA-samples'!I$3:I$300)</f>
        <v>0.92264973081037427</v>
      </c>
      <c r="R264" s="6">
        <f>H264-_xlfn.STDEV.S('Input_QA-samples'!J$3:J$300)</f>
        <v>0.92264973081037427</v>
      </c>
      <c r="S264" s="6">
        <f>I264-_xlfn.STDEV.S('Input_QA-samples'!K$3:K$300)</f>
        <v>0.92264973081037427</v>
      </c>
      <c r="T264" s="6">
        <f>J264-_xlfn.STDEV.S('Input_QA-samples'!L$3:L$300)</f>
        <v>0.92264973081037427</v>
      </c>
      <c r="U264" s="6">
        <f>K264-_xlfn.STDEV.S('Input_QA-samples'!M$3:M$300)</f>
        <v>0.92264973081037427</v>
      </c>
      <c r="V264" s="4">
        <f>B264+_xlfn.STDEV.S('Input_QA-samples'!D$3:D$300)</f>
        <v>1.0027909944487359</v>
      </c>
      <c r="W264" s="6">
        <f>C264+_xlfn.STDEV.S('Input_QA-samples'!E$3:E$300)</f>
        <v>2.0773502691896257</v>
      </c>
      <c r="X264" s="6">
        <f>D264+_xlfn.STDEV.S('Input_QA-samples'!F$3:F$300)</f>
        <v>2.0773502691896257</v>
      </c>
      <c r="Y264" s="6">
        <f>E264+_xlfn.STDEV.S('Input_QA-samples'!G$3:G$300)</f>
        <v>2.0773502691896257</v>
      </c>
      <c r="Z264" s="6">
        <f>F264+_xlfn.STDEV.S('Input_QA-samples'!H$3:H$300)</f>
        <v>2.0773502691896257</v>
      </c>
      <c r="AA264" s="6">
        <f>G264+_xlfn.STDEV.S('Input_QA-samples'!I$3:I$300)</f>
        <v>2.0773502691896257</v>
      </c>
      <c r="AB264" s="6">
        <f>H264+_xlfn.STDEV.S('Input_QA-samples'!J$3:J$300)</f>
        <v>2.0773502691896257</v>
      </c>
      <c r="AC264" s="6">
        <f>I264+_xlfn.STDEV.S('Input_QA-samples'!K$3:K$300)</f>
        <v>2.0773502691896257</v>
      </c>
      <c r="AD264" s="6">
        <f>J264+_xlfn.STDEV.S('Input_QA-samples'!L$3:L$300)</f>
        <v>2.0773502691896257</v>
      </c>
      <c r="AE264" s="6">
        <f>K264+_xlfn.STDEV.S('Input_QA-samples'!M$3:M$300)</f>
        <v>2.0773502691896257</v>
      </c>
      <c r="AF264" s="4">
        <f>AVERAGE('Input_QA-samples'!D$3:D264)</f>
        <v>1.0015000000000001</v>
      </c>
      <c r="AG264" s="6">
        <f>AVERAGE('Input_QA-samples'!E$3:E264)</f>
        <v>1.5</v>
      </c>
      <c r="AH264" s="6">
        <f>AVERAGE('Input_QA-samples'!F$3:F264)</f>
        <v>1.5</v>
      </c>
      <c r="AI264" s="6">
        <f>AVERAGE('Input_QA-samples'!G$3:G264)</f>
        <v>1.5</v>
      </c>
      <c r="AJ264" s="6">
        <f>AVERAGE('Input_QA-samples'!H$3:H264)</f>
        <v>1.5</v>
      </c>
      <c r="AK264" s="6">
        <f>AVERAGE('Input_QA-samples'!I$3:I264)</f>
        <v>1.5</v>
      </c>
      <c r="AL264" s="6">
        <f>AVERAGE('Input_QA-samples'!J$3:J264)</f>
        <v>1.5</v>
      </c>
      <c r="AM264" s="6">
        <f>AVERAGE('Input_QA-samples'!K$3:K264)</f>
        <v>1.5</v>
      </c>
      <c r="AN264" s="6">
        <f>AVERAGE('Input_QA-samples'!L$3:L264)</f>
        <v>1.5</v>
      </c>
      <c r="AO264" s="33">
        <f>AVERAGE('Input_QA-samples'!M$3:M264)</f>
        <v>1.5</v>
      </c>
      <c r="AP264" s="4">
        <f t="shared" si="88"/>
        <v>0.95142499999999997</v>
      </c>
      <c r="AQ264" s="6">
        <f t="shared" si="89"/>
        <v>1.4249999999999998</v>
      </c>
      <c r="AR264" s="6">
        <f t="shared" si="90"/>
        <v>1.4249999999999998</v>
      </c>
      <c r="AS264" s="6">
        <f t="shared" si="91"/>
        <v>1.4249999999999998</v>
      </c>
      <c r="AT264" s="6">
        <f t="shared" si="92"/>
        <v>1.4249999999999998</v>
      </c>
      <c r="AU264" s="6">
        <f t="shared" si="93"/>
        <v>1.4249999999999998</v>
      </c>
      <c r="AV264" s="6">
        <f t="shared" si="100"/>
        <v>1.4249999999999998</v>
      </c>
      <c r="AW264" s="6">
        <f t="shared" si="101"/>
        <v>1.4249999999999998</v>
      </c>
      <c r="AX264" s="6">
        <f t="shared" si="102"/>
        <v>1.4249999999999998</v>
      </c>
      <c r="AY264" s="6">
        <f t="shared" si="103"/>
        <v>1.4249999999999998</v>
      </c>
      <c r="AZ264" s="4">
        <f t="shared" si="94"/>
        <v>1.0515750000000001</v>
      </c>
      <c r="BA264" s="6">
        <f t="shared" si="95"/>
        <v>1.5750000000000002</v>
      </c>
      <c r="BB264" s="6">
        <f t="shared" si="96"/>
        <v>1.5750000000000002</v>
      </c>
      <c r="BC264" s="6">
        <f t="shared" si="97"/>
        <v>1.5750000000000002</v>
      </c>
      <c r="BD264" s="6">
        <f t="shared" si="98"/>
        <v>1.5750000000000002</v>
      </c>
      <c r="BE264" s="6">
        <f t="shared" si="99"/>
        <v>1.5750000000000002</v>
      </c>
      <c r="BF264" s="6">
        <f t="shared" si="104"/>
        <v>1.5750000000000002</v>
      </c>
      <c r="BG264" s="6">
        <f t="shared" si="105"/>
        <v>1.5750000000000002</v>
      </c>
      <c r="BH264" s="6">
        <f t="shared" si="106"/>
        <v>1.5750000000000002</v>
      </c>
      <c r="BI264" s="6">
        <f t="shared" si="107"/>
        <v>1.5750000000000002</v>
      </c>
      <c r="BJ264" s="7">
        <f>B264-3*_xlfn.STDEV.S('Input_QA-samples'!D$3:D$300)</f>
        <v>0.99762701665379272</v>
      </c>
      <c r="BK264" s="5">
        <f>C264-3*_xlfn.STDEV.S('Input_QA-samples'!E$3:E$300)</f>
        <v>-0.23205080756887719</v>
      </c>
      <c r="BL264" s="5">
        <f>D264-3*_xlfn.STDEV.S('Input_QA-samples'!F$3:F$300)</f>
        <v>-0.23205080756887719</v>
      </c>
      <c r="BM264" s="5">
        <f>E264-3*_xlfn.STDEV.S('Input_QA-samples'!G$3:G$300)</f>
        <v>-0.23205080756887719</v>
      </c>
      <c r="BN264" s="5">
        <f>F264-3*_xlfn.STDEV.S('Input_QA-samples'!H$3:H$300)</f>
        <v>-0.23205080756887719</v>
      </c>
      <c r="BO264" s="5">
        <f>G264-3*_xlfn.STDEV.S('Input_QA-samples'!I$3:I$300)</f>
        <v>-0.23205080756887719</v>
      </c>
      <c r="BP264" s="5">
        <f>H264-3*_xlfn.STDEV.S('Input_QA-samples'!J$3:J$300)</f>
        <v>-0.23205080756887719</v>
      </c>
      <c r="BQ264" s="5">
        <f>I264-3*_xlfn.STDEV.S('Input_QA-samples'!K$3:K$300)</f>
        <v>-0.23205080756887719</v>
      </c>
      <c r="BR264" s="5">
        <f>J264-3*_xlfn.STDEV.S('Input_QA-samples'!L$3:L$300)</f>
        <v>-0.23205080756887719</v>
      </c>
      <c r="BS264" s="5">
        <f>K264-3*_xlfn.STDEV.S('Input_QA-samples'!M$3:M$300)</f>
        <v>-0.23205080756887719</v>
      </c>
      <c r="BT264" s="7">
        <f>B264+3*_xlfn.STDEV.S('Input_QA-samples'!D$3:D$300)</f>
        <v>1.0053729833462073</v>
      </c>
      <c r="BU264" s="5">
        <f>C264+3*_xlfn.STDEV.S('Input_QA-samples'!E$3:E$300)</f>
        <v>3.2320508075688772</v>
      </c>
      <c r="BV264" s="5">
        <f>D264+3*_xlfn.STDEV.S('Input_QA-samples'!F$3:F$300)</f>
        <v>3.2320508075688772</v>
      </c>
      <c r="BW264" s="5">
        <f>E264+3*_xlfn.STDEV.S('Input_QA-samples'!G$3:G$300)</f>
        <v>3.2320508075688772</v>
      </c>
      <c r="BX264" s="5">
        <f>F264+3*_xlfn.STDEV.S('Input_QA-samples'!H$3:H$300)</f>
        <v>3.2320508075688772</v>
      </c>
      <c r="BY264" s="5">
        <f>G264+3*_xlfn.STDEV.S('Input_QA-samples'!I$3:I$300)</f>
        <v>3.2320508075688772</v>
      </c>
      <c r="BZ264" s="5">
        <f>H264+3*_xlfn.STDEV.S('Input_QA-samples'!J$3:J$300)</f>
        <v>3.2320508075688772</v>
      </c>
      <c r="CA264" s="5">
        <f>I264+3*_xlfn.STDEV.S('Input_QA-samples'!K$3:K$300)</f>
        <v>3.2320508075688772</v>
      </c>
      <c r="CB264" s="5">
        <f>J264+3*_xlfn.STDEV.S('Input_QA-samples'!L$3:L$300)</f>
        <v>3.2320508075688772</v>
      </c>
      <c r="CC264" s="5">
        <f>K264+3*_xlfn.STDEV.S('Input_QA-samples'!M$3:M$300)</f>
        <v>3.2320508075688772</v>
      </c>
    </row>
    <row r="265" spans="1:81" x14ac:dyDescent="0.2">
      <c r="A265" s="10">
        <f>'Input_QA-samples'!B265</f>
        <v>43922</v>
      </c>
      <c r="B265" s="4">
        <f>AVERAGE('Input_QA-samples'!D$3:D$300)</f>
        <v>1.0015000000000001</v>
      </c>
      <c r="C265" s="6">
        <f>AVERAGE('Input_QA-samples'!E$3:E$300)</f>
        <v>1.5</v>
      </c>
      <c r="D265" s="6">
        <f>AVERAGE('Input_QA-samples'!F$3:F$300)</f>
        <v>1.5</v>
      </c>
      <c r="E265" s="6">
        <f>AVERAGE('Input_QA-samples'!G$3:G$300)</f>
        <v>1.5</v>
      </c>
      <c r="F265" s="6">
        <f>AVERAGE('Input_QA-samples'!H$3:H$300)</f>
        <v>1.5</v>
      </c>
      <c r="G265" s="6">
        <f>AVERAGE('Input_QA-samples'!I$3:I$300)</f>
        <v>1.5</v>
      </c>
      <c r="H265" s="6">
        <f>AVERAGE('Input_QA-samples'!J$3:J$300)</f>
        <v>1.5</v>
      </c>
      <c r="I265" s="6">
        <f>AVERAGE('Input_QA-samples'!K$3:K$300)</f>
        <v>1.5</v>
      </c>
      <c r="J265" s="6">
        <f>AVERAGE('Input_QA-samples'!L$3:L$300)</f>
        <v>1.5</v>
      </c>
      <c r="K265" s="6">
        <f>AVERAGE('Input_QA-samples'!M$3:M$300)</f>
        <v>1.5</v>
      </c>
      <c r="L265" s="4">
        <f>B265-_xlfn.STDEV.S('Input_QA-samples'!D$3:D$300)</f>
        <v>1.0002090055512642</v>
      </c>
      <c r="M265" s="6">
        <f>C265-_xlfn.STDEV.S('Input_QA-samples'!E$3:E$300)</f>
        <v>0.92264973081037427</v>
      </c>
      <c r="N265" s="6">
        <f>D265-_xlfn.STDEV.S('Input_QA-samples'!F$3:F$300)</f>
        <v>0.92264973081037427</v>
      </c>
      <c r="O265" s="6">
        <f>E265-_xlfn.STDEV.S('Input_QA-samples'!G$3:G$300)</f>
        <v>0.92264973081037427</v>
      </c>
      <c r="P265" s="6">
        <f>F265-_xlfn.STDEV.S('Input_QA-samples'!H$3:H$300)</f>
        <v>0.92264973081037427</v>
      </c>
      <c r="Q265" s="6">
        <f>G265-_xlfn.STDEV.S('Input_QA-samples'!I$3:I$300)</f>
        <v>0.92264973081037427</v>
      </c>
      <c r="R265" s="6">
        <f>H265-_xlfn.STDEV.S('Input_QA-samples'!J$3:J$300)</f>
        <v>0.92264973081037427</v>
      </c>
      <c r="S265" s="6">
        <f>I265-_xlfn.STDEV.S('Input_QA-samples'!K$3:K$300)</f>
        <v>0.92264973081037427</v>
      </c>
      <c r="T265" s="6">
        <f>J265-_xlfn.STDEV.S('Input_QA-samples'!L$3:L$300)</f>
        <v>0.92264973081037427</v>
      </c>
      <c r="U265" s="6">
        <f>K265-_xlfn.STDEV.S('Input_QA-samples'!M$3:M$300)</f>
        <v>0.92264973081037427</v>
      </c>
      <c r="V265" s="4">
        <f>B265+_xlfn.STDEV.S('Input_QA-samples'!D$3:D$300)</f>
        <v>1.0027909944487359</v>
      </c>
      <c r="W265" s="6">
        <f>C265+_xlfn.STDEV.S('Input_QA-samples'!E$3:E$300)</f>
        <v>2.0773502691896257</v>
      </c>
      <c r="X265" s="6">
        <f>D265+_xlfn.STDEV.S('Input_QA-samples'!F$3:F$300)</f>
        <v>2.0773502691896257</v>
      </c>
      <c r="Y265" s="6">
        <f>E265+_xlfn.STDEV.S('Input_QA-samples'!G$3:G$300)</f>
        <v>2.0773502691896257</v>
      </c>
      <c r="Z265" s="6">
        <f>F265+_xlfn.STDEV.S('Input_QA-samples'!H$3:H$300)</f>
        <v>2.0773502691896257</v>
      </c>
      <c r="AA265" s="6">
        <f>G265+_xlfn.STDEV.S('Input_QA-samples'!I$3:I$300)</f>
        <v>2.0773502691896257</v>
      </c>
      <c r="AB265" s="6">
        <f>H265+_xlfn.STDEV.S('Input_QA-samples'!J$3:J$300)</f>
        <v>2.0773502691896257</v>
      </c>
      <c r="AC265" s="6">
        <f>I265+_xlfn.STDEV.S('Input_QA-samples'!K$3:K$300)</f>
        <v>2.0773502691896257</v>
      </c>
      <c r="AD265" s="6">
        <f>J265+_xlfn.STDEV.S('Input_QA-samples'!L$3:L$300)</f>
        <v>2.0773502691896257</v>
      </c>
      <c r="AE265" s="6">
        <f>K265+_xlfn.STDEV.S('Input_QA-samples'!M$3:M$300)</f>
        <v>2.0773502691896257</v>
      </c>
      <c r="AF265" s="4">
        <f>AVERAGE('Input_QA-samples'!D$3:D265)</f>
        <v>1.0015000000000001</v>
      </c>
      <c r="AG265" s="6">
        <f>AVERAGE('Input_QA-samples'!E$3:E265)</f>
        <v>1.5</v>
      </c>
      <c r="AH265" s="6">
        <f>AVERAGE('Input_QA-samples'!F$3:F265)</f>
        <v>1.5</v>
      </c>
      <c r="AI265" s="6">
        <f>AVERAGE('Input_QA-samples'!G$3:G265)</f>
        <v>1.5</v>
      </c>
      <c r="AJ265" s="6">
        <f>AVERAGE('Input_QA-samples'!H$3:H265)</f>
        <v>1.5</v>
      </c>
      <c r="AK265" s="6">
        <f>AVERAGE('Input_QA-samples'!I$3:I265)</f>
        <v>1.5</v>
      </c>
      <c r="AL265" s="6">
        <f>AVERAGE('Input_QA-samples'!J$3:J265)</f>
        <v>1.5</v>
      </c>
      <c r="AM265" s="6">
        <f>AVERAGE('Input_QA-samples'!K$3:K265)</f>
        <v>1.5</v>
      </c>
      <c r="AN265" s="6">
        <f>AVERAGE('Input_QA-samples'!L$3:L265)</f>
        <v>1.5</v>
      </c>
      <c r="AO265" s="33">
        <f>AVERAGE('Input_QA-samples'!M$3:M265)</f>
        <v>1.5</v>
      </c>
      <c r="AP265" s="4">
        <f t="shared" si="88"/>
        <v>0.95142499999999997</v>
      </c>
      <c r="AQ265" s="6">
        <f t="shared" si="89"/>
        <v>1.4249999999999998</v>
      </c>
      <c r="AR265" s="6">
        <f t="shared" si="90"/>
        <v>1.4249999999999998</v>
      </c>
      <c r="AS265" s="6">
        <f t="shared" si="91"/>
        <v>1.4249999999999998</v>
      </c>
      <c r="AT265" s="6">
        <f t="shared" si="92"/>
        <v>1.4249999999999998</v>
      </c>
      <c r="AU265" s="6">
        <f t="shared" si="93"/>
        <v>1.4249999999999998</v>
      </c>
      <c r="AV265" s="6">
        <f t="shared" si="100"/>
        <v>1.4249999999999998</v>
      </c>
      <c r="AW265" s="6">
        <f t="shared" si="101"/>
        <v>1.4249999999999998</v>
      </c>
      <c r="AX265" s="6">
        <f t="shared" si="102"/>
        <v>1.4249999999999998</v>
      </c>
      <c r="AY265" s="6">
        <f t="shared" si="103"/>
        <v>1.4249999999999998</v>
      </c>
      <c r="AZ265" s="4">
        <f t="shared" si="94"/>
        <v>1.0515750000000001</v>
      </c>
      <c r="BA265" s="6">
        <f t="shared" si="95"/>
        <v>1.5750000000000002</v>
      </c>
      <c r="BB265" s="6">
        <f t="shared" si="96"/>
        <v>1.5750000000000002</v>
      </c>
      <c r="BC265" s="6">
        <f t="shared" si="97"/>
        <v>1.5750000000000002</v>
      </c>
      <c r="BD265" s="6">
        <f t="shared" si="98"/>
        <v>1.5750000000000002</v>
      </c>
      <c r="BE265" s="6">
        <f t="shared" si="99"/>
        <v>1.5750000000000002</v>
      </c>
      <c r="BF265" s="6">
        <f t="shared" si="104"/>
        <v>1.5750000000000002</v>
      </c>
      <c r="BG265" s="6">
        <f t="shared" si="105"/>
        <v>1.5750000000000002</v>
      </c>
      <c r="BH265" s="6">
        <f t="shared" si="106"/>
        <v>1.5750000000000002</v>
      </c>
      <c r="BI265" s="6">
        <f t="shared" si="107"/>
        <v>1.5750000000000002</v>
      </c>
      <c r="BJ265" s="7">
        <f>B265-3*_xlfn.STDEV.S('Input_QA-samples'!D$3:D$300)</f>
        <v>0.99762701665379272</v>
      </c>
      <c r="BK265" s="5">
        <f>C265-3*_xlfn.STDEV.S('Input_QA-samples'!E$3:E$300)</f>
        <v>-0.23205080756887719</v>
      </c>
      <c r="BL265" s="5">
        <f>D265-3*_xlfn.STDEV.S('Input_QA-samples'!F$3:F$300)</f>
        <v>-0.23205080756887719</v>
      </c>
      <c r="BM265" s="5">
        <f>E265-3*_xlfn.STDEV.S('Input_QA-samples'!G$3:G$300)</f>
        <v>-0.23205080756887719</v>
      </c>
      <c r="BN265" s="5">
        <f>F265-3*_xlfn.STDEV.S('Input_QA-samples'!H$3:H$300)</f>
        <v>-0.23205080756887719</v>
      </c>
      <c r="BO265" s="5">
        <f>G265-3*_xlfn.STDEV.S('Input_QA-samples'!I$3:I$300)</f>
        <v>-0.23205080756887719</v>
      </c>
      <c r="BP265" s="5">
        <f>H265-3*_xlfn.STDEV.S('Input_QA-samples'!J$3:J$300)</f>
        <v>-0.23205080756887719</v>
      </c>
      <c r="BQ265" s="5">
        <f>I265-3*_xlfn.STDEV.S('Input_QA-samples'!K$3:K$300)</f>
        <v>-0.23205080756887719</v>
      </c>
      <c r="BR265" s="5">
        <f>J265-3*_xlfn.STDEV.S('Input_QA-samples'!L$3:L$300)</f>
        <v>-0.23205080756887719</v>
      </c>
      <c r="BS265" s="5">
        <f>K265-3*_xlfn.STDEV.S('Input_QA-samples'!M$3:M$300)</f>
        <v>-0.23205080756887719</v>
      </c>
      <c r="BT265" s="7">
        <f>B265+3*_xlfn.STDEV.S('Input_QA-samples'!D$3:D$300)</f>
        <v>1.0053729833462073</v>
      </c>
      <c r="BU265" s="5">
        <f>C265+3*_xlfn.STDEV.S('Input_QA-samples'!E$3:E$300)</f>
        <v>3.2320508075688772</v>
      </c>
      <c r="BV265" s="5">
        <f>D265+3*_xlfn.STDEV.S('Input_QA-samples'!F$3:F$300)</f>
        <v>3.2320508075688772</v>
      </c>
      <c r="BW265" s="5">
        <f>E265+3*_xlfn.STDEV.S('Input_QA-samples'!G$3:G$300)</f>
        <v>3.2320508075688772</v>
      </c>
      <c r="BX265" s="5">
        <f>F265+3*_xlfn.STDEV.S('Input_QA-samples'!H$3:H$300)</f>
        <v>3.2320508075688772</v>
      </c>
      <c r="BY265" s="5">
        <f>G265+3*_xlfn.STDEV.S('Input_QA-samples'!I$3:I$300)</f>
        <v>3.2320508075688772</v>
      </c>
      <c r="BZ265" s="5">
        <f>H265+3*_xlfn.STDEV.S('Input_QA-samples'!J$3:J$300)</f>
        <v>3.2320508075688772</v>
      </c>
      <c r="CA265" s="5">
        <f>I265+3*_xlfn.STDEV.S('Input_QA-samples'!K$3:K$300)</f>
        <v>3.2320508075688772</v>
      </c>
      <c r="CB265" s="5">
        <f>J265+3*_xlfn.STDEV.S('Input_QA-samples'!L$3:L$300)</f>
        <v>3.2320508075688772</v>
      </c>
      <c r="CC265" s="5">
        <f>K265+3*_xlfn.STDEV.S('Input_QA-samples'!M$3:M$300)</f>
        <v>3.2320508075688772</v>
      </c>
    </row>
    <row r="266" spans="1:81" x14ac:dyDescent="0.2">
      <c r="A266" s="10">
        <f>'Input_QA-samples'!B266</f>
        <v>43922</v>
      </c>
      <c r="B266" s="4">
        <f>AVERAGE('Input_QA-samples'!D$3:D$300)</f>
        <v>1.0015000000000001</v>
      </c>
      <c r="C266" s="6">
        <f>AVERAGE('Input_QA-samples'!E$3:E$300)</f>
        <v>1.5</v>
      </c>
      <c r="D266" s="6">
        <f>AVERAGE('Input_QA-samples'!F$3:F$300)</f>
        <v>1.5</v>
      </c>
      <c r="E266" s="6">
        <f>AVERAGE('Input_QA-samples'!G$3:G$300)</f>
        <v>1.5</v>
      </c>
      <c r="F266" s="6">
        <f>AVERAGE('Input_QA-samples'!H$3:H$300)</f>
        <v>1.5</v>
      </c>
      <c r="G266" s="6">
        <f>AVERAGE('Input_QA-samples'!I$3:I$300)</f>
        <v>1.5</v>
      </c>
      <c r="H266" s="6">
        <f>AVERAGE('Input_QA-samples'!J$3:J$300)</f>
        <v>1.5</v>
      </c>
      <c r="I266" s="6">
        <f>AVERAGE('Input_QA-samples'!K$3:K$300)</f>
        <v>1.5</v>
      </c>
      <c r="J266" s="6">
        <f>AVERAGE('Input_QA-samples'!L$3:L$300)</f>
        <v>1.5</v>
      </c>
      <c r="K266" s="6">
        <f>AVERAGE('Input_QA-samples'!M$3:M$300)</f>
        <v>1.5</v>
      </c>
      <c r="L266" s="4">
        <f>B266-_xlfn.STDEV.S('Input_QA-samples'!D$3:D$300)</f>
        <v>1.0002090055512642</v>
      </c>
      <c r="M266" s="6">
        <f>C266-_xlfn.STDEV.S('Input_QA-samples'!E$3:E$300)</f>
        <v>0.92264973081037427</v>
      </c>
      <c r="N266" s="6">
        <f>D266-_xlfn.STDEV.S('Input_QA-samples'!F$3:F$300)</f>
        <v>0.92264973081037427</v>
      </c>
      <c r="O266" s="6">
        <f>E266-_xlfn.STDEV.S('Input_QA-samples'!G$3:G$300)</f>
        <v>0.92264973081037427</v>
      </c>
      <c r="P266" s="6">
        <f>F266-_xlfn.STDEV.S('Input_QA-samples'!H$3:H$300)</f>
        <v>0.92264973081037427</v>
      </c>
      <c r="Q266" s="6">
        <f>G266-_xlfn.STDEV.S('Input_QA-samples'!I$3:I$300)</f>
        <v>0.92264973081037427</v>
      </c>
      <c r="R266" s="6">
        <f>H266-_xlfn.STDEV.S('Input_QA-samples'!J$3:J$300)</f>
        <v>0.92264973081037427</v>
      </c>
      <c r="S266" s="6">
        <f>I266-_xlfn.STDEV.S('Input_QA-samples'!K$3:K$300)</f>
        <v>0.92264973081037427</v>
      </c>
      <c r="T266" s="6">
        <f>J266-_xlfn.STDEV.S('Input_QA-samples'!L$3:L$300)</f>
        <v>0.92264973081037427</v>
      </c>
      <c r="U266" s="6">
        <f>K266-_xlfn.STDEV.S('Input_QA-samples'!M$3:M$300)</f>
        <v>0.92264973081037427</v>
      </c>
      <c r="V266" s="4">
        <f>B266+_xlfn.STDEV.S('Input_QA-samples'!D$3:D$300)</f>
        <v>1.0027909944487359</v>
      </c>
      <c r="W266" s="6">
        <f>C266+_xlfn.STDEV.S('Input_QA-samples'!E$3:E$300)</f>
        <v>2.0773502691896257</v>
      </c>
      <c r="X266" s="6">
        <f>D266+_xlfn.STDEV.S('Input_QA-samples'!F$3:F$300)</f>
        <v>2.0773502691896257</v>
      </c>
      <c r="Y266" s="6">
        <f>E266+_xlfn.STDEV.S('Input_QA-samples'!G$3:G$300)</f>
        <v>2.0773502691896257</v>
      </c>
      <c r="Z266" s="6">
        <f>F266+_xlfn.STDEV.S('Input_QA-samples'!H$3:H$300)</f>
        <v>2.0773502691896257</v>
      </c>
      <c r="AA266" s="6">
        <f>G266+_xlfn.STDEV.S('Input_QA-samples'!I$3:I$300)</f>
        <v>2.0773502691896257</v>
      </c>
      <c r="AB266" s="6">
        <f>H266+_xlfn.STDEV.S('Input_QA-samples'!J$3:J$300)</f>
        <v>2.0773502691896257</v>
      </c>
      <c r="AC266" s="6">
        <f>I266+_xlfn.STDEV.S('Input_QA-samples'!K$3:K$300)</f>
        <v>2.0773502691896257</v>
      </c>
      <c r="AD266" s="6">
        <f>J266+_xlfn.STDEV.S('Input_QA-samples'!L$3:L$300)</f>
        <v>2.0773502691896257</v>
      </c>
      <c r="AE266" s="6">
        <f>K266+_xlfn.STDEV.S('Input_QA-samples'!M$3:M$300)</f>
        <v>2.0773502691896257</v>
      </c>
      <c r="AF266" s="4">
        <f>AVERAGE('Input_QA-samples'!D$3:D266)</f>
        <v>1.0015000000000001</v>
      </c>
      <c r="AG266" s="6">
        <f>AVERAGE('Input_QA-samples'!E$3:E266)</f>
        <v>1.5</v>
      </c>
      <c r="AH266" s="6">
        <f>AVERAGE('Input_QA-samples'!F$3:F266)</f>
        <v>1.5</v>
      </c>
      <c r="AI266" s="6">
        <f>AVERAGE('Input_QA-samples'!G$3:G266)</f>
        <v>1.5</v>
      </c>
      <c r="AJ266" s="6">
        <f>AVERAGE('Input_QA-samples'!H$3:H266)</f>
        <v>1.5</v>
      </c>
      <c r="AK266" s="6">
        <f>AVERAGE('Input_QA-samples'!I$3:I266)</f>
        <v>1.5</v>
      </c>
      <c r="AL266" s="6">
        <f>AVERAGE('Input_QA-samples'!J$3:J266)</f>
        <v>1.5</v>
      </c>
      <c r="AM266" s="6">
        <f>AVERAGE('Input_QA-samples'!K$3:K266)</f>
        <v>1.5</v>
      </c>
      <c r="AN266" s="6">
        <f>AVERAGE('Input_QA-samples'!L$3:L266)</f>
        <v>1.5</v>
      </c>
      <c r="AO266" s="33">
        <f>AVERAGE('Input_QA-samples'!M$3:M266)</f>
        <v>1.5</v>
      </c>
      <c r="AP266" s="4">
        <f t="shared" si="88"/>
        <v>0.95142499999999997</v>
      </c>
      <c r="AQ266" s="6">
        <f t="shared" si="89"/>
        <v>1.4249999999999998</v>
      </c>
      <c r="AR266" s="6">
        <f t="shared" si="90"/>
        <v>1.4249999999999998</v>
      </c>
      <c r="AS266" s="6">
        <f t="shared" si="91"/>
        <v>1.4249999999999998</v>
      </c>
      <c r="AT266" s="6">
        <f t="shared" si="92"/>
        <v>1.4249999999999998</v>
      </c>
      <c r="AU266" s="6">
        <f t="shared" si="93"/>
        <v>1.4249999999999998</v>
      </c>
      <c r="AV266" s="6">
        <f t="shared" si="100"/>
        <v>1.4249999999999998</v>
      </c>
      <c r="AW266" s="6">
        <f t="shared" si="101"/>
        <v>1.4249999999999998</v>
      </c>
      <c r="AX266" s="6">
        <f t="shared" si="102"/>
        <v>1.4249999999999998</v>
      </c>
      <c r="AY266" s="6">
        <f t="shared" si="103"/>
        <v>1.4249999999999998</v>
      </c>
      <c r="AZ266" s="4">
        <f t="shared" si="94"/>
        <v>1.0515750000000001</v>
      </c>
      <c r="BA266" s="6">
        <f t="shared" si="95"/>
        <v>1.5750000000000002</v>
      </c>
      <c r="BB266" s="6">
        <f t="shared" si="96"/>
        <v>1.5750000000000002</v>
      </c>
      <c r="BC266" s="6">
        <f t="shared" si="97"/>
        <v>1.5750000000000002</v>
      </c>
      <c r="BD266" s="6">
        <f t="shared" si="98"/>
        <v>1.5750000000000002</v>
      </c>
      <c r="BE266" s="6">
        <f t="shared" si="99"/>
        <v>1.5750000000000002</v>
      </c>
      <c r="BF266" s="6">
        <f t="shared" si="104"/>
        <v>1.5750000000000002</v>
      </c>
      <c r="BG266" s="6">
        <f t="shared" si="105"/>
        <v>1.5750000000000002</v>
      </c>
      <c r="BH266" s="6">
        <f t="shared" si="106"/>
        <v>1.5750000000000002</v>
      </c>
      <c r="BI266" s="6">
        <f t="shared" si="107"/>
        <v>1.5750000000000002</v>
      </c>
      <c r="BJ266" s="7">
        <f>B266-3*_xlfn.STDEV.S('Input_QA-samples'!D$3:D$300)</f>
        <v>0.99762701665379272</v>
      </c>
      <c r="BK266" s="5">
        <f>C266-3*_xlfn.STDEV.S('Input_QA-samples'!E$3:E$300)</f>
        <v>-0.23205080756887719</v>
      </c>
      <c r="BL266" s="5">
        <f>D266-3*_xlfn.STDEV.S('Input_QA-samples'!F$3:F$300)</f>
        <v>-0.23205080756887719</v>
      </c>
      <c r="BM266" s="5">
        <f>E266-3*_xlfn.STDEV.S('Input_QA-samples'!G$3:G$300)</f>
        <v>-0.23205080756887719</v>
      </c>
      <c r="BN266" s="5">
        <f>F266-3*_xlfn.STDEV.S('Input_QA-samples'!H$3:H$300)</f>
        <v>-0.23205080756887719</v>
      </c>
      <c r="BO266" s="5">
        <f>G266-3*_xlfn.STDEV.S('Input_QA-samples'!I$3:I$300)</f>
        <v>-0.23205080756887719</v>
      </c>
      <c r="BP266" s="5">
        <f>H266-3*_xlfn.STDEV.S('Input_QA-samples'!J$3:J$300)</f>
        <v>-0.23205080756887719</v>
      </c>
      <c r="BQ266" s="5">
        <f>I266-3*_xlfn.STDEV.S('Input_QA-samples'!K$3:K$300)</f>
        <v>-0.23205080756887719</v>
      </c>
      <c r="BR266" s="5">
        <f>J266-3*_xlfn.STDEV.S('Input_QA-samples'!L$3:L$300)</f>
        <v>-0.23205080756887719</v>
      </c>
      <c r="BS266" s="5">
        <f>K266-3*_xlfn.STDEV.S('Input_QA-samples'!M$3:M$300)</f>
        <v>-0.23205080756887719</v>
      </c>
      <c r="BT266" s="7">
        <f>B266+3*_xlfn.STDEV.S('Input_QA-samples'!D$3:D$300)</f>
        <v>1.0053729833462073</v>
      </c>
      <c r="BU266" s="5">
        <f>C266+3*_xlfn.STDEV.S('Input_QA-samples'!E$3:E$300)</f>
        <v>3.2320508075688772</v>
      </c>
      <c r="BV266" s="5">
        <f>D266+3*_xlfn.STDEV.S('Input_QA-samples'!F$3:F$300)</f>
        <v>3.2320508075688772</v>
      </c>
      <c r="BW266" s="5">
        <f>E266+3*_xlfn.STDEV.S('Input_QA-samples'!G$3:G$300)</f>
        <v>3.2320508075688772</v>
      </c>
      <c r="BX266" s="5">
        <f>F266+3*_xlfn.STDEV.S('Input_QA-samples'!H$3:H$300)</f>
        <v>3.2320508075688772</v>
      </c>
      <c r="BY266" s="5">
        <f>G266+3*_xlfn.STDEV.S('Input_QA-samples'!I$3:I$300)</f>
        <v>3.2320508075688772</v>
      </c>
      <c r="BZ266" s="5">
        <f>H266+3*_xlfn.STDEV.S('Input_QA-samples'!J$3:J$300)</f>
        <v>3.2320508075688772</v>
      </c>
      <c r="CA266" s="5">
        <f>I266+3*_xlfn.STDEV.S('Input_QA-samples'!K$3:K$300)</f>
        <v>3.2320508075688772</v>
      </c>
      <c r="CB266" s="5">
        <f>J266+3*_xlfn.STDEV.S('Input_QA-samples'!L$3:L$300)</f>
        <v>3.2320508075688772</v>
      </c>
      <c r="CC266" s="5">
        <f>K266+3*_xlfn.STDEV.S('Input_QA-samples'!M$3:M$300)</f>
        <v>3.2320508075688772</v>
      </c>
    </row>
    <row r="267" spans="1:81" x14ac:dyDescent="0.2">
      <c r="A267" s="10">
        <f>'Input_QA-samples'!B267</f>
        <v>43922</v>
      </c>
      <c r="B267" s="4">
        <f>AVERAGE('Input_QA-samples'!D$3:D$300)</f>
        <v>1.0015000000000001</v>
      </c>
      <c r="C267" s="6">
        <f>AVERAGE('Input_QA-samples'!E$3:E$300)</f>
        <v>1.5</v>
      </c>
      <c r="D267" s="6">
        <f>AVERAGE('Input_QA-samples'!F$3:F$300)</f>
        <v>1.5</v>
      </c>
      <c r="E267" s="6">
        <f>AVERAGE('Input_QA-samples'!G$3:G$300)</f>
        <v>1.5</v>
      </c>
      <c r="F267" s="6">
        <f>AVERAGE('Input_QA-samples'!H$3:H$300)</f>
        <v>1.5</v>
      </c>
      <c r="G267" s="6">
        <f>AVERAGE('Input_QA-samples'!I$3:I$300)</f>
        <v>1.5</v>
      </c>
      <c r="H267" s="6">
        <f>AVERAGE('Input_QA-samples'!J$3:J$300)</f>
        <v>1.5</v>
      </c>
      <c r="I267" s="6">
        <f>AVERAGE('Input_QA-samples'!K$3:K$300)</f>
        <v>1.5</v>
      </c>
      <c r="J267" s="6">
        <f>AVERAGE('Input_QA-samples'!L$3:L$300)</f>
        <v>1.5</v>
      </c>
      <c r="K267" s="6">
        <f>AVERAGE('Input_QA-samples'!M$3:M$300)</f>
        <v>1.5</v>
      </c>
      <c r="L267" s="4">
        <f>B267-_xlfn.STDEV.S('Input_QA-samples'!D$3:D$300)</f>
        <v>1.0002090055512642</v>
      </c>
      <c r="M267" s="6">
        <f>C267-_xlfn.STDEV.S('Input_QA-samples'!E$3:E$300)</f>
        <v>0.92264973081037427</v>
      </c>
      <c r="N267" s="6">
        <f>D267-_xlfn.STDEV.S('Input_QA-samples'!F$3:F$300)</f>
        <v>0.92264973081037427</v>
      </c>
      <c r="O267" s="6">
        <f>E267-_xlfn.STDEV.S('Input_QA-samples'!G$3:G$300)</f>
        <v>0.92264973081037427</v>
      </c>
      <c r="P267" s="6">
        <f>F267-_xlfn.STDEV.S('Input_QA-samples'!H$3:H$300)</f>
        <v>0.92264973081037427</v>
      </c>
      <c r="Q267" s="6">
        <f>G267-_xlfn.STDEV.S('Input_QA-samples'!I$3:I$300)</f>
        <v>0.92264973081037427</v>
      </c>
      <c r="R267" s="6">
        <f>H267-_xlfn.STDEV.S('Input_QA-samples'!J$3:J$300)</f>
        <v>0.92264973081037427</v>
      </c>
      <c r="S267" s="6">
        <f>I267-_xlfn.STDEV.S('Input_QA-samples'!K$3:K$300)</f>
        <v>0.92264973081037427</v>
      </c>
      <c r="T267" s="6">
        <f>J267-_xlfn.STDEV.S('Input_QA-samples'!L$3:L$300)</f>
        <v>0.92264973081037427</v>
      </c>
      <c r="U267" s="6">
        <f>K267-_xlfn.STDEV.S('Input_QA-samples'!M$3:M$300)</f>
        <v>0.92264973081037427</v>
      </c>
      <c r="V267" s="4">
        <f>B267+_xlfn.STDEV.S('Input_QA-samples'!D$3:D$300)</f>
        <v>1.0027909944487359</v>
      </c>
      <c r="W267" s="6">
        <f>C267+_xlfn.STDEV.S('Input_QA-samples'!E$3:E$300)</f>
        <v>2.0773502691896257</v>
      </c>
      <c r="X267" s="6">
        <f>D267+_xlfn.STDEV.S('Input_QA-samples'!F$3:F$300)</f>
        <v>2.0773502691896257</v>
      </c>
      <c r="Y267" s="6">
        <f>E267+_xlfn.STDEV.S('Input_QA-samples'!G$3:G$300)</f>
        <v>2.0773502691896257</v>
      </c>
      <c r="Z267" s="6">
        <f>F267+_xlfn.STDEV.S('Input_QA-samples'!H$3:H$300)</f>
        <v>2.0773502691896257</v>
      </c>
      <c r="AA267" s="6">
        <f>G267+_xlfn.STDEV.S('Input_QA-samples'!I$3:I$300)</f>
        <v>2.0773502691896257</v>
      </c>
      <c r="AB267" s="6">
        <f>H267+_xlfn.STDEV.S('Input_QA-samples'!J$3:J$300)</f>
        <v>2.0773502691896257</v>
      </c>
      <c r="AC267" s="6">
        <f>I267+_xlfn.STDEV.S('Input_QA-samples'!K$3:K$300)</f>
        <v>2.0773502691896257</v>
      </c>
      <c r="AD267" s="6">
        <f>J267+_xlfn.STDEV.S('Input_QA-samples'!L$3:L$300)</f>
        <v>2.0773502691896257</v>
      </c>
      <c r="AE267" s="6">
        <f>K267+_xlfn.STDEV.S('Input_QA-samples'!M$3:M$300)</f>
        <v>2.0773502691896257</v>
      </c>
      <c r="AF267" s="4">
        <f>AVERAGE('Input_QA-samples'!D$3:D267)</f>
        <v>1.0015000000000001</v>
      </c>
      <c r="AG267" s="6">
        <f>AVERAGE('Input_QA-samples'!E$3:E267)</f>
        <v>1.5</v>
      </c>
      <c r="AH267" s="6">
        <f>AVERAGE('Input_QA-samples'!F$3:F267)</f>
        <v>1.5</v>
      </c>
      <c r="AI267" s="6">
        <f>AVERAGE('Input_QA-samples'!G$3:G267)</f>
        <v>1.5</v>
      </c>
      <c r="AJ267" s="6">
        <f>AVERAGE('Input_QA-samples'!H$3:H267)</f>
        <v>1.5</v>
      </c>
      <c r="AK267" s="6">
        <f>AVERAGE('Input_QA-samples'!I$3:I267)</f>
        <v>1.5</v>
      </c>
      <c r="AL267" s="6">
        <f>AVERAGE('Input_QA-samples'!J$3:J267)</f>
        <v>1.5</v>
      </c>
      <c r="AM267" s="6">
        <f>AVERAGE('Input_QA-samples'!K$3:K267)</f>
        <v>1.5</v>
      </c>
      <c r="AN267" s="6">
        <f>AVERAGE('Input_QA-samples'!L$3:L267)</f>
        <v>1.5</v>
      </c>
      <c r="AO267" s="33">
        <f>AVERAGE('Input_QA-samples'!M$3:M267)</f>
        <v>1.5</v>
      </c>
      <c r="AP267" s="4">
        <f t="shared" si="88"/>
        <v>0.95142499999999997</v>
      </c>
      <c r="AQ267" s="6">
        <f t="shared" si="89"/>
        <v>1.4249999999999998</v>
      </c>
      <c r="AR267" s="6">
        <f t="shared" si="90"/>
        <v>1.4249999999999998</v>
      </c>
      <c r="AS267" s="6">
        <f t="shared" si="91"/>
        <v>1.4249999999999998</v>
      </c>
      <c r="AT267" s="6">
        <f t="shared" si="92"/>
        <v>1.4249999999999998</v>
      </c>
      <c r="AU267" s="6">
        <f t="shared" si="93"/>
        <v>1.4249999999999998</v>
      </c>
      <c r="AV267" s="6">
        <f t="shared" si="100"/>
        <v>1.4249999999999998</v>
      </c>
      <c r="AW267" s="6">
        <f t="shared" si="101"/>
        <v>1.4249999999999998</v>
      </c>
      <c r="AX267" s="6">
        <f t="shared" si="102"/>
        <v>1.4249999999999998</v>
      </c>
      <c r="AY267" s="6">
        <f t="shared" si="103"/>
        <v>1.4249999999999998</v>
      </c>
      <c r="AZ267" s="4">
        <f t="shared" si="94"/>
        <v>1.0515750000000001</v>
      </c>
      <c r="BA267" s="6">
        <f t="shared" si="95"/>
        <v>1.5750000000000002</v>
      </c>
      <c r="BB267" s="6">
        <f t="shared" si="96"/>
        <v>1.5750000000000002</v>
      </c>
      <c r="BC267" s="6">
        <f t="shared" si="97"/>
        <v>1.5750000000000002</v>
      </c>
      <c r="BD267" s="6">
        <f t="shared" si="98"/>
        <v>1.5750000000000002</v>
      </c>
      <c r="BE267" s="6">
        <f t="shared" si="99"/>
        <v>1.5750000000000002</v>
      </c>
      <c r="BF267" s="6">
        <f t="shared" si="104"/>
        <v>1.5750000000000002</v>
      </c>
      <c r="BG267" s="6">
        <f t="shared" si="105"/>
        <v>1.5750000000000002</v>
      </c>
      <c r="BH267" s="6">
        <f t="shared" si="106"/>
        <v>1.5750000000000002</v>
      </c>
      <c r="BI267" s="6">
        <f t="shared" si="107"/>
        <v>1.5750000000000002</v>
      </c>
      <c r="BJ267" s="7">
        <f>B267-3*_xlfn.STDEV.S('Input_QA-samples'!D$3:D$300)</f>
        <v>0.99762701665379272</v>
      </c>
      <c r="BK267" s="5">
        <f>C267-3*_xlfn.STDEV.S('Input_QA-samples'!E$3:E$300)</f>
        <v>-0.23205080756887719</v>
      </c>
      <c r="BL267" s="5">
        <f>D267-3*_xlfn.STDEV.S('Input_QA-samples'!F$3:F$300)</f>
        <v>-0.23205080756887719</v>
      </c>
      <c r="BM267" s="5">
        <f>E267-3*_xlfn.STDEV.S('Input_QA-samples'!G$3:G$300)</f>
        <v>-0.23205080756887719</v>
      </c>
      <c r="BN267" s="5">
        <f>F267-3*_xlfn.STDEV.S('Input_QA-samples'!H$3:H$300)</f>
        <v>-0.23205080756887719</v>
      </c>
      <c r="BO267" s="5">
        <f>G267-3*_xlfn.STDEV.S('Input_QA-samples'!I$3:I$300)</f>
        <v>-0.23205080756887719</v>
      </c>
      <c r="BP267" s="5">
        <f>H267-3*_xlfn.STDEV.S('Input_QA-samples'!J$3:J$300)</f>
        <v>-0.23205080756887719</v>
      </c>
      <c r="BQ267" s="5">
        <f>I267-3*_xlfn.STDEV.S('Input_QA-samples'!K$3:K$300)</f>
        <v>-0.23205080756887719</v>
      </c>
      <c r="BR267" s="5">
        <f>J267-3*_xlfn.STDEV.S('Input_QA-samples'!L$3:L$300)</f>
        <v>-0.23205080756887719</v>
      </c>
      <c r="BS267" s="5">
        <f>K267-3*_xlfn.STDEV.S('Input_QA-samples'!M$3:M$300)</f>
        <v>-0.23205080756887719</v>
      </c>
      <c r="BT267" s="7">
        <f>B267+3*_xlfn.STDEV.S('Input_QA-samples'!D$3:D$300)</f>
        <v>1.0053729833462073</v>
      </c>
      <c r="BU267" s="5">
        <f>C267+3*_xlfn.STDEV.S('Input_QA-samples'!E$3:E$300)</f>
        <v>3.2320508075688772</v>
      </c>
      <c r="BV267" s="5">
        <f>D267+3*_xlfn.STDEV.S('Input_QA-samples'!F$3:F$300)</f>
        <v>3.2320508075688772</v>
      </c>
      <c r="BW267" s="5">
        <f>E267+3*_xlfn.STDEV.S('Input_QA-samples'!G$3:G$300)</f>
        <v>3.2320508075688772</v>
      </c>
      <c r="BX267" s="5">
        <f>F267+3*_xlfn.STDEV.S('Input_QA-samples'!H$3:H$300)</f>
        <v>3.2320508075688772</v>
      </c>
      <c r="BY267" s="5">
        <f>G267+3*_xlfn.STDEV.S('Input_QA-samples'!I$3:I$300)</f>
        <v>3.2320508075688772</v>
      </c>
      <c r="BZ267" s="5">
        <f>H267+3*_xlfn.STDEV.S('Input_QA-samples'!J$3:J$300)</f>
        <v>3.2320508075688772</v>
      </c>
      <c r="CA267" s="5">
        <f>I267+3*_xlfn.STDEV.S('Input_QA-samples'!K$3:K$300)</f>
        <v>3.2320508075688772</v>
      </c>
      <c r="CB267" s="5">
        <f>J267+3*_xlfn.STDEV.S('Input_QA-samples'!L$3:L$300)</f>
        <v>3.2320508075688772</v>
      </c>
      <c r="CC267" s="5">
        <f>K267+3*_xlfn.STDEV.S('Input_QA-samples'!M$3:M$300)</f>
        <v>3.2320508075688772</v>
      </c>
    </row>
    <row r="268" spans="1:81" x14ac:dyDescent="0.2">
      <c r="A268" s="10">
        <f>'Input_QA-samples'!B268</f>
        <v>43922</v>
      </c>
      <c r="B268" s="4">
        <f>AVERAGE('Input_QA-samples'!D$3:D$300)</f>
        <v>1.0015000000000001</v>
      </c>
      <c r="C268" s="6">
        <f>AVERAGE('Input_QA-samples'!E$3:E$300)</f>
        <v>1.5</v>
      </c>
      <c r="D268" s="6">
        <f>AVERAGE('Input_QA-samples'!F$3:F$300)</f>
        <v>1.5</v>
      </c>
      <c r="E268" s="6">
        <f>AVERAGE('Input_QA-samples'!G$3:G$300)</f>
        <v>1.5</v>
      </c>
      <c r="F268" s="6">
        <f>AVERAGE('Input_QA-samples'!H$3:H$300)</f>
        <v>1.5</v>
      </c>
      <c r="G268" s="6">
        <f>AVERAGE('Input_QA-samples'!I$3:I$300)</f>
        <v>1.5</v>
      </c>
      <c r="H268" s="6">
        <f>AVERAGE('Input_QA-samples'!J$3:J$300)</f>
        <v>1.5</v>
      </c>
      <c r="I268" s="6">
        <f>AVERAGE('Input_QA-samples'!K$3:K$300)</f>
        <v>1.5</v>
      </c>
      <c r="J268" s="6">
        <f>AVERAGE('Input_QA-samples'!L$3:L$300)</f>
        <v>1.5</v>
      </c>
      <c r="K268" s="6">
        <f>AVERAGE('Input_QA-samples'!M$3:M$300)</f>
        <v>1.5</v>
      </c>
      <c r="L268" s="4">
        <f>B268-_xlfn.STDEV.S('Input_QA-samples'!D$3:D$300)</f>
        <v>1.0002090055512642</v>
      </c>
      <c r="M268" s="6">
        <f>C268-_xlfn.STDEV.S('Input_QA-samples'!E$3:E$300)</f>
        <v>0.92264973081037427</v>
      </c>
      <c r="N268" s="6">
        <f>D268-_xlfn.STDEV.S('Input_QA-samples'!F$3:F$300)</f>
        <v>0.92264973081037427</v>
      </c>
      <c r="O268" s="6">
        <f>E268-_xlfn.STDEV.S('Input_QA-samples'!G$3:G$300)</f>
        <v>0.92264973081037427</v>
      </c>
      <c r="P268" s="6">
        <f>F268-_xlfn.STDEV.S('Input_QA-samples'!H$3:H$300)</f>
        <v>0.92264973081037427</v>
      </c>
      <c r="Q268" s="6">
        <f>G268-_xlfn.STDEV.S('Input_QA-samples'!I$3:I$300)</f>
        <v>0.92264973081037427</v>
      </c>
      <c r="R268" s="6">
        <f>H268-_xlfn.STDEV.S('Input_QA-samples'!J$3:J$300)</f>
        <v>0.92264973081037427</v>
      </c>
      <c r="S268" s="6">
        <f>I268-_xlfn.STDEV.S('Input_QA-samples'!K$3:K$300)</f>
        <v>0.92264973081037427</v>
      </c>
      <c r="T268" s="6">
        <f>J268-_xlfn.STDEV.S('Input_QA-samples'!L$3:L$300)</f>
        <v>0.92264973081037427</v>
      </c>
      <c r="U268" s="6">
        <f>K268-_xlfn.STDEV.S('Input_QA-samples'!M$3:M$300)</f>
        <v>0.92264973081037427</v>
      </c>
      <c r="V268" s="4">
        <f>B268+_xlfn.STDEV.S('Input_QA-samples'!D$3:D$300)</f>
        <v>1.0027909944487359</v>
      </c>
      <c r="W268" s="6">
        <f>C268+_xlfn.STDEV.S('Input_QA-samples'!E$3:E$300)</f>
        <v>2.0773502691896257</v>
      </c>
      <c r="X268" s="6">
        <f>D268+_xlfn.STDEV.S('Input_QA-samples'!F$3:F$300)</f>
        <v>2.0773502691896257</v>
      </c>
      <c r="Y268" s="6">
        <f>E268+_xlfn.STDEV.S('Input_QA-samples'!G$3:G$300)</f>
        <v>2.0773502691896257</v>
      </c>
      <c r="Z268" s="6">
        <f>F268+_xlfn.STDEV.S('Input_QA-samples'!H$3:H$300)</f>
        <v>2.0773502691896257</v>
      </c>
      <c r="AA268" s="6">
        <f>G268+_xlfn.STDEV.S('Input_QA-samples'!I$3:I$300)</f>
        <v>2.0773502691896257</v>
      </c>
      <c r="AB268" s="6">
        <f>H268+_xlfn.STDEV.S('Input_QA-samples'!J$3:J$300)</f>
        <v>2.0773502691896257</v>
      </c>
      <c r="AC268" s="6">
        <f>I268+_xlfn.STDEV.S('Input_QA-samples'!K$3:K$300)</f>
        <v>2.0773502691896257</v>
      </c>
      <c r="AD268" s="6">
        <f>J268+_xlfn.STDEV.S('Input_QA-samples'!L$3:L$300)</f>
        <v>2.0773502691896257</v>
      </c>
      <c r="AE268" s="6">
        <f>K268+_xlfn.STDEV.S('Input_QA-samples'!M$3:M$300)</f>
        <v>2.0773502691896257</v>
      </c>
      <c r="AF268" s="4">
        <f>AVERAGE('Input_QA-samples'!D$3:D268)</f>
        <v>1.0015000000000001</v>
      </c>
      <c r="AG268" s="6">
        <f>AVERAGE('Input_QA-samples'!E$3:E268)</f>
        <v>1.5</v>
      </c>
      <c r="AH268" s="6">
        <f>AVERAGE('Input_QA-samples'!F$3:F268)</f>
        <v>1.5</v>
      </c>
      <c r="AI268" s="6">
        <f>AVERAGE('Input_QA-samples'!G$3:G268)</f>
        <v>1.5</v>
      </c>
      <c r="AJ268" s="6">
        <f>AVERAGE('Input_QA-samples'!H$3:H268)</f>
        <v>1.5</v>
      </c>
      <c r="AK268" s="6">
        <f>AVERAGE('Input_QA-samples'!I$3:I268)</f>
        <v>1.5</v>
      </c>
      <c r="AL268" s="6">
        <f>AVERAGE('Input_QA-samples'!J$3:J268)</f>
        <v>1.5</v>
      </c>
      <c r="AM268" s="6">
        <f>AVERAGE('Input_QA-samples'!K$3:K268)</f>
        <v>1.5</v>
      </c>
      <c r="AN268" s="6">
        <f>AVERAGE('Input_QA-samples'!L$3:L268)</f>
        <v>1.5</v>
      </c>
      <c r="AO268" s="33">
        <f>AVERAGE('Input_QA-samples'!M$3:M268)</f>
        <v>1.5</v>
      </c>
      <c r="AP268" s="4">
        <f t="shared" si="88"/>
        <v>0.95142499999999997</v>
      </c>
      <c r="AQ268" s="6">
        <f t="shared" si="89"/>
        <v>1.4249999999999998</v>
      </c>
      <c r="AR268" s="6">
        <f t="shared" si="90"/>
        <v>1.4249999999999998</v>
      </c>
      <c r="AS268" s="6">
        <f t="shared" si="91"/>
        <v>1.4249999999999998</v>
      </c>
      <c r="AT268" s="6">
        <f t="shared" si="92"/>
        <v>1.4249999999999998</v>
      </c>
      <c r="AU268" s="6">
        <f t="shared" si="93"/>
        <v>1.4249999999999998</v>
      </c>
      <c r="AV268" s="6">
        <f t="shared" si="100"/>
        <v>1.4249999999999998</v>
      </c>
      <c r="AW268" s="6">
        <f t="shared" si="101"/>
        <v>1.4249999999999998</v>
      </c>
      <c r="AX268" s="6">
        <f t="shared" si="102"/>
        <v>1.4249999999999998</v>
      </c>
      <c r="AY268" s="6">
        <f t="shared" si="103"/>
        <v>1.4249999999999998</v>
      </c>
      <c r="AZ268" s="4">
        <f t="shared" si="94"/>
        <v>1.0515750000000001</v>
      </c>
      <c r="BA268" s="6">
        <f t="shared" si="95"/>
        <v>1.5750000000000002</v>
      </c>
      <c r="BB268" s="6">
        <f t="shared" si="96"/>
        <v>1.5750000000000002</v>
      </c>
      <c r="BC268" s="6">
        <f t="shared" si="97"/>
        <v>1.5750000000000002</v>
      </c>
      <c r="BD268" s="6">
        <f t="shared" si="98"/>
        <v>1.5750000000000002</v>
      </c>
      <c r="BE268" s="6">
        <f t="shared" si="99"/>
        <v>1.5750000000000002</v>
      </c>
      <c r="BF268" s="6">
        <f t="shared" si="104"/>
        <v>1.5750000000000002</v>
      </c>
      <c r="BG268" s="6">
        <f t="shared" si="105"/>
        <v>1.5750000000000002</v>
      </c>
      <c r="BH268" s="6">
        <f t="shared" si="106"/>
        <v>1.5750000000000002</v>
      </c>
      <c r="BI268" s="6">
        <f t="shared" si="107"/>
        <v>1.5750000000000002</v>
      </c>
      <c r="BJ268" s="7">
        <f>B268-3*_xlfn.STDEV.S('Input_QA-samples'!D$3:D$300)</f>
        <v>0.99762701665379272</v>
      </c>
      <c r="BK268" s="5">
        <f>C268-3*_xlfn.STDEV.S('Input_QA-samples'!E$3:E$300)</f>
        <v>-0.23205080756887719</v>
      </c>
      <c r="BL268" s="5">
        <f>D268-3*_xlfn.STDEV.S('Input_QA-samples'!F$3:F$300)</f>
        <v>-0.23205080756887719</v>
      </c>
      <c r="BM268" s="5">
        <f>E268-3*_xlfn.STDEV.S('Input_QA-samples'!G$3:G$300)</f>
        <v>-0.23205080756887719</v>
      </c>
      <c r="BN268" s="5">
        <f>F268-3*_xlfn.STDEV.S('Input_QA-samples'!H$3:H$300)</f>
        <v>-0.23205080756887719</v>
      </c>
      <c r="BO268" s="5">
        <f>G268-3*_xlfn.STDEV.S('Input_QA-samples'!I$3:I$300)</f>
        <v>-0.23205080756887719</v>
      </c>
      <c r="BP268" s="5">
        <f>H268-3*_xlfn.STDEV.S('Input_QA-samples'!J$3:J$300)</f>
        <v>-0.23205080756887719</v>
      </c>
      <c r="BQ268" s="5">
        <f>I268-3*_xlfn.STDEV.S('Input_QA-samples'!K$3:K$300)</f>
        <v>-0.23205080756887719</v>
      </c>
      <c r="BR268" s="5">
        <f>J268-3*_xlfn.STDEV.S('Input_QA-samples'!L$3:L$300)</f>
        <v>-0.23205080756887719</v>
      </c>
      <c r="BS268" s="5">
        <f>K268-3*_xlfn.STDEV.S('Input_QA-samples'!M$3:M$300)</f>
        <v>-0.23205080756887719</v>
      </c>
      <c r="BT268" s="7">
        <f>B268+3*_xlfn.STDEV.S('Input_QA-samples'!D$3:D$300)</f>
        <v>1.0053729833462073</v>
      </c>
      <c r="BU268" s="5">
        <f>C268+3*_xlfn.STDEV.S('Input_QA-samples'!E$3:E$300)</f>
        <v>3.2320508075688772</v>
      </c>
      <c r="BV268" s="5">
        <f>D268+3*_xlfn.STDEV.S('Input_QA-samples'!F$3:F$300)</f>
        <v>3.2320508075688772</v>
      </c>
      <c r="BW268" s="5">
        <f>E268+3*_xlfn.STDEV.S('Input_QA-samples'!G$3:G$300)</f>
        <v>3.2320508075688772</v>
      </c>
      <c r="BX268" s="5">
        <f>F268+3*_xlfn.STDEV.S('Input_QA-samples'!H$3:H$300)</f>
        <v>3.2320508075688772</v>
      </c>
      <c r="BY268" s="5">
        <f>G268+3*_xlfn.STDEV.S('Input_QA-samples'!I$3:I$300)</f>
        <v>3.2320508075688772</v>
      </c>
      <c r="BZ268" s="5">
        <f>H268+3*_xlfn.STDEV.S('Input_QA-samples'!J$3:J$300)</f>
        <v>3.2320508075688772</v>
      </c>
      <c r="CA268" s="5">
        <f>I268+3*_xlfn.STDEV.S('Input_QA-samples'!K$3:K$300)</f>
        <v>3.2320508075688772</v>
      </c>
      <c r="CB268" s="5">
        <f>J268+3*_xlfn.STDEV.S('Input_QA-samples'!L$3:L$300)</f>
        <v>3.2320508075688772</v>
      </c>
      <c r="CC268" s="5">
        <f>K268+3*_xlfn.STDEV.S('Input_QA-samples'!M$3:M$300)</f>
        <v>3.2320508075688772</v>
      </c>
    </row>
    <row r="269" spans="1:81" x14ac:dyDescent="0.2">
      <c r="A269" s="10">
        <f>'Input_QA-samples'!B269</f>
        <v>43922</v>
      </c>
      <c r="B269" s="4">
        <f>AVERAGE('Input_QA-samples'!D$3:D$300)</f>
        <v>1.0015000000000001</v>
      </c>
      <c r="C269" s="6">
        <f>AVERAGE('Input_QA-samples'!E$3:E$300)</f>
        <v>1.5</v>
      </c>
      <c r="D269" s="6">
        <f>AVERAGE('Input_QA-samples'!F$3:F$300)</f>
        <v>1.5</v>
      </c>
      <c r="E269" s="6">
        <f>AVERAGE('Input_QA-samples'!G$3:G$300)</f>
        <v>1.5</v>
      </c>
      <c r="F269" s="6">
        <f>AVERAGE('Input_QA-samples'!H$3:H$300)</f>
        <v>1.5</v>
      </c>
      <c r="G269" s="6">
        <f>AVERAGE('Input_QA-samples'!I$3:I$300)</f>
        <v>1.5</v>
      </c>
      <c r="H269" s="6">
        <f>AVERAGE('Input_QA-samples'!J$3:J$300)</f>
        <v>1.5</v>
      </c>
      <c r="I269" s="6">
        <f>AVERAGE('Input_QA-samples'!K$3:K$300)</f>
        <v>1.5</v>
      </c>
      <c r="J269" s="6">
        <f>AVERAGE('Input_QA-samples'!L$3:L$300)</f>
        <v>1.5</v>
      </c>
      <c r="K269" s="6">
        <f>AVERAGE('Input_QA-samples'!M$3:M$300)</f>
        <v>1.5</v>
      </c>
      <c r="L269" s="4">
        <f>B269-_xlfn.STDEV.S('Input_QA-samples'!D$3:D$300)</f>
        <v>1.0002090055512642</v>
      </c>
      <c r="M269" s="6">
        <f>C269-_xlfn.STDEV.S('Input_QA-samples'!E$3:E$300)</f>
        <v>0.92264973081037427</v>
      </c>
      <c r="N269" s="6">
        <f>D269-_xlfn.STDEV.S('Input_QA-samples'!F$3:F$300)</f>
        <v>0.92264973081037427</v>
      </c>
      <c r="O269" s="6">
        <f>E269-_xlfn.STDEV.S('Input_QA-samples'!G$3:G$300)</f>
        <v>0.92264973081037427</v>
      </c>
      <c r="P269" s="6">
        <f>F269-_xlfn.STDEV.S('Input_QA-samples'!H$3:H$300)</f>
        <v>0.92264973081037427</v>
      </c>
      <c r="Q269" s="6">
        <f>G269-_xlfn.STDEV.S('Input_QA-samples'!I$3:I$300)</f>
        <v>0.92264973081037427</v>
      </c>
      <c r="R269" s="6">
        <f>H269-_xlfn.STDEV.S('Input_QA-samples'!J$3:J$300)</f>
        <v>0.92264973081037427</v>
      </c>
      <c r="S269" s="6">
        <f>I269-_xlfn.STDEV.S('Input_QA-samples'!K$3:K$300)</f>
        <v>0.92264973081037427</v>
      </c>
      <c r="T269" s="6">
        <f>J269-_xlfn.STDEV.S('Input_QA-samples'!L$3:L$300)</f>
        <v>0.92264973081037427</v>
      </c>
      <c r="U269" s="6">
        <f>K269-_xlfn.STDEV.S('Input_QA-samples'!M$3:M$300)</f>
        <v>0.92264973081037427</v>
      </c>
      <c r="V269" s="4">
        <f>B269+_xlfn.STDEV.S('Input_QA-samples'!D$3:D$300)</f>
        <v>1.0027909944487359</v>
      </c>
      <c r="W269" s="6">
        <f>C269+_xlfn.STDEV.S('Input_QA-samples'!E$3:E$300)</f>
        <v>2.0773502691896257</v>
      </c>
      <c r="X269" s="6">
        <f>D269+_xlfn.STDEV.S('Input_QA-samples'!F$3:F$300)</f>
        <v>2.0773502691896257</v>
      </c>
      <c r="Y269" s="6">
        <f>E269+_xlfn.STDEV.S('Input_QA-samples'!G$3:G$300)</f>
        <v>2.0773502691896257</v>
      </c>
      <c r="Z269" s="6">
        <f>F269+_xlfn.STDEV.S('Input_QA-samples'!H$3:H$300)</f>
        <v>2.0773502691896257</v>
      </c>
      <c r="AA269" s="6">
        <f>G269+_xlfn.STDEV.S('Input_QA-samples'!I$3:I$300)</f>
        <v>2.0773502691896257</v>
      </c>
      <c r="AB269" s="6">
        <f>H269+_xlfn.STDEV.S('Input_QA-samples'!J$3:J$300)</f>
        <v>2.0773502691896257</v>
      </c>
      <c r="AC269" s="6">
        <f>I269+_xlfn.STDEV.S('Input_QA-samples'!K$3:K$300)</f>
        <v>2.0773502691896257</v>
      </c>
      <c r="AD269" s="6">
        <f>J269+_xlfn.STDEV.S('Input_QA-samples'!L$3:L$300)</f>
        <v>2.0773502691896257</v>
      </c>
      <c r="AE269" s="6">
        <f>K269+_xlfn.STDEV.S('Input_QA-samples'!M$3:M$300)</f>
        <v>2.0773502691896257</v>
      </c>
      <c r="AF269" s="4">
        <f>AVERAGE('Input_QA-samples'!D$3:D269)</f>
        <v>1.0015000000000001</v>
      </c>
      <c r="AG269" s="6">
        <f>AVERAGE('Input_QA-samples'!E$3:E269)</f>
        <v>1.5</v>
      </c>
      <c r="AH269" s="6">
        <f>AVERAGE('Input_QA-samples'!F$3:F269)</f>
        <v>1.5</v>
      </c>
      <c r="AI269" s="6">
        <f>AVERAGE('Input_QA-samples'!G$3:G269)</f>
        <v>1.5</v>
      </c>
      <c r="AJ269" s="6">
        <f>AVERAGE('Input_QA-samples'!H$3:H269)</f>
        <v>1.5</v>
      </c>
      <c r="AK269" s="6">
        <f>AVERAGE('Input_QA-samples'!I$3:I269)</f>
        <v>1.5</v>
      </c>
      <c r="AL269" s="6">
        <f>AVERAGE('Input_QA-samples'!J$3:J269)</f>
        <v>1.5</v>
      </c>
      <c r="AM269" s="6">
        <f>AVERAGE('Input_QA-samples'!K$3:K269)</f>
        <v>1.5</v>
      </c>
      <c r="AN269" s="6">
        <f>AVERAGE('Input_QA-samples'!L$3:L269)</f>
        <v>1.5</v>
      </c>
      <c r="AO269" s="33">
        <f>AVERAGE('Input_QA-samples'!M$3:M269)</f>
        <v>1.5</v>
      </c>
      <c r="AP269" s="4">
        <f t="shared" si="88"/>
        <v>0.95142499999999997</v>
      </c>
      <c r="AQ269" s="6">
        <f t="shared" si="89"/>
        <v>1.4249999999999998</v>
      </c>
      <c r="AR269" s="6">
        <f t="shared" si="90"/>
        <v>1.4249999999999998</v>
      </c>
      <c r="AS269" s="6">
        <f t="shared" si="91"/>
        <v>1.4249999999999998</v>
      </c>
      <c r="AT269" s="6">
        <f t="shared" si="92"/>
        <v>1.4249999999999998</v>
      </c>
      <c r="AU269" s="6">
        <f t="shared" si="93"/>
        <v>1.4249999999999998</v>
      </c>
      <c r="AV269" s="6">
        <f t="shared" si="100"/>
        <v>1.4249999999999998</v>
      </c>
      <c r="AW269" s="6">
        <f t="shared" si="101"/>
        <v>1.4249999999999998</v>
      </c>
      <c r="AX269" s="6">
        <f t="shared" si="102"/>
        <v>1.4249999999999998</v>
      </c>
      <c r="AY269" s="6">
        <f t="shared" si="103"/>
        <v>1.4249999999999998</v>
      </c>
      <c r="AZ269" s="4">
        <f t="shared" si="94"/>
        <v>1.0515750000000001</v>
      </c>
      <c r="BA269" s="6">
        <f t="shared" si="95"/>
        <v>1.5750000000000002</v>
      </c>
      <c r="BB269" s="6">
        <f t="shared" si="96"/>
        <v>1.5750000000000002</v>
      </c>
      <c r="BC269" s="6">
        <f t="shared" si="97"/>
        <v>1.5750000000000002</v>
      </c>
      <c r="BD269" s="6">
        <f t="shared" si="98"/>
        <v>1.5750000000000002</v>
      </c>
      <c r="BE269" s="6">
        <f t="shared" si="99"/>
        <v>1.5750000000000002</v>
      </c>
      <c r="BF269" s="6">
        <f t="shared" si="104"/>
        <v>1.5750000000000002</v>
      </c>
      <c r="BG269" s="6">
        <f t="shared" si="105"/>
        <v>1.5750000000000002</v>
      </c>
      <c r="BH269" s="6">
        <f t="shared" si="106"/>
        <v>1.5750000000000002</v>
      </c>
      <c r="BI269" s="6">
        <f t="shared" si="107"/>
        <v>1.5750000000000002</v>
      </c>
      <c r="BJ269" s="7">
        <f>B269-3*_xlfn.STDEV.S('Input_QA-samples'!D$3:D$300)</f>
        <v>0.99762701665379272</v>
      </c>
      <c r="BK269" s="5">
        <f>C269-3*_xlfn.STDEV.S('Input_QA-samples'!E$3:E$300)</f>
        <v>-0.23205080756887719</v>
      </c>
      <c r="BL269" s="5">
        <f>D269-3*_xlfn.STDEV.S('Input_QA-samples'!F$3:F$300)</f>
        <v>-0.23205080756887719</v>
      </c>
      <c r="BM269" s="5">
        <f>E269-3*_xlfn.STDEV.S('Input_QA-samples'!G$3:G$300)</f>
        <v>-0.23205080756887719</v>
      </c>
      <c r="BN269" s="5">
        <f>F269-3*_xlfn.STDEV.S('Input_QA-samples'!H$3:H$300)</f>
        <v>-0.23205080756887719</v>
      </c>
      <c r="BO269" s="5">
        <f>G269-3*_xlfn.STDEV.S('Input_QA-samples'!I$3:I$300)</f>
        <v>-0.23205080756887719</v>
      </c>
      <c r="BP269" s="5">
        <f>H269-3*_xlfn.STDEV.S('Input_QA-samples'!J$3:J$300)</f>
        <v>-0.23205080756887719</v>
      </c>
      <c r="BQ269" s="5">
        <f>I269-3*_xlfn.STDEV.S('Input_QA-samples'!K$3:K$300)</f>
        <v>-0.23205080756887719</v>
      </c>
      <c r="BR269" s="5">
        <f>J269-3*_xlfn.STDEV.S('Input_QA-samples'!L$3:L$300)</f>
        <v>-0.23205080756887719</v>
      </c>
      <c r="BS269" s="5">
        <f>K269-3*_xlfn.STDEV.S('Input_QA-samples'!M$3:M$300)</f>
        <v>-0.23205080756887719</v>
      </c>
      <c r="BT269" s="7">
        <f>B269+3*_xlfn.STDEV.S('Input_QA-samples'!D$3:D$300)</f>
        <v>1.0053729833462073</v>
      </c>
      <c r="BU269" s="5">
        <f>C269+3*_xlfn.STDEV.S('Input_QA-samples'!E$3:E$300)</f>
        <v>3.2320508075688772</v>
      </c>
      <c r="BV269" s="5">
        <f>D269+3*_xlfn.STDEV.S('Input_QA-samples'!F$3:F$300)</f>
        <v>3.2320508075688772</v>
      </c>
      <c r="BW269" s="5">
        <f>E269+3*_xlfn.STDEV.S('Input_QA-samples'!G$3:G$300)</f>
        <v>3.2320508075688772</v>
      </c>
      <c r="BX269" s="5">
        <f>F269+3*_xlfn.STDEV.S('Input_QA-samples'!H$3:H$300)</f>
        <v>3.2320508075688772</v>
      </c>
      <c r="BY269" s="5">
        <f>G269+3*_xlfn.STDEV.S('Input_QA-samples'!I$3:I$300)</f>
        <v>3.2320508075688772</v>
      </c>
      <c r="BZ269" s="5">
        <f>H269+3*_xlfn.STDEV.S('Input_QA-samples'!J$3:J$300)</f>
        <v>3.2320508075688772</v>
      </c>
      <c r="CA269" s="5">
        <f>I269+3*_xlfn.STDEV.S('Input_QA-samples'!K$3:K$300)</f>
        <v>3.2320508075688772</v>
      </c>
      <c r="CB269" s="5">
        <f>J269+3*_xlfn.STDEV.S('Input_QA-samples'!L$3:L$300)</f>
        <v>3.2320508075688772</v>
      </c>
      <c r="CC269" s="5">
        <f>K269+3*_xlfn.STDEV.S('Input_QA-samples'!M$3:M$300)</f>
        <v>3.2320508075688772</v>
      </c>
    </row>
    <row r="270" spans="1:81" x14ac:dyDescent="0.2">
      <c r="A270" s="10">
        <f>'Input_QA-samples'!B270</f>
        <v>43922</v>
      </c>
      <c r="B270" s="4">
        <f>AVERAGE('Input_QA-samples'!D$3:D$300)</f>
        <v>1.0015000000000001</v>
      </c>
      <c r="C270" s="6">
        <f>AVERAGE('Input_QA-samples'!E$3:E$300)</f>
        <v>1.5</v>
      </c>
      <c r="D270" s="6">
        <f>AVERAGE('Input_QA-samples'!F$3:F$300)</f>
        <v>1.5</v>
      </c>
      <c r="E270" s="6">
        <f>AVERAGE('Input_QA-samples'!G$3:G$300)</f>
        <v>1.5</v>
      </c>
      <c r="F270" s="6">
        <f>AVERAGE('Input_QA-samples'!H$3:H$300)</f>
        <v>1.5</v>
      </c>
      <c r="G270" s="6">
        <f>AVERAGE('Input_QA-samples'!I$3:I$300)</f>
        <v>1.5</v>
      </c>
      <c r="H270" s="6">
        <f>AVERAGE('Input_QA-samples'!J$3:J$300)</f>
        <v>1.5</v>
      </c>
      <c r="I270" s="6">
        <f>AVERAGE('Input_QA-samples'!K$3:K$300)</f>
        <v>1.5</v>
      </c>
      <c r="J270" s="6">
        <f>AVERAGE('Input_QA-samples'!L$3:L$300)</f>
        <v>1.5</v>
      </c>
      <c r="K270" s="6">
        <f>AVERAGE('Input_QA-samples'!M$3:M$300)</f>
        <v>1.5</v>
      </c>
      <c r="L270" s="4">
        <f>B270-_xlfn.STDEV.S('Input_QA-samples'!D$3:D$300)</f>
        <v>1.0002090055512642</v>
      </c>
      <c r="M270" s="6">
        <f>C270-_xlfn.STDEV.S('Input_QA-samples'!E$3:E$300)</f>
        <v>0.92264973081037427</v>
      </c>
      <c r="N270" s="6">
        <f>D270-_xlfn.STDEV.S('Input_QA-samples'!F$3:F$300)</f>
        <v>0.92264973081037427</v>
      </c>
      <c r="O270" s="6">
        <f>E270-_xlfn.STDEV.S('Input_QA-samples'!G$3:G$300)</f>
        <v>0.92264973081037427</v>
      </c>
      <c r="P270" s="6">
        <f>F270-_xlfn.STDEV.S('Input_QA-samples'!H$3:H$300)</f>
        <v>0.92264973081037427</v>
      </c>
      <c r="Q270" s="6">
        <f>G270-_xlfn.STDEV.S('Input_QA-samples'!I$3:I$300)</f>
        <v>0.92264973081037427</v>
      </c>
      <c r="R270" s="6">
        <f>H270-_xlfn.STDEV.S('Input_QA-samples'!J$3:J$300)</f>
        <v>0.92264973081037427</v>
      </c>
      <c r="S270" s="6">
        <f>I270-_xlfn.STDEV.S('Input_QA-samples'!K$3:K$300)</f>
        <v>0.92264973081037427</v>
      </c>
      <c r="T270" s="6">
        <f>J270-_xlfn.STDEV.S('Input_QA-samples'!L$3:L$300)</f>
        <v>0.92264973081037427</v>
      </c>
      <c r="U270" s="6">
        <f>K270-_xlfn.STDEV.S('Input_QA-samples'!M$3:M$300)</f>
        <v>0.92264973081037427</v>
      </c>
      <c r="V270" s="4">
        <f>B270+_xlfn.STDEV.S('Input_QA-samples'!D$3:D$300)</f>
        <v>1.0027909944487359</v>
      </c>
      <c r="W270" s="6">
        <f>C270+_xlfn.STDEV.S('Input_QA-samples'!E$3:E$300)</f>
        <v>2.0773502691896257</v>
      </c>
      <c r="X270" s="6">
        <f>D270+_xlfn.STDEV.S('Input_QA-samples'!F$3:F$300)</f>
        <v>2.0773502691896257</v>
      </c>
      <c r="Y270" s="6">
        <f>E270+_xlfn.STDEV.S('Input_QA-samples'!G$3:G$300)</f>
        <v>2.0773502691896257</v>
      </c>
      <c r="Z270" s="6">
        <f>F270+_xlfn.STDEV.S('Input_QA-samples'!H$3:H$300)</f>
        <v>2.0773502691896257</v>
      </c>
      <c r="AA270" s="6">
        <f>G270+_xlfn.STDEV.S('Input_QA-samples'!I$3:I$300)</f>
        <v>2.0773502691896257</v>
      </c>
      <c r="AB270" s="6">
        <f>H270+_xlfn.STDEV.S('Input_QA-samples'!J$3:J$300)</f>
        <v>2.0773502691896257</v>
      </c>
      <c r="AC270" s="6">
        <f>I270+_xlfn.STDEV.S('Input_QA-samples'!K$3:K$300)</f>
        <v>2.0773502691896257</v>
      </c>
      <c r="AD270" s="6">
        <f>J270+_xlfn.STDEV.S('Input_QA-samples'!L$3:L$300)</f>
        <v>2.0773502691896257</v>
      </c>
      <c r="AE270" s="6">
        <f>K270+_xlfn.STDEV.S('Input_QA-samples'!M$3:M$300)</f>
        <v>2.0773502691896257</v>
      </c>
      <c r="AF270" s="4">
        <f>AVERAGE('Input_QA-samples'!D$3:D270)</f>
        <v>1.0015000000000001</v>
      </c>
      <c r="AG270" s="6">
        <f>AVERAGE('Input_QA-samples'!E$3:E270)</f>
        <v>1.5</v>
      </c>
      <c r="AH270" s="6">
        <f>AVERAGE('Input_QA-samples'!F$3:F270)</f>
        <v>1.5</v>
      </c>
      <c r="AI270" s="6">
        <f>AVERAGE('Input_QA-samples'!G$3:G270)</f>
        <v>1.5</v>
      </c>
      <c r="AJ270" s="6">
        <f>AVERAGE('Input_QA-samples'!H$3:H270)</f>
        <v>1.5</v>
      </c>
      <c r="AK270" s="6">
        <f>AVERAGE('Input_QA-samples'!I$3:I270)</f>
        <v>1.5</v>
      </c>
      <c r="AL270" s="6">
        <f>AVERAGE('Input_QA-samples'!J$3:J270)</f>
        <v>1.5</v>
      </c>
      <c r="AM270" s="6">
        <f>AVERAGE('Input_QA-samples'!K$3:K270)</f>
        <v>1.5</v>
      </c>
      <c r="AN270" s="6">
        <f>AVERAGE('Input_QA-samples'!L$3:L270)</f>
        <v>1.5</v>
      </c>
      <c r="AO270" s="33">
        <f>AVERAGE('Input_QA-samples'!M$3:M270)</f>
        <v>1.5</v>
      </c>
      <c r="AP270" s="4">
        <f t="shared" si="88"/>
        <v>0.95142499999999997</v>
      </c>
      <c r="AQ270" s="6">
        <f t="shared" si="89"/>
        <v>1.4249999999999998</v>
      </c>
      <c r="AR270" s="6">
        <f t="shared" si="90"/>
        <v>1.4249999999999998</v>
      </c>
      <c r="AS270" s="6">
        <f t="shared" si="91"/>
        <v>1.4249999999999998</v>
      </c>
      <c r="AT270" s="6">
        <f t="shared" si="92"/>
        <v>1.4249999999999998</v>
      </c>
      <c r="AU270" s="6">
        <f t="shared" si="93"/>
        <v>1.4249999999999998</v>
      </c>
      <c r="AV270" s="6">
        <f t="shared" si="100"/>
        <v>1.4249999999999998</v>
      </c>
      <c r="AW270" s="6">
        <f t="shared" si="101"/>
        <v>1.4249999999999998</v>
      </c>
      <c r="AX270" s="6">
        <f t="shared" si="102"/>
        <v>1.4249999999999998</v>
      </c>
      <c r="AY270" s="6">
        <f t="shared" si="103"/>
        <v>1.4249999999999998</v>
      </c>
      <c r="AZ270" s="4">
        <f t="shared" si="94"/>
        <v>1.0515750000000001</v>
      </c>
      <c r="BA270" s="6">
        <f t="shared" si="95"/>
        <v>1.5750000000000002</v>
      </c>
      <c r="BB270" s="6">
        <f t="shared" si="96"/>
        <v>1.5750000000000002</v>
      </c>
      <c r="BC270" s="6">
        <f t="shared" si="97"/>
        <v>1.5750000000000002</v>
      </c>
      <c r="BD270" s="6">
        <f t="shared" si="98"/>
        <v>1.5750000000000002</v>
      </c>
      <c r="BE270" s="6">
        <f t="shared" si="99"/>
        <v>1.5750000000000002</v>
      </c>
      <c r="BF270" s="6">
        <f t="shared" si="104"/>
        <v>1.5750000000000002</v>
      </c>
      <c r="BG270" s="6">
        <f t="shared" si="105"/>
        <v>1.5750000000000002</v>
      </c>
      <c r="BH270" s="6">
        <f t="shared" si="106"/>
        <v>1.5750000000000002</v>
      </c>
      <c r="BI270" s="6">
        <f t="shared" si="107"/>
        <v>1.5750000000000002</v>
      </c>
      <c r="BJ270" s="7">
        <f>B270-3*_xlfn.STDEV.S('Input_QA-samples'!D$3:D$300)</f>
        <v>0.99762701665379272</v>
      </c>
      <c r="BK270" s="5">
        <f>C270-3*_xlfn.STDEV.S('Input_QA-samples'!E$3:E$300)</f>
        <v>-0.23205080756887719</v>
      </c>
      <c r="BL270" s="5">
        <f>D270-3*_xlfn.STDEV.S('Input_QA-samples'!F$3:F$300)</f>
        <v>-0.23205080756887719</v>
      </c>
      <c r="BM270" s="5">
        <f>E270-3*_xlfn.STDEV.S('Input_QA-samples'!G$3:G$300)</f>
        <v>-0.23205080756887719</v>
      </c>
      <c r="BN270" s="5">
        <f>F270-3*_xlfn.STDEV.S('Input_QA-samples'!H$3:H$300)</f>
        <v>-0.23205080756887719</v>
      </c>
      <c r="BO270" s="5">
        <f>G270-3*_xlfn.STDEV.S('Input_QA-samples'!I$3:I$300)</f>
        <v>-0.23205080756887719</v>
      </c>
      <c r="BP270" s="5">
        <f>H270-3*_xlfn.STDEV.S('Input_QA-samples'!J$3:J$300)</f>
        <v>-0.23205080756887719</v>
      </c>
      <c r="BQ270" s="5">
        <f>I270-3*_xlfn.STDEV.S('Input_QA-samples'!K$3:K$300)</f>
        <v>-0.23205080756887719</v>
      </c>
      <c r="BR270" s="5">
        <f>J270-3*_xlfn.STDEV.S('Input_QA-samples'!L$3:L$300)</f>
        <v>-0.23205080756887719</v>
      </c>
      <c r="BS270" s="5">
        <f>K270-3*_xlfn.STDEV.S('Input_QA-samples'!M$3:M$300)</f>
        <v>-0.23205080756887719</v>
      </c>
      <c r="BT270" s="7">
        <f>B270+3*_xlfn.STDEV.S('Input_QA-samples'!D$3:D$300)</f>
        <v>1.0053729833462073</v>
      </c>
      <c r="BU270" s="5">
        <f>C270+3*_xlfn.STDEV.S('Input_QA-samples'!E$3:E$300)</f>
        <v>3.2320508075688772</v>
      </c>
      <c r="BV270" s="5">
        <f>D270+3*_xlfn.STDEV.S('Input_QA-samples'!F$3:F$300)</f>
        <v>3.2320508075688772</v>
      </c>
      <c r="BW270" s="5">
        <f>E270+3*_xlfn.STDEV.S('Input_QA-samples'!G$3:G$300)</f>
        <v>3.2320508075688772</v>
      </c>
      <c r="BX270" s="5">
        <f>F270+3*_xlfn.STDEV.S('Input_QA-samples'!H$3:H$300)</f>
        <v>3.2320508075688772</v>
      </c>
      <c r="BY270" s="5">
        <f>G270+3*_xlfn.STDEV.S('Input_QA-samples'!I$3:I$300)</f>
        <v>3.2320508075688772</v>
      </c>
      <c r="BZ270" s="5">
        <f>H270+3*_xlfn.STDEV.S('Input_QA-samples'!J$3:J$300)</f>
        <v>3.2320508075688772</v>
      </c>
      <c r="CA270" s="5">
        <f>I270+3*_xlfn.STDEV.S('Input_QA-samples'!K$3:K$300)</f>
        <v>3.2320508075688772</v>
      </c>
      <c r="CB270" s="5">
        <f>J270+3*_xlfn.STDEV.S('Input_QA-samples'!L$3:L$300)</f>
        <v>3.2320508075688772</v>
      </c>
      <c r="CC270" s="5">
        <f>K270+3*_xlfn.STDEV.S('Input_QA-samples'!M$3:M$300)</f>
        <v>3.2320508075688772</v>
      </c>
    </row>
    <row r="271" spans="1:81" x14ac:dyDescent="0.2">
      <c r="A271" s="10">
        <f>'Input_QA-samples'!B271</f>
        <v>43922</v>
      </c>
      <c r="B271" s="4">
        <f>AVERAGE('Input_QA-samples'!D$3:D$300)</f>
        <v>1.0015000000000001</v>
      </c>
      <c r="C271" s="6">
        <f>AVERAGE('Input_QA-samples'!E$3:E$300)</f>
        <v>1.5</v>
      </c>
      <c r="D271" s="6">
        <f>AVERAGE('Input_QA-samples'!F$3:F$300)</f>
        <v>1.5</v>
      </c>
      <c r="E271" s="6">
        <f>AVERAGE('Input_QA-samples'!G$3:G$300)</f>
        <v>1.5</v>
      </c>
      <c r="F271" s="6">
        <f>AVERAGE('Input_QA-samples'!H$3:H$300)</f>
        <v>1.5</v>
      </c>
      <c r="G271" s="6">
        <f>AVERAGE('Input_QA-samples'!I$3:I$300)</f>
        <v>1.5</v>
      </c>
      <c r="H271" s="6">
        <f>AVERAGE('Input_QA-samples'!J$3:J$300)</f>
        <v>1.5</v>
      </c>
      <c r="I271" s="6">
        <f>AVERAGE('Input_QA-samples'!K$3:K$300)</f>
        <v>1.5</v>
      </c>
      <c r="J271" s="6">
        <f>AVERAGE('Input_QA-samples'!L$3:L$300)</f>
        <v>1.5</v>
      </c>
      <c r="K271" s="6">
        <f>AVERAGE('Input_QA-samples'!M$3:M$300)</f>
        <v>1.5</v>
      </c>
      <c r="L271" s="4">
        <f>B271-_xlfn.STDEV.S('Input_QA-samples'!D$3:D$300)</f>
        <v>1.0002090055512642</v>
      </c>
      <c r="M271" s="6">
        <f>C271-_xlfn.STDEV.S('Input_QA-samples'!E$3:E$300)</f>
        <v>0.92264973081037427</v>
      </c>
      <c r="N271" s="6">
        <f>D271-_xlfn.STDEV.S('Input_QA-samples'!F$3:F$300)</f>
        <v>0.92264973081037427</v>
      </c>
      <c r="O271" s="6">
        <f>E271-_xlfn.STDEV.S('Input_QA-samples'!G$3:G$300)</f>
        <v>0.92264973081037427</v>
      </c>
      <c r="P271" s="6">
        <f>F271-_xlfn.STDEV.S('Input_QA-samples'!H$3:H$300)</f>
        <v>0.92264973081037427</v>
      </c>
      <c r="Q271" s="6">
        <f>G271-_xlfn.STDEV.S('Input_QA-samples'!I$3:I$300)</f>
        <v>0.92264973081037427</v>
      </c>
      <c r="R271" s="6">
        <f>H271-_xlfn.STDEV.S('Input_QA-samples'!J$3:J$300)</f>
        <v>0.92264973081037427</v>
      </c>
      <c r="S271" s="6">
        <f>I271-_xlfn.STDEV.S('Input_QA-samples'!K$3:K$300)</f>
        <v>0.92264973081037427</v>
      </c>
      <c r="T271" s="6">
        <f>J271-_xlfn.STDEV.S('Input_QA-samples'!L$3:L$300)</f>
        <v>0.92264973081037427</v>
      </c>
      <c r="U271" s="6">
        <f>K271-_xlfn.STDEV.S('Input_QA-samples'!M$3:M$300)</f>
        <v>0.92264973081037427</v>
      </c>
      <c r="V271" s="4">
        <f>B271+_xlfn.STDEV.S('Input_QA-samples'!D$3:D$300)</f>
        <v>1.0027909944487359</v>
      </c>
      <c r="W271" s="6">
        <f>C271+_xlfn.STDEV.S('Input_QA-samples'!E$3:E$300)</f>
        <v>2.0773502691896257</v>
      </c>
      <c r="X271" s="6">
        <f>D271+_xlfn.STDEV.S('Input_QA-samples'!F$3:F$300)</f>
        <v>2.0773502691896257</v>
      </c>
      <c r="Y271" s="6">
        <f>E271+_xlfn.STDEV.S('Input_QA-samples'!G$3:G$300)</f>
        <v>2.0773502691896257</v>
      </c>
      <c r="Z271" s="6">
        <f>F271+_xlfn.STDEV.S('Input_QA-samples'!H$3:H$300)</f>
        <v>2.0773502691896257</v>
      </c>
      <c r="AA271" s="6">
        <f>G271+_xlfn.STDEV.S('Input_QA-samples'!I$3:I$300)</f>
        <v>2.0773502691896257</v>
      </c>
      <c r="AB271" s="6">
        <f>H271+_xlfn.STDEV.S('Input_QA-samples'!J$3:J$300)</f>
        <v>2.0773502691896257</v>
      </c>
      <c r="AC271" s="6">
        <f>I271+_xlfn.STDEV.S('Input_QA-samples'!K$3:K$300)</f>
        <v>2.0773502691896257</v>
      </c>
      <c r="AD271" s="6">
        <f>J271+_xlfn.STDEV.S('Input_QA-samples'!L$3:L$300)</f>
        <v>2.0773502691896257</v>
      </c>
      <c r="AE271" s="6">
        <f>K271+_xlfn.STDEV.S('Input_QA-samples'!M$3:M$300)</f>
        <v>2.0773502691896257</v>
      </c>
      <c r="AF271" s="4">
        <f>AVERAGE('Input_QA-samples'!D$3:D271)</f>
        <v>1.0015000000000001</v>
      </c>
      <c r="AG271" s="6">
        <f>AVERAGE('Input_QA-samples'!E$3:E271)</f>
        <v>1.5</v>
      </c>
      <c r="AH271" s="6">
        <f>AVERAGE('Input_QA-samples'!F$3:F271)</f>
        <v>1.5</v>
      </c>
      <c r="AI271" s="6">
        <f>AVERAGE('Input_QA-samples'!G$3:G271)</f>
        <v>1.5</v>
      </c>
      <c r="AJ271" s="6">
        <f>AVERAGE('Input_QA-samples'!H$3:H271)</f>
        <v>1.5</v>
      </c>
      <c r="AK271" s="6">
        <f>AVERAGE('Input_QA-samples'!I$3:I271)</f>
        <v>1.5</v>
      </c>
      <c r="AL271" s="6">
        <f>AVERAGE('Input_QA-samples'!J$3:J271)</f>
        <v>1.5</v>
      </c>
      <c r="AM271" s="6">
        <f>AVERAGE('Input_QA-samples'!K$3:K271)</f>
        <v>1.5</v>
      </c>
      <c r="AN271" s="6">
        <f>AVERAGE('Input_QA-samples'!L$3:L271)</f>
        <v>1.5</v>
      </c>
      <c r="AO271" s="33">
        <f>AVERAGE('Input_QA-samples'!M$3:M271)</f>
        <v>1.5</v>
      </c>
      <c r="AP271" s="4">
        <f t="shared" si="88"/>
        <v>0.95142499999999997</v>
      </c>
      <c r="AQ271" s="6">
        <f t="shared" si="89"/>
        <v>1.4249999999999998</v>
      </c>
      <c r="AR271" s="6">
        <f t="shared" si="90"/>
        <v>1.4249999999999998</v>
      </c>
      <c r="AS271" s="6">
        <f t="shared" si="91"/>
        <v>1.4249999999999998</v>
      </c>
      <c r="AT271" s="6">
        <f t="shared" si="92"/>
        <v>1.4249999999999998</v>
      </c>
      <c r="AU271" s="6">
        <f t="shared" si="93"/>
        <v>1.4249999999999998</v>
      </c>
      <c r="AV271" s="6">
        <f t="shared" si="100"/>
        <v>1.4249999999999998</v>
      </c>
      <c r="AW271" s="6">
        <f t="shared" si="101"/>
        <v>1.4249999999999998</v>
      </c>
      <c r="AX271" s="6">
        <f t="shared" si="102"/>
        <v>1.4249999999999998</v>
      </c>
      <c r="AY271" s="6">
        <f t="shared" si="103"/>
        <v>1.4249999999999998</v>
      </c>
      <c r="AZ271" s="4">
        <f t="shared" si="94"/>
        <v>1.0515750000000001</v>
      </c>
      <c r="BA271" s="6">
        <f t="shared" si="95"/>
        <v>1.5750000000000002</v>
      </c>
      <c r="BB271" s="6">
        <f t="shared" si="96"/>
        <v>1.5750000000000002</v>
      </c>
      <c r="BC271" s="6">
        <f t="shared" si="97"/>
        <v>1.5750000000000002</v>
      </c>
      <c r="BD271" s="6">
        <f t="shared" si="98"/>
        <v>1.5750000000000002</v>
      </c>
      <c r="BE271" s="6">
        <f t="shared" si="99"/>
        <v>1.5750000000000002</v>
      </c>
      <c r="BF271" s="6">
        <f t="shared" si="104"/>
        <v>1.5750000000000002</v>
      </c>
      <c r="BG271" s="6">
        <f t="shared" si="105"/>
        <v>1.5750000000000002</v>
      </c>
      <c r="BH271" s="6">
        <f t="shared" si="106"/>
        <v>1.5750000000000002</v>
      </c>
      <c r="BI271" s="6">
        <f t="shared" si="107"/>
        <v>1.5750000000000002</v>
      </c>
      <c r="BJ271" s="7">
        <f>B271-3*_xlfn.STDEV.S('Input_QA-samples'!D$3:D$300)</f>
        <v>0.99762701665379272</v>
      </c>
      <c r="BK271" s="5">
        <f>C271-3*_xlfn.STDEV.S('Input_QA-samples'!E$3:E$300)</f>
        <v>-0.23205080756887719</v>
      </c>
      <c r="BL271" s="5">
        <f>D271-3*_xlfn.STDEV.S('Input_QA-samples'!F$3:F$300)</f>
        <v>-0.23205080756887719</v>
      </c>
      <c r="BM271" s="5">
        <f>E271-3*_xlfn.STDEV.S('Input_QA-samples'!G$3:G$300)</f>
        <v>-0.23205080756887719</v>
      </c>
      <c r="BN271" s="5">
        <f>F271-3*_xlfn.STDEV.S('Input_QA-samples'!H$3:H$300)</f>
        <v>-0.23205080756887719</v>
      </c>
      <c r="BO271" s="5">
        <f>G271-3*_xlfn.STDEV.S('Input_QA-samples'!I$3:I$300)</f>
        <v>-0.23205080756887719</v>
      </c>
      <c r="BP271" s="5">
        <f>H271-3*_xlfn.STDEV.S('Input_QA-samples'!J$3:J$300)</f>
        <v>-0.23205080756887719</v>
      </c>
      <c r="BQ271" s="5">
        <f>I271-3*_xlfn.STDEV.S('Input_QA-samples'!K$3:K$300)</f>
        <v>-0.23205080756887719</v>
      </c>
      <c r="BR271" s="5">
        <f>J271-3*_xlfn.STDEV.S('Input_QA-samples'!L$3:L$300)</f>
        <v>-0.23205080756887719</v>
      </c>
      <c r="BS271" s="5">
        <f>K271-3*_xlfn.STDEV.S('Input_QA-samples'!M$3:M$300)</f>
        <v>-0.23205080756887719</v>
      </c>
      <c r="BT271" s="7">
        <f>B271+3*_xlfn.STDEV.S('Input_QA-samples'!D$3:D$300)</f>
        <v>1.0053729833462073</v>
      </c>
      <c r="BU271" s="5">
        <f>C271+3*_xlfn.STDEV.S('Input_QA-samples'!E$3:E$300)</f>
        <v>3.2320508075688772</v>
      </c>
      <c r="BV271" s="5">
        <f>D271+3*_xlfn.STDEV.S('Input_QA-samples'!F$3:F$300)</f>
        <v>3.2320508075688772</v>
      </c>
      <c r="BW271" s="5">
        <f>E271+3*_xlfn.STDEV.S('Input_QA-samples'!G$3:G$300)</f>
        <v>3.2320508075688772</v>
      </c>
      <c r="BX271" s="5">
        <f>F271+3*_xlfn.STDEV.S('Input_QA-samples'!H$3:H$300)</f>
        <v>3.2320508075688772</v>
      </c>
      <c r="BY271" s="5">
        <f>G271+3*_xlfn.STDEV.S('Input_QA-samples'!I$3:I$300)</f>
        <v>3.2320508075688772</v>
      </c>
      <c r="BZ271" s="5">
        <f>H271+3*_xlfn.STDEV.S('Input_QA-samples'!J$3:J$300)</f>
        <v>3.2320508075688772</v>
      </c>
      <c r="CA271" s="5">
        <f>I271+3*_xlfn.STDEV.S('Input_QA-samples'!K$3:K$300)</f>
        <v>3.2320508075688772</v>
      </c>
      <c r="CB271" s="5">
        <f>J271+3*_xlfn.STDEV.S('Input_QA-samples'!L$3:L$300)</f>
        <v>3.2320508075688772</v>
      </c>
      <c r="CC271" s="5">
        <f>K271+3*_xlfn.STDEV.S('Input_QA-samples'!M$3:M$300)</f>
        <v>3.2320508075688772</v>
      </c>
    </row>
    <row r="272" spans="1:81" x14ac:dyDescent="0.2">
      <c r="A272" s="10">
        <f>'Input_QA-samples'!B272</f>
        <v>43922</v>
      </c>
      <c r="B272" s="4">
        <f>AVERAGE('Input_QA-samples'!D$3:D$300)</f>
        <v>1.0015000000000001</v>
      </c>
      <c r="C272" s="6">
        <f>AVERAGE('Input_QA-samples'!E$3:E$300)</f>
        <v>1.5</v>
      </c>
      <c r="D272" s="6">
        <f>AVERAGE('Input_QA-samples'!F$3:F$300)</f>
        <v>1.5</v>
      </c>
      <c r="E272" s="6">
        <f>AVERAGE('Input_QA-samples'!G$3:G$300)</f>
        <v>1.5</v>
      </c>
      <c r="F272" s="6">
        <f>AVERAGE('Input_QA-samples'!H$3:H$300)</f>
        <v>1.5</v>
      </c>
      <c r="G272" s="6">
        <f>AVERAGE('Input_QA-samples'!I$3:I$300)</f>
        <v>1.5</v>
      </c>
      <c r="H272" s="6">
        <f>AVERAGE('Input_QA-samples'!J$3:J$300)</f>
        <v>1.5</v>
      </c>
      <c r="I272" s="6">
        <f>AVERAGE('Input_QA-samples'!K$3:K$300)</f>
        <v>1.5</v>
      </c>
      <c r="J272" s="6">
        <f>AVERAGE('Input_QA-samples'!L$3:L$300)</f>
        <v>1.5</v>
      </c>
      <c r="K272" s="6">
        <f>AVERAGE('Input_QA-samples'!M$3:M$300)</f>
        <v>1.5</v>
      </c>
      <c r="L272" s="4">
        <f>B272-_xlfn.STDEV.S('Input_QA-samples'!D$3:D$300)</f>
        <v>1.0002090055512642</v>
      </c>
      <c r="M272" s="6">
        <f>C272-_xlfn.STDEV.S('Input_QA-samples'!E$3:E$300)</f>
        <v>0.92264973081037427</v>
      </c>
      <c r="N272" s="6">
        <f>D272-_xlfn.STDEV.S('Input_QA-samples'!F$3:F$300)</f>
        <v>0.92264973081037427</v>
      </c>
      <c r="O272" s="6">
        <f>E272-_xlfn.STDEV.S('Input_QA-samples'!G$3:G$300)</f>
        <v>0.92264973081037427</v>
      </c>
      <c r="P272" s="6">
        <f>F272-_xlfn.STDEV.S('Input_QA-samples'!H$3:H$300)</f>
        <v>0.92264973081037427</v>
      </c>
      <c r="Q272" s="6">
        <f>G272-_xlfn.STDEV.S('Input_QA-samples'!I$3:I$300)</f>
        <v>0.92264973081037427</v>
      </c>
      <c r="R272" s="6">
        <f>H272-_xlfn.STDEV.S('Input_QA-samples'!J$3:J$300)</f>
        <v>0.92264973081037427</v>
      </c>
      <c r="S272" s="6">
        <f>I272-_xlfn.STDEV.S('Input_QA-samples'!K$3:K$300)</f>
        <v>0.92264973081037427</v>
      </c>
      <c r="T272" s="6">
        <f>J272-_xlfn.STDEV.S('Input_QA-samples'!L$3:L$300)</f>
        <v>0.92264973081037427</v>
      </c>
      <c r="U272" s="6">
        <f>K272-_xlfn.STDEV.S('Input_QA-samples'!M$3:M$300)</f>
        <v>0.92264973081037427</v>
      </c>
      <c r="V272" s="4">
        <f>B272+_xlfn.STDEV.S('Input_QA-samples'!D$3:D$300)</f>
        <v>1.0027909944487359</v>
      </c>
      <c r="W272" s="6">
        <f>C272+_xlfn.STDEV.S('Input_QA-samples'!E$3:E$300)</f>
        <v>2.0773502691896257</v>
      </c>
      <c r="X272" s="6">
        <f>D272+_xlfn.STDEV.S('Input_QA-samples'!F$3:F$300)</f>
        <v>2.0773502691896257</v>
      </c>
      <c r="Y272" s="6">
        <f>E272+_xlfn.STDEV.S('Input_QA-samples'!G$3:G$300)</f>
        <v>2.0773502691896257</v>
      </c>
      <c r="Z272" s="6">
        <f>F272+_xlfn.STDEV.S('Input_QA-samples'!H$3:H$300)</f>
        <v>2.0773502691896257</v>
      </c>
      <c r="AA272" s="6">
        <f>G272+_xlfn.STDEV.S('Input_QA-samples'!I$3:I$300)</f>
        <v>2.0773502691896257</v>
      </c>
      <c r="AB272" s="6">
        <f>H272+_xlfn.STDEV.S('Input_QA-samples'!J$3:J$300)</f>
        <v>2.0773502691896257</v>
      </c>
      <c r="AC272" s="6">
        <f>I272+_xlfn.STDEV.S('Input_QA-samples'!K$3:K$300)</f>
        <v>2.0773502691896257</v>
      </c>
      <c r="AD272" s="6">
        <f>J272+_xlfn.STDEV.S('Input_QA-samples'!L$3:L$300)</f>
        <v>2.0773502691896257</v>
      </c>
      <c r="AE272" s="6">
        <f>K272+_xlfn.STDEV.S('Input_QA-samples'!M$3:M$300)</f>
        <v>2.0773502691896257</v>
      </c>
      <c r="AF272" s="4">
        <f>AVERAGE('Input_QA-samples'!D$3:D272)</f>
        <v>1.0015000000000001</v>
      </c>
      <c r="AG272" s="6">
        <f>AVERAGE('Input_QA-samples'!E$3:E272)</f>
        <v>1.5</v>
      </c>
      <c r="AH272" s="6">
        <f>AVERAGE('Input_QA-samples'!F$3:F272)</f>
        <v>1.5</v>
      </c>
      <c r="AI272" s="6">
        <f>AVERAGE('Input_QA-samples'!G$3:G272)</f>
        <v>1.5</v>
      </c>
      <c r="AJ272" s="6">
        <f>AVERAGE('Input_QA-samples'!H$3:H272)</f>
        <v>1.5</v>
      </c>
      <c r="AK272" s="6">
        <f>AVERAGE('Input_QA-samples'!I$3:I272)</f>
        <v>1.5</v>
      </c>
      <c r="AL272" s="6">
        <f>AVERAGE('Input_QA-samples'!J$3:J272)</f>
        <v>1.5</v>
      </c>
      <c r="AM272" s="6">
        <f>AVERAGE('Input_QA-samples'!K$3:K272)</f>
        <v>1.5</v>
      </c>
      <c r="AN272" s="6">
        <f>AVERAGE('Input_QA-samples'!L$3:L272)</f>
        <v>1.5</v>
      </c>
      <c r="AO272" s="33">
        <f>AVERAGE('Input_QA-samples'!M$3:M272)</f>
        <v>1.5</v>
      </c>
      <c r="AP272" s="4">
        <f t="shared" si="88"/>
        <v>0.95142499999999997</v>
      </c>
      <c r="AQ272" s="6">
        <f t="shared" si="89"/>
        <v>1.4249999999999998</v>
      </c>
      <c r="AR272" s="6">
        <f t="shared" si="90"/>
        <v>1.4249999999999998</v>
      </c>
      <c r="AS272" s="6">
        <f t="shared" si="91"/>
        <v>1.4249999999999998</v>
      </c>
      <c r="AT272" s="6">
        <f t="shared" si="92"/>
        <v>1.4249999999999998</v>
      </c>
      <c r="AU272" s="6">
        <f t="shared" si="93"/>
        <v>1.4249999999999998</v>
      </c>
      <c r="AV272" s="6">
        <f t="shared" si="100"/>
        <v>1.4249999999999998</v>
      </c>
      <c r="AW272" s="6">
        <f t="shared" si="101"/>
        <v>1.4249999999999998</v>
      </c>
      <c r="AX272" s="6">
        <f t="shared" si="102"/>
        <v>1.4249999999999998</v>
      </c>
      <c r="AY272" s="6">
        <f t="shared" si="103"/>
        <v>1.4249999999999998</v>
      </c>
      <c r="AZ272" s="4">
        <f t="shared" si="94"/>
        <v>1.0515750000000001</v>
      </c>
      <c r="BA272" s="6">
        <f t="shared" si="95"/>
        <v>1.5750000000000002</v>
      </c>
      <c r="BB272" s="6">
        <f t="shared" si="96"/>
        <v>1.5750000000000002</v>
      </c>
      <c r="BC272" s="6">
        <f t="shared" si="97"/>
        <v>1.5750000000000002</v>
      </c>
      <c r="BD272" s="6">
        <f t="shared" si="98"/>
        <v>1.5750000000000002</v>
      </c>
      <c r="BE272" s="6">
        <f t="shared" si="99"/>
        <v>1.5750000000000002</v>
      </c>
      <c r="BF272" s="6">
        <f t="shared" si="104"/>
        <v>1.5750000000000002</v>
      </c>
      <c r="BG272" s="6">
        <f t="shared" si="105"/>
        <v>1.5750000000000002</v>
      </c>
      <c r="BH272" s="6">
        <f t="shared" si="106"/>
        <v>1.5750000000000002</v>
      </c>
      <c r="BI272" s="6">
        <f t="shared" si="107"/>
        <v>1.5750000000000002</v>
      </c>
      <c r="BJ272" s="7">
        <f>B272-3*_xlfn.STDEV.S('Input_QA-samples'!D$3:D$300)</f>
        <v>0.99762701665379272</v>
      </c>
      <c r="BK272" s="5">
        <f>C272-3*_xlfn.STDEV.S('Input_QA-samples'!E$3:E$300)</f>
        <v>-0.23205080756887719</v>
      </c>
      <c r="BL272" s="5">
        <f>D272-3*_xlfn.STDEV.S('Input_QA-samples'!F$3:F$300)</f>
        <v>-0.23205080756887719</v>
      </c>
      <c r="BM272" s="5">
        <f>E272-3*_xlfn.STDEV.S('Input_QA-samples'!G$3:G$300)</f>
        <v>-0.23205080756887719</v>
      </c>
      <c r="BN272" s="5">
        <f>F272-3*_xlfn.STDEV.S('Input_QA-samples'!H$3:H$300)</f>
        <v>-0.23205080756887719</v>
      </c>
      <c r="BO272" s="5">
        <f>G272-3*_xlfn.STDEV.S('Input_QA-samples'!I$3:I$300)</f>
        <v>-0.23205080756887719</v>
      </c>
      <c r="BP272" s="5">
        <f>H272-3*_xlfn.STDEV.S('Input_QA-samples'!J$3:J$300)</f>
        <v>-0.23205080756887719</v>
      </c>
      <c r="BQ272" s="5">
        <f>I272-3*_xlfn.STDEV.S('Input_QA-samples'!K$3:K$300)</f>
        <v>-0.23205080756887719</v>
      </c>
      <c r="BR272" s="5">
        <f>J272-3*_xlfn.STDEV.S('Input_QA-samples'!L$3:L$300)</f>
        <v>-0.23205080756887719</v>
      </c>
      <c r="BS272" s="5">
        <f>K272-3*_xlfn.STDEV.S('Input_QA-samples'!M$3:M$300)</f>
        <v>-0.23205080756887719</v>
      </c>
      <c r="BT272" s="7">
        <f>B272+3*_xlfn.STDEV.S('Input_QA-samples'!D$3:D$300)</f>
        <v>1.0053729833462073</v>
      </c>
      <c r="BU272" s="5">
        <f>C272+3*_xlfn.STDEV.S('Input_QA-samples'!E$3:E$300)</f>
        <v>3.2320508075688772</v>
      </c>
      <c r="BV272" s="5">
        <f>D272+3*_xlfn.STDEV.S('Input_QA-samples'!F$3:F$300)</f>
        <v>3.2320508075688772</v>
      </c>
      <c r="BW272" s="5">
        <f>E272+3*_xlfn.STDEV.S('Input_QA-samples'!G$3:G$300)</f>
        <v>3.2320508075688772</v>
      </c>
      <c r="BX272" s="5">
        <f>F272+3*_xlfn.STDEV.S('Input_QA-samples'!H$3:H$300)</f>
        <v>3.2320508075688772</v>
      </c>
      <c r="BY272" s="5">
        <f>G272+3*_xlfn.STDEV.S('Input_QA-samples'!I$3:I$300)</f>
        <v>3.2320508075688772</v>
      </c>
      <c r="BZ272" s="5">
        <f>H272+3*_xlfn.STDEV.S('Input_QA-samples'!J$3:J$300)</f>
        <v>3.2320508075688772</v>
      </c>
      <c r="CA272" s="5">
        <f>I272+3*_xlfn.STDEV.S('Input_QA-samples'!K$3:K$300)</f>
        <v>3.2320508075688772</v>
      </c>
      <c r="CB272" s="5">
        <f>J272+3*_xlfn.STDEV.S('Input_QA-samples'!L$3:L$300)</f>
        <v>3.2320508075688772</v>
      </c>
      <c r="CC272" s="5">
        <f>K272+3*_xlfn.STDEV.S('Input_QA-samples'!M$3:M$300)</f>
        <v>3.2320508075688772</v>
      </c>
    </row>
    <row r="273" spans="1:81" x14ac:dyDescent="0.2">
      <c r="A273" s="10">
        <f>'Input_QA-samples'!B273</f>
        <v>43922</v>
      </c>
      <c r="B273" s="4">
        <f>AVERAGE('Input_QA-samples'!D$3:D$300)</f>
        <v>1.0015000000000001</v>
      </c>
      <c r="C273" s="6">
        <f>AVERAGE('Input_QA-samples'!E$3:E$300)</f>
        <v>1.5</v>
      </c>
      <c r="D273" s="6">
        <f>AVERAGE('Input_QA-samples'!F$3:F$300)</f>
        <v>1.5</v>
      </c>
      <c r="E273" s="6">
        <f>AVERAGE('Input_QA-samples'!G$3:G$300)</f>
        <v>1.5</v>
      </c>
      <c r="F273" s="6">
        <f>AVERAGE('Input_QA-samples'!H$3:H$300)</f>
        <v>1.5</v>
      </c>
      <c r="G273" s="6">
        <f>AVERAGE('Input_QA-samples'!I$3:I$300)</f>
        <v>1.5</v>
      </c>
      <c r="H273" s="6">
        <f>AVERAGE('Input_QA-samples'!J$3:J$300)</f>
        <v>1.5</v>
      </c>
      <c r="I273" s="6">
        <f>AVERAGE('Input_QA-samples'!K$3:K$300)</f>
        <v>1.5</v>
      </c>
      <c r="J273" s="6">
        <f>AVERAGE('Input_QA-samples'!L$3:L$300)</f>
        <v>1.5</v>
      </c>
      <c r="K273" s="6">
        <f>AVERAGE('Input_QA-samples'!M$3:M$300)</f>
        <v>1.5</v>
      </c>
      <c r="L273" s="4">
        <f>B273-_xlfn.STDEV.S('Input_QA-samples'!D$3:D$300)</f>
        <v>1.0002090055512642</v>
      </c>
      <c r="M273" s="6">
        <f>C273-_xlfn.STDEV.S('Input_QA-samples'!E$3:E$300)</f>
        <v>0.92264973081037427</v>
      </c>
      <c r="N273" s="6">
        <f>D273-_xlfn.STDEV.S('Input_QA-samples'!F$3:F$300)</f>
        <v>0.92264973081037427</v>
      </c>
      <c r="O273" s="6">
        <f>E273-_xlfn.STDEV.S('Input_QA-samples'!G$3:G$300)</f>
        <v>0.92264973081037427</v>
      </c>
      <c r="P273" s="6">
        <f>F273-_xlfn.STDEV.S('Input_QA-samples'!H$3:H$300)</f>
        <v>0.92264973081037427</v>
      </c>
      <c r="Q273" s="6">
        <f>G273-_xlfn.STDEV.S('Input_QA-samples'!I$3:I$300)</f>
        <v>0.92264973081037427</v>
      </c>
      <c r="R273" s="6">
        <f>H273-_xlfn.STDEV.S('Input_QA-samples'!J$3:J$300)</f>
        <v>0.92264973081037427</v>
      </c>
      <c r="S273" s="6">
        <f>I273-_xlfn.STDEV.S('Input_QA-samples'!K$3:K$300)</f>
        <v>0.92264973081037427</v>
      </c>
      <c r="T273" s="6">
        <f>J273-_xlfn.STDEV.S('Input_QA-samples'!L$3:L$300)</f>
        <v>0.92264973081037427</v>
      </c>
      <c r="U273" s="6">
        <f>K273-_xlfn.STDEV.S('Input_QA-samples'!M$3:M$300)</f>
        <v>0.92264973081037427</v>
      </c>
      <c r="V273" s="4">
        <f>B273+_xlfn.STDEV.S('Input_QA-samples'!D$3:D$300)</f>
        <v>1.0027909944487359</v>
      </c>
      <c r="W273" s="6">
        <f>C273+_xlfn.STDEV.S('Input_QA-samples'!E$3:E$300)</f>
        <v>2.0773502691896257</v>
      </c>
      <c r="X273" s="6">
        <f>D273+_xlfn.STDEV.S('Input_QA-samples'!F$3:F$300)</f>
        <v>2.0773502691896257</v>
      </c>
      <c r="Y273" s="6">
        <f>E273+_xlfn.STDEV.S('Input_QA-samples'!G$3:G$300)</f>
        <v>2.0773502691896257</v>
      </c>
      <c r="Z273" s="6">
        <f>F273+_xlfn.STDEV.S('Input_QA-samples'!H$3:H$300)</f>
        <v>2.0773502691896257</v>
      </c>
      <c r="AA273" s="6">
        <f>G273+_xlfn.STDEV.S('Input_QA-samples'!I$3:I$300)</f>
        <v>2.0773502691896257</v>
      </c>
      <c r="AB273" s="6">
        <f>H273+_xlfn.STDEV.S('Input_QA-samples'!J$3:J$300)</f>
        <v>2.0773502691896257</v>
      </c>
      <c r="AC273" s="6">
        <f>I273+_xlfn.STDEV.S('Input_QA-samples'!K$3:K$300)</f>
        <v>2.0773502691896257</v>
      </c>
      <c r="AD273" s="6">
        <f>J273+_xlfn.STDEV.S('Input_QA-samples'!L$3:L$300)</f>
        <v>2.0773502691896257</v>
      </c>
      <c r="AE273" s="6">
        <f>K273+_xlfn.STDEV.S('Input_QA-samples'!M$3:M$300)</f>
        <v>2.0773502691896257</v>
      </c>
      <c r="AF273" s="4">
        <f>AVERAGE('Input_QA-samples'!D$3:D273)</f>
        <v>1.0015000000000001</v>
      </c>
      <c r="AG273" s="6">
        <f>AVERAGE('Input_QA-samples'!E$3:E273)</f>
        <v>1.5</v>
      </c>
      <c r="AH273" s="6">
        <f>AVERAGE('Input_QA-samples'!F$3:F273)</f>
        <v>1.5</v>
      </c>
      <c r="AI273" s="6">
        <f>AVERAGE('Input_QA-samples'!G$3:G273)</f>
        <v>1.5</v>
      </c>
      <c r="AJ273" s="6">
        <f>AVERAGE('Input_QA-samples'!H$3:H273)</f>
        <v>1.5</v>
      </c>
      <c r="AK273" s="6">
        <f>AVERAGE('Input_QA-samples'!I$3:I273)</f>
        <v>1.5</v>
      </c>
      <c r="AL273" s="6">
        <f>AVERAGE('Input_QA-samples'!J$3:J273)</f>
        <v>1.5</v>
      </c>
      <c r="AM273" s="6">
        <f>AVERAGE('Input_QA-samples'!K$3:K273)</f>
        <v>1.5</v>
      </c>
      <c r="AN273" s="6">
        <f>AVERAGE('Input_QA-samples'!L$3:L273)</f>
        <v>1.5</v>
      </c>
      <c r="AO273" s="33">
        <f>AVERAGE('Input_QA-samples'!M$3:M273)</f>
        <v>1.5</v>
      </c>
      <c r="AP273" s="4">
        <f t="shared" si="88"/>
        <v>0.95142499999999997</v>
      </c>
      <c r="AQ273" s="6">
        <f t="shared" si="89"/>
        <v>1.4249999999999998</v>
      </c>
      <c r="AR273" s="6">
        <f t="shared" si="90"/>
        <v>1.4249999999999998</v>
      </c>
      <c r="AS273" s="6">
        <f t="shared" si="91"/>
        <v>1.4249999999999998</v>
      </c>
      <c r="AT273" s="6">
        <f t="shared" si="92"/>
        <v>1.4249999999999998</v>
      </c>
      <c r="AU273" s="6">
        <f t="shared" si="93"/>
        <v>1.4249999999999998</v>
      </c>
      <c r="AV273" s="6">
        <f t="shared" si="100"/>
        <v>1.4249999999999998</v>
      </c>
      <c r="AW273" s="6">
        <f t="shared" si="101"/>
        <v>1.4249999999999998</v>
      </c>
      <c r="AX273" s="6">
        <f t="shared" si="102"/>
        <v>1.4249999999999998</v>
      </c>
      <c r="AY273" s="6">
        <f t="shared" si="103"/>
        <v>1.4249999999999998</v>
      </c>
      <c r="AZ273" s="4">
        <f t="shared" si="94"/>
        <v>1.0515750000000001</v>
      </c>
      <c r="BA273" s="6">
        <f t="shared" si="95"/>
        <v>1.5750000000000002</v>
      </c>
      <c r="BB273" s="6">
        <f t="shared" si="96"/>
        <v>1.5750000000000002</v>
      </c>
      <c r="BC273" s="6">
        <f t="shared" si="97"/>
        <v>1.5750000000000002</v>
      </c>
      <c r="BD273" s="6">
        <f t="shared" si="98"/>
        <v>1.5750000000000002</v>
      </c>
      <c r="BE273" s="6">
        <f t="shared" si="99"/>
        <v>1.5750000000000002</v>
      </c>
      <c r="BF273" s="6">
        <f t="shared" si="104"/>
        <v>1.5750000000000002</v>
      </c>
      <c r="BG273" s="6">
        <f t="shared" si="105"/>
        <v>1.5750000000000002</v>
      </c>
      <c r="BH273" s="6">
        <f t="shared" si="106"/>
        <v>1.5750000000000002</v>
      </c>
      <c r="BI273" s="6">
        <f t="shared" si="107"/>
        <v>1.5750000000000002</v>
      </c>
      <c r="BJ273" s="7">
        <f>B273-3*_xlfn.STDEV.S('Input_QA-samples'!D$3:D$300)</f>
        <v>0.99762701665379272</v>
      </c>
      <c r="BK273" s="5">
        <f>C273-3*_xlfn.STDEV.S('Input_QA-samples'!E$3:E$300)</f>
        <v>-0.23205080756887719</v>
      </c>
      <c r="BL273" s="5">
        <f>D273-3*_xlfn.STDEV.S('Input_QA-samples'!F$3:F$300)</f>
        <v>-0.23205080756887719</v>
      </c>
      <c r="BM273" s="5">
        <f>E273-3*_xlfn.STDEV.S('Input_QA-samples'!G$3:G$300)</f>
        <v>-0.23205080756887719</v>
      </c>
      <c r="BN273" s="5">
        <f>F273-3*_xlfn.STDEV.S('Input_QA-samples'!H$3:H$300)</f>
        <v>-0.23205080756887719</v>
      </c>
      <c r="BO273" s="5">
        <f>G273-3*_xlfn.STDEV.S('Input_QA-samples'!I$3:I$300)</f>
        <v>-0.23205080756887719</v>
      </c>
      <c r="BP273" s="5">
        <f>H273-3*_xlfn.STDEV.S('Input_QA-samples'!J$3:J$300)</f>
        <v>-0.23205080756887719</v>
      </c>
      <c r="BQ273" s="5">
        <f>I273-3*_xlfn.STDEV.S('Input_QA-samples'!K$3:K$300)</f>
        <v>-0.23205080756887719</v>
      </c>
      <c r="BR273" s="5">
        <f>J273-3*_xlfn.STDEV.S('Input_QA-samples'!L$3:L$300)</f>
        <v>-0.23205080756887719</v>
      </c>
      <c r="BS273" s="5">
        <f>K273-3*_xlfn.STDEV.S('Input_QA-samples'!M$3:M$300)</f>
        <v>-0.23205080756887719</v>
      </c>
      <c r="BT273" s="7">
        <f>B273+3*_xlfn.STDEV.S('Input_QA-samples'!D$3:D$300)</f>
        <v>1.0053729833462073</v>
      </c>
      <c r="BU273" s="5">
        <f>C273+3*_xlfn.STDEV.S('Input_QA-samples'!E$3:E$300)</f>
        <v>3.2320508075688772</v>
      </c>
      <c r="BV273" s="5">
        <f>D273+3*_xlfn.STDEV.S('Input_QA-samples'!F$3:F$300)</f>
        <v>3.2320508075688772</v>
      </c>
      <c r="BW273" s="5">
        <f>E273+3*_xlfn.STDEV.S('Input_QA-samples'!G$3:G$300)</f>
        <v>3.2320508075688772</v>
      </c>
      <c r="BX273" s="5">
        <f>F273+3*_xlfn.STDEV.S('Input_QA-samples'!H$3:H$300)</f>
        <v>3.2320508075688772</v>
      </c>
      <c r="BY273" s="5">
        <f>G273+3*_xlfn.STDEV.S('Input_QA-samples'!I$3:I$300)</f>
        <v>3.2320508075688772</v>
      </c>
      <c r="BZ273" s="5">
        <f>H273+3*_xlfn.STDEV.S('Input_QA-samples'!J$3:J$300)</f>
        <v>3.2320508075688772</v>
      </c>
      <c r="CA273" s="5">
        <f>I273+3*_xlfn.STDEV.S('Input_QA-samples'!K$3:K$300)</f>
        <v>3.2320508075688772</v>
      </c>
      <c r="CB273" s="5">
        <f>J273+3*_xlfn.STDEV.S('Input_QA-samples'!L$3:L$300)</f>
        <v>3.2320508075688772</v>
      </c>
      <c r="CC273" s="5">
        <f>K273+3*_xlfn.STDEV.S('Input_QA-samples'!M$3:M$300)</f>
        <v>3.2320508075688772</v>
      </c>
    </row>
    <row r="274" spans="1:81" x14ac:dyDescent="0.2">
      <c r="A274" s="10">
        <f>'Input_QA-samples'!B274</f>
        <v>43922</v>
      </c>
      <c r="B274" s="4">
        <f>AVERAGE('Input_QA-samples'!D$3:D$300)</f>
        <v>1.0015000000000001</v>
      </c>
      <c r="C274" s="6">
        <f>AVERAGE('Input_QA-samples'!E$3:E$300)</f>
        <v>1.5</v>
      </c>
      <c r="D274" s="6">
        <f>AVERAGE('Input_QA-samples'!F$3:F$300)</f>
        <v>1.5</v>
      </c>
      <c r="E274" s="6">
        <f>AVERAGE('Input_QA-samples'!G$3:G$300)</f>
        <v>1.5</v>
      </c>
      <c r="F274" s="6">
        <f>AVERAGE('Input_QA-samples'!H$3:H$300)</f>
        <v>1.5</v>
      </c>
      <c r="G274" s="6">
        <f>AVERAGE('Input_QA-samples'!I$3:I$300)</f>
        <v>1.5</v>
      </c>
      <c r="H274" s="6">
        <f>AVERAGE('Input_QA-samples'!J$3:J$300)</f>
        <v>1.5</v>
      </c>
      <c r="I274" s="6">
        <f>AVERAGE('Input_QA-samples'!K$3:K$300)</f>
        <v>1.5</v>
      </c>
      <c r="J274" s="6">
        <f>AVERAGE('Input_QA-samples'!L$3:L$300)</f>
        <v>1.5</v>
      </c>
      <c r="K274" s="6">
        <f>AVERAGE('Input_QA-samples'!M$3:M$300)</f>
        <v>1.5</v>
      </c>
      <c r="L274" s="4">
        <f>B274-_xlfn.STDEV.S('Input_QA-samples'!D$3:D$300)</f>
        <v>1.0002090055512642</v>
      </c>
      <c r="M274" s="6">
        <f>C274-_xlfn.STDEV.S('Input_QA-samples'!E$3:E$300)</f>
        <v>0.92264973081037427</v>
      </c>
      <c r="N274" s="6">
        <f>D274-_xlfn.STDEV.S('Input_QA-samples'!F$3:F$300)</f>
        <v>0.92264973081037427</v>
      </c>
      <c r="O274" s="6">
        <f>E274-_xlfn.STDEV.S('Input_QA-samples'!G$3:G$300)</f>
        <v>0.92264973081037427</v>
      </c>
      <c r="P274" s="6">
        <f>F274-_xlfn.STDEV.S('Input_QA-samples'!H$3:H$300)</f>
        <v>0.92264973081037427</v>
      </c>
      <c r="Q274" s="6">
        <f>G274-_xlfn.STDEV.S('Input_QA-samples'!I$3:I$300)</f>
        <v>0.92264973081037427</v>
      </c>
      <c r="R274" s="6">
        <f>H274-_xlfn.STDEV.S('Input_QA-samples'!J$3:J$300)</f>
        <v>0.92264973081037427</v>
      </c>
      <c r="S274" s="6">
        <f>I274-_xlfn.STDEV.S('Input_QA-samples'!K$3:K$300)</f>
        <v>0.92264973081037427</v>
      </c>
      <c r="T274" s="6">
        <f>J274-_xlfn.STDEV.S('Input_QA-samples'!L$3:L$300)</f>
        <v>0.92264973081037427</v>
      </c>
      <c r="U274" s="6">
        <f>K274-_xlfn.STDEV.S('Input_QA-samples'!M$3:M$300)</f>
        <v>0.92264973081037427</v>
      </c>
      <c r="V274" s="4">
        <f>B274+_xlfn.STDEV.S('Input_QA-samples'!D$3:D$300)</f>
        <v>1.0027909944487359</v>
      </c>
      <c r="W274" s="6">
        <f>C274+_xlfn.STDEV.S('Input_QA-samples'!E$3:E$300)</f>
        <v>2.0773502691896257</v>
      </c>
      <c r="X274" s="6">
        <f>D274+_xlfn.STDEV.S('Input_QA-samples'!F$3:F$300)</f>
        <v>2.0773502691896257</v>
      </c>
      <c r="Y274" s="6">
        <f>E274+_xlfn.STDEV.S('Input_QA-samples'!G$3:G$300)</f>
        <v>2.0773502691896257</v>
      </c>
      <c r="Z274" s="6">
        <f>F274+_xlfn.STDEV.S('Input_QA-samples'!H$3:H$300)</f>
        <v>2.0773502691896257</v>
      </c>
      <c r="AA274" s="6">
        <f>G274+_xlfn.STDEV.S('Input_QA-samples'!I$3:I$300)</f>
        <v>2.0773502691896257</v>
      </c>
      <c r="AB274" s="6">
        <f>H274+_xlfn.STDEV.S('Input_QA-samples'!J$3:J$300)</f>
        <v>2.0773502691896257</v>
      </c>
      <c r="AC274" s="6">
        <f>I274+_xlfn.STDEV.S('Input_QA-samples'!K$3:K$300)</f>
        <v>2.0773502691896257</v>
      </c>
      <c r="AD274" s="6">
        <f>J274+_xlfn.STDEV.S('Input_QA-samples'!L$3:L$300)</f>
        <v>2.0773502691896257</v>
      </c>
      <c r="AE274" s="6">
        <f>K274+_xlfn.STDEV.S('Input_QA-samples'!M$3:M$300)</f>
        <v>2.0773502691896257</v>
      </c>
      <c r="AF274" s="4">
        <f>AVERAGE('Input_QA-samples'!D$3:D274)</f>
        <v>1.0015000000000001</v>
      </c>
      <c r="AG274" s="6">
        <f>AVERAGE('Input_QA-samples'!E$3:E274)</f>
        <v>1.5</v>
      </c>
      <c r="AH274" s="6">
        <f>AVERAGE('Input_QA-samples'!F$3:F274)</f>
        <v>1.5</v>
      </c>
      <c r="AI274" s="6">
        <f>AVERAGE('Input_QA-samples'!G$3:G274)</f>
        <v>1.5</v>
      </c>
      <c r="AJ274" s="6">
        <f>AVERAGE('Input_QA-samples'!H$3:H274)</f>
        <v>1.5</v>
      </c>
      <c r="AK274" s="6">
        <f>AVERAGE('Input_QA-samples'!I$3:I274)</f>
        <v>1.5</v>
      </c>
      <c r="AL274" s="6">
        <f>AVERAGE('Input_QA-samples'!J$3:J274)</f>
        <v>1.5</v>
      </c>
      <c r="AM274" s="6">
        <f>AVERAGE('Input_QA-samples'!K$3:K274)</f>
        <v>1.5</v>
      </c>
      <c r="AN274" s="6">
        <f>AVERAGE('Input_QA-samples'!L$3:L274)</f>
        <v>1.5</v>
      </c>
      <c r="AO274" s="33">
        <f>AVERAGE('Input_QA-samples'!M$3:M274)</f>
        <v>1.5</v>
      </c>
      <c r="AP274" s="4">
        <f t="shared" si="88"/>
        <v>0.95142499999999997</v>
      </c>
      <c r="AQ274" s="6">
        <f t="shared" si="89"/>
        <v>1.4249999999999998</v>
      </c>
      <c r="AR274" s="6">
        <f t="shared" si="90"/>
        <v>1.4249999999999998</v>
      </c>
      <c r="AS274" s="6">
        <f t="shared" si="91"/>
        <v>1.4249999999999998</v>
      </c>
      <c r="AT274" s="6">
        <f t="shared" si="92"/>
        <v>1.4249999999999998</v>
      </c>
      <c r="AU274" s="6">
        <f t="shared" si="93"/>
        <v>1.4249999999999998</v>
      </c>
      <c r="AV274" s="6">
        <f t="shared" si="100"/>
        <v>1.4249999999999998</v>
      </c>
      <c r="AW274" s="6">
        <f t="shared" si="101"/>
        <v>1.4249999999999998</v>
      </c>
      <c r="AX274" s="6">
        <f t="shared" si="102"/>
        <v>1.4249999999999998</v>
      </c>
      <c r="AY274" s="6">
        <f t="shared" si="103"/>
        <v>1.4249999999999998</v>
      </c>
      <c r="AZ274" s="4">
        <f t="shared" si="94"/>
        <v>1.0515750000000001</v>
      </c>
      <c r="BA274" s="6">
        <f t="shared" si="95"/>
        <v>1.5750000000000002</v>
      </c>
      <c r="BB274" s="6">
        <f t="shared" si="96"/>
        <v>1.5750000000000002</v>
      </c>
      <c r="BC274" s="6">
        <f t="shared" si="97"/>
        <v>1.5750000000000002</v>
      </c>
      <c r="BD274" s="6">
        <f t="shared" si="98"/>
        <v>1.5750000000000002</v>
      </c>
      <c r="BE274" s="6">
        <f t="shared" si="99"/>
        <v>1.5750000000000002</v>
      </c>
      <c r="BF274" s="6">
        <f t="shared" si="104"/>
        <v>1.5750000000000002</v>
      </c>
      <c r="BG274" s="6">
        <f t="shared" si="105"/>
        <v>1.5750000000000002</v>
      </c>
      <c r="BH274" s="6">
        <f t="shared" si="106"/>
        <v>1.5750000000000002</v>
      </c>
      <c r="BI274" s="6">
        <f t="shared" si="107"/>
        <v>1.5750000000000002</v>
      </c>
      <c r="BJ274" s="7">
        <f>B274-3*_xlfn.STDEV.S('Input_QA-samples'!D$3:D$300)</f>
        <v>0.99762701665379272</v>
      </c>
      <c r="BK274" s="5">
        <f>C274-3*_xlfn.STDEV.S('Input_QA-samples'!E$3:E$300)</f>
        <v>-0.23205080756887719</v>
      </c>
      <c r="BL274" s="5">
        <f>D274-3*_xlfn.STDEV.S('Input_QA-samples'!F$3:F$300)</f>
        <v>-0.23205080756887719</v>
      </c>
      <c r="BM274" s="5">
        <f>E274-3*_xlfn.STDEV.S('Input_QA-samples'!G$3:G$300)</f>
        <v>-0.23205080756887719</v>
      </c>
      <c r="BN274" s="5">
        <f>F274-3*_xlfn.STDEV.S('Input_QA-samples'!H$3:H$300)</f>
        <v>-0.23205080756887719</v>
      </c>
      <c r="BO274" s="5">
        <f>G274-3*_xlfn.STDEV.S('Input_QA-samples'!I$3:I$300)</f>
        <v>-0.23205080756887719</v>
      </c>
      <c r="BP274" s="5">
        <f>H274-3*_xlfn.STDEV.S('Input_QA-samples'!J$3:J$300)</f>
        <v>-0.23205080756887719</v>
      </c>
      <c r="BQ274" s="5">
        <f>I274-3*_xlfn.STDEV.S('Input_QA-samples'!K$3:K$300)</f>
        <v>-0.23205080756887719</v>
      </c>
      <c r="BR274" s="5">
        <f>J274-3*_xlfn.STDEV.S('Input_QA-samples'!L$3:L$300)</f>
        <v>-0.23205080756887719</v>
      </c>
      <c r="BS274" s="5">
        <f>K274-3*_xlfn.STDEV.S('Input_QA-samples'!M$3:M$300)</f>
        <v>-0.23205080756887719</v>
      </c>
      <c r="BT274" s="7">
        <f>B274+3*_xlfn.STDEV.S('Input_QA-samples'!D$3:D$300)</f>
        <v>1.0053729833462073</v>
      </c>
      <c r="BU274" s="5">
        <f>C274+3*_xlfn.STDEV.S('Input_QA-samples'!E$3:E$300)</f>
        <v>3.2320508075688772</v>
      </c>
      <c r="BV274" s="5">
        <f>D274+3*_xlfn.STDEV.S('Input_QA-samples'!F$3:F$300)</f>
        <v>3.2320508075688772</v>
      </c>
      <c r="BW274" s="5">
        <f>E274+3*_xlfn.STDEV.S('Input_QA-samples'!G$3:G$300)</f>
        <v>3.2320508075688772</v>
      </c>
      <c r="BX274" s="5">
        <f>F274+3*_xlfn.STDEV.S('Input_QA-samples'!H$3:H$300)</f>
        <v>3.2320508075688772</v>
      </c>
      <c r="BY274" s="5">
        <f>G274+3*_xlfn.STDEV.S('Input_QA-samples'!I$3:I$300)</f>
        <v>3.2320508075688772</v>
      </c>
      <c r="BZ274" s="5">
        <f>H274+3*_xlfn.STDEV.S('Input_QA-samples'!J$3:J$300)</f>
        <v>3.2320508075688772</v>
      </c>
      <c r="CA274" s="5">
        <f>I274+3*_xlfn.STDEV.S('Input_QA-samples'!K$3:K$300)</f>
        <v>3.2320508075688772</v>
      </c>
      <c r="CB274" s="5">
        <f>J274+3*_xlfn.STDEV.S('Input_QA-samples'!L$3:L$300)</f>
        <v>3.2320508075688772</v>
      </c>
      <c r="CC274" s="5">
        <f>K274+3*_xlfn.STDEV.S('Input_QA-samples'!M$3:M$300)</f>
        <v>3.2320508075688772</v>
      </c>
    </row>
    <row r="275" spans="1:81" x14ac:dyDescent="0.2">
      <c r="A275" s="10">
        <f>'Input_QA-samples'!B275</f>
        <v>43922</v>
      </c>
      <c r="B275" s="4">
        <f>AVERAGE('Input_QA-samples'!D$3:D$300)</f>
        <v>1.0015000000000001</v>
      </c>
      <c r="C275" s="6">
        <f>AVERAGE('Input_QA-samples'!E$3:E$300)</f>
        <v>1.5</v>
      </c>
      <c r="D275" s="6">
        <f>AVERAGE('Input_QA-samples'!F$3:F$300)</f>
        <v>1.5</v>
      </c>
      <c r="E275" s="6">
        <f>AVERAGE('Input_QA-samples'!G$3:G$300)</f>
        <v>1.5</v>
      </c>
      <c r="F275" s="6">
        <f>AVERAGE('Input_QA-samples'!H$3:H$300)</f>
        <v>1.5</v>
      </c>
      <c r="G275" s="6">
        <f>AVERAGE('Input_QA-samples'!I$3:I$300)</f>
        <v>1.5</v>
      </c>
      <c r="H275" s="6">
        <f>AVERAGE('Input_QA-samples'!J$3:J$300)</f>
        <v>1.5</v>
      </c>
      <c r="I275" s="6">
        <f>AVERAGE('Input_QA-samples'!K$3:K$300)</f>
        <v>1.5</v>
      </c>
      <c r="J275" s="6">
        <f>AVERAGE('Input_QA-samples'!L$3:L$300)</f>
        <v>1.5</v>
      </c>
      <c r="K275" s="6">
        <f>AVERAGE('Input_QA-samples'!M$3:M$300)</f>
        <v>1.5</v>
      </c>
      <c r="L275" s="4">
        <f>B275-_xlfn.STDEV.S('Input_QA-samples'!D$3:D$300)</f>
        <v>1.0002090055512642</v>
      </c>
      <c r="M275" s="6">
        <f>C275-_xlfn.STDEV.S('Input_QA-samples'!E$3:E$300)</f>
        <v>0.92264973081037427</v>
      </c>
      <c r="N275" s="6">
        <f>D275-_xlfn.STDEV.S('Input_QA-samples'!F$3:F$300)</f>
        <v>0.92264973081037427</v>
      </c>
      <c r="O275" s="6">
        <f>E275-_xlfn.STDEV.S('Input_QA-samples'!G$3:G$300)</f>
        <v>0.92264973081037427</v>
      </c>
      <c r="P275" s="6">
        <f>F275-_xlfn.STDEV.S('Input_QA-samples'!H$3:H$300)</f>
        <v>0.92264973081037427</v>
      </c>
      <c r="Q275" s="6">
        <f>G275-_xlfn.STDEV.S('Input_QA-samples'!I$3:I$300)</f>
        <v>0.92264973081037427</v>
      </c>
      <c r="R275" s="6">
        <f>H275-_xlfn.STDEV.S('Input_QA-samples'!J$3:J$300)</f>
        <v>0.92264973081037427</v>
      </c>
      <c r="S275" s="6">
        <f>I275-_xlfn.STDEV.S('Input_QA-samples'!K$3:K$300)</f>
        <v>0.92264973081037427</v>
      </c>
      <c r="T275" s="6">
        <f>J275-_xlfn.STDEV.S('Input_QA-samples'!L$3:L$300)</f>
        <v>0.92264973081037427</v>
      </c>
      <c r="U275" s="6">
        <f>K275-_xlfn.STDEV.S('Input_QA-samples'!M$3:M$300)</f>
        <v>0.92264973081037427</v>
      </c>
      <c r="V275" s="4">
        <f>B275+_xlfn.STDEV.S('Input_QA-samples'!D$3:D$300)</f>
        <v>1.0027909944487359</v>
      </c>
      <c r="W275" s="6">
        <f>C275+_xlfn.STDEV.S('Input_QA-samples'!E$3:E$300)</f>
        <v>2.0773502691896257</v>
      </c>
      <c r="X275" s="6">
        <f>D275+_xlfn.STDEV.S('Input_QA-samples'!F$3:F$300)</f>
        <v>2.0773502691896257</v>
      </c>
      <c r="Y275" s="6">
        <f>E275+_xlfn.STDEV.S('Input_QA-samples'!G$3:G$300)</f>
        <v>2.0773502691896257</v>
      </c>
      <c r="Z275" s="6">
        <f>F275+_xlfn.STDEV.S('Input_QA-samples'!H$3:H$300)</f>
        <v>2.0773502691896257</v>
      </c>
      <c r="AA275" s="6">
        <f>G275+_xlfn.STDEV.S('Input_QA-samples'!I$3:I$300)</f>
        <v>2.0773502691896257</v>
      </c>
      <c r="AB275" s="6">
        <f>H275+_xlfn.STDEV.S('Input_QA-samples'!J$3:J$300)</f>
        <v>2.0773502691896257</v>
      </c>
      <c r="AC275" s="6">
        <f>I275+_xlfn.STDEV.S('Input_QA-samples'!K$3:K$300)</f>
        <v>2.0773502691896257</v>
      </c>
      <c r="AD275" s="6">
        <f>J275+_xlfn.STDEV.S('Input_QA-samples'!L$3:L$300)</f>
        <v>2.0773502691896257</v>
      </c>
      <c r="AE275" s="6">
        <f>K275+_xlfn.STDEV.S('Input_QA-samples'!M$3:M$300)</f>
        <v>2.0773502691896257</v>
      </c>
      <c r="AF275" s="4">
        <f>AVERAGE('Input_QA-samples'!D$3:D275)</f>
        <v>1.0015000000000001</v>
      </c>
      <c r="AG275" s="6">
        <f>AVERAGE('Input_QA-samples'!E$3:E275)</f>
        <v>1.5</v>
      </c>
      <c r="AH275" s="6">
        <f>AVERAGE('Input_QA-samples'!F$3:F275)</f>
        <v>1.5</v>
      </c>
      <c r="AI275" s="6">
        <f>AVERAGE('Input_QA-samples'!G$3:G275)</f>
        <v>1.5</v>
      </c>
      <c r="AJ275" s="6">
        <f>AVERAGE('Input_QA-samples'!H$3:H275)</f>
        <v>1.5</v>
      </c>
      <c r="AK275" s="6">
        <f>AVERAGE('Input_QA-samples'!I$3:I275)</f>
        <v>1.5</v>
      </c>
      <c r="AL275" s="6">
        <f>AVERAGE('Input_QA-samples'!J$3:J275)</f>
        <v>1.5</v>
      </c>
      <c r="AM275" s="6">
        <f>AVERAGE('Input_QA-samples'!K$3:K275)</f>
        <v>1.5</v>
      </c>
      <c r="AN275" s="6">
        <f>AVERAGE('Input_QA-samples'!L$3:L275)</f>
        <v>1.5</v>
      </c>
      <c r="AO275" s="33">
        <f>AVERAGE('Input_QA-samples'!M$3:M275)</f>
        <v>1.5</v>
      </c>
      <c r="AP275" s="4">
        <f t="shared" si="88"/>
        <v>0.95142499999999997</v>
      </c>
      <c r="AQ275" s="6">
        <f t="shared" si="89"/>
        <v>1.4249999999999998</v>
      </c>
      <c r="AR275" s="6">
        <f t="shared" si="90"/>
        <v>1.4249999999999998</v>
      </c>
      <c r="AS275" s="6">
        <f t="shared" si="91"/>
        <v>1.4249999999999998</v>
      </c>
      <c r="AT275" s="6">
        <f t="shared" si="92"/>
        <v>1.4249999999999998</v>
      </c>
      <c r="AU275" s="6">
        <f t="shared" si="93"/>
        <v>1.4249999999999998</v>
      </c>
      <c r="AV275" s="6">
        <f t="shared" si="100"/>
        <v>1.4249999999999998</v>
      </c>
      <c r="AW275" s="6">
        <f t="shared" si="101"/>
        <v>1.4249999999999998</v>
      </c>
      <c r="AX275" s="6">
        <f t="shared" si="102"/>
        <v>1.4249999999999998</v>
      </c>
      <c r="AY275" s="6">
        <f t="shared" si="103"/>
        <v>1.4249999999999998</v>
      </c>
      <c r="AZ275" s="4">
        <f t="shared" si="94"/>
        <v>1.0515750000000001</v>
      </c>
      <c r="BA275" s="6">
        <f t="shared" si="95"/>
        <v>1.5750000000000002</v>
      </c>
      <c r="BB275" s="6">
        <f t="shared" si="96"/>
        <v>1.5750000000000002</v>
      </c>
      <c r="BC275" s="6">
        <f t="shared" si="97"/>
        <v>1.5750000000000002</v>
      </c>
      <c r="BD275" s="6">
        <f t="shared" si="98"/>
        <v>1.5750000000000002</v>
      </c>
      <c r="BE275" s="6">
        <f t="shared" si="99"/>
        <v>1.5750000000000002</v>
      </c>
      <c r="BF275" s="6">
        <f t="shared" si="104"/>
        <v>1.5750000000000002</v>
      </c>
      <c r="BG275" s="6">
        <f t="shared" si="105"/>
        <v>1.5750000000000002</v>
      </c>
      <c r="BH275" s="6">
        <f t="shared" si="106"/>
        <v>1.5750000000000002</v>
      </c>
      <c r="BI275" s="6">
        <f t="shared" si="107"/>
        <v>1.5750000000000002</v>
      </c>
      <c r="BJ275" s="7">
        <f>B275-3*_xlfn.STDEV.S('Input_QA-samples'!D$3:D$300)</f>
        <v>0.99762701665379272</v>
      </c>
      <c r="BK275" s="5">
        <f>C275-3*_xlfn.STDEV.S('Input_QA-samples'!E$3:E$300)</f>
        <v>-0.23205080756887719</v>
      </c>
      <c r="BL275" s="5">
        <f>D275-3*_xlfn.STDEV.S('Input_QA-samples'!F$3:F$300)</f>
        <v>-0.23205080756887719</v>
      </c>
      <c r="BM275" s="5">
        <f>E275-3*_xlfn.STDEV.S('Input_QA-samples'!G$3:G$300)</f>
        <v>-0.23205080756887719</v>
      </c>
      <c r="BN275" s="5">
        <f>F275-3*_xlfn.STDEV.S('Input_QA-samples'!H$3:H$300)</f>
        <v>-0.23205080756887719</v>
      </c>
      <c r="BO275" s="5">
        <f>G275-3*_xlfn.STDEV.S('Input_QA-samples'!I$3:I$300)</f>
        <v>-0.23205080756887719</v>
      </c>
      <c r="BP275" s="5">
        <f>H275-3*_xlfn.STDEV.S('Input_QA-samples'!J$3:J$300)</f>
        <v>-0.23205080756887719</v>
      </c>
      <c r="BQ275" s="5">
        <f>I275-3*_xlfn.STDEV.S('Input_QA-samples'!K$3:K$300)</f>
        <v>-0.23205080756887719</v>
      </c>
      <c r="BR275" s="5">
        <f>J275-3*_xlfn.STDEV.S('Input_QA-samples'!L$3:L$300)</f>
        <v>-0.23205080756887719</v>
      </c>
      <c r="BS275" s="5">
        <f>K275-3*_xlfn.STDEV.S('Input_QA-samples'!M$3:M$300)</f>
        <v>-0.23205080756887719</v>
      </c>
      <c r="BT275" s="7">
        <f>B275+3*_xlfn.STDEV.S('Input_QA-samples'!D$3:D$300)</f>
        <v>1.0053729833462073</v>
      </c>
      <c r="BU275" s="5">
        <f>C275+3*_xlfn.STDEV.S('Input_QA-samples'!E$3:E$300)</f>
        <v>3.2320508075688772</v>
      </c>
      <c r="BV275" s="5">
        <f>D275+3*_xlfn.STDEV.S('Input_QA-samples'!F$3:F$300)</f>
        <v>3.2320508075688772</v>
      </c>
      <c r="BW275" s="5">
        <f>E275+3*_xlfn.STDEV.S('Input_QA-samples'!G$3:G$300)</f>
        <v>3.2320508075688772</v>
      </c>
      <c r="BX275" s="5">
        <f>F275+3*_xlfn.STDEV.S('Input_QA-samples'!H$3:H$300)</f>
        <v>3.2320508075688772</v>
      </c>
      <c r="BY275" s="5">
        <f>G275+3*_xlfn.STDEV.S('Input_QA-samples'!I$3:I$300)</f>
        <v>3.2320508075688772</v>
      </c>
      <c r="BZ275" s="5">
        <f>H275+3*_xlfn.STDEV.S('Input_QA-samples'!J$3:J$300)</f>
        <v>3.2320508075688772</v>
      </c>
      <c r="CA275" s="5">
        <f>I275+3*_xlfn.STDEV.S('Input_QA-samples'!K$3:K$300)</f>
        <v>3.2320508075688772</v>
      </c>
      <c r="CB275" s="5">
        <f>J275+3*_xlfn.STDEV.S('Input_QA-samples'!L$3:L$300)</f>
        <v>3.2320508075688772</v>
      </c>
      <c r="CC275" s="5">
        <f>K275+3*_xlfn.STDEV.S('Input_QA-samples'!M$3:M$300)</f>
        <v>3.2320508075688772</v>
      </c>
    </row>
    <row r="276" spans="1:81" x14ac:dyDescent="0.2">
      <c r="A276" s="10">
        <f>'Input_QA-samples'!B276</f>
        <v>43922</v>
      </c>
      <c r="B276" s="4">
        <f>AVERAGE('Input_QA-samples'!D$3:D$300)</f>
        <v>1.0015000000000001</v>
      </c>
      <c r="C276" s="6">
        <f>AVERAGE('Input_QA-samples'!E$3:E$300)</f>
        <v>1.5</v>
      </c>
      <c r="D276" s="6">
        <f>AVERAGE('Input_QA-samples'!F$3:F$300)</f>
        <v>1.5</v>
      </c>
      <c r="E276" s="6">
        <f>AVERAGE('Input_QA-samples'!G$3:G$300)</f>
        <v>1.5</v>
      </c>
      <c r="F276" s="6">
        <f>AVERAGE('Input_QA-samples'!H$3:H$300)</f>
        <v>1.5</v>
      </c>
      <c r="G276" s="6">
        <f>AVERAGE('Input_QA-samples'!I$3:I$300)</f>
        <v>1.5</v>
      </c>
      <c r="H276" s="6">
        <f>AVERAGE('Input_QA-samples'!J$3:J$300)</f>
        <v>1.5</v>
      </c>
      <c r="I276" s="6">
        <f>AVERAGE('Input_QA-samples'!K$3:K$300)</f>
        <v>1.5</v>
      </c>
      <c r="J276" s="6">
        <f>AVERAGE('Input_QA-samples'!L$3:L$300)</f>
        <v>1.5</v>
      </c>
      <c r="K276" s="6">
        <f>AVERAGE('Input_QA-samples'!M$3:M$300)</f>
        <v>1.5</v>
      </c>
      <c r="L276" s="4">
        <f>B276-_xlfn.STDEV.S('Input_QA-samples'!D$3:D$300)</f>
        <v>1.0002090055512642</v>
      </c>
      <c r="M276" s="6">
        <f>C276-_xlfn.STDEV.S('Input_QA-samples'!E$3:E$300)</f>
        <v>0.92264973081037427</v>
      </c>
      <c r="N276" s="6">
        <f>D276-_xlfn.STDEV.S('Input_QA-samples'!F$3:F$300)</f>
        <v>0.92264973081037427</v>
      </c>
      <c r="O276" s="6">
        <f>E276-_xlfn.STDEV.S('Input_QA-samples'!G$3:G$300)</f>
        <v>0.92264973081037427</v>
      </c>
      <c r="P276" s="6">
        <f>F276-_xlfn.STDEV.S('Input_QA-samples'!H$3:H$300)</f>
        <v>0.92264973081037427</v>
      </c>
      <c r="Q276" s="6">
        <f>G276-_xlfn.STDEV.S('Input_QA-samples'!I$3:I$300)</f>
        <v>0.92264973081037427</v>
      </c>
      <c r="R276" s="6">
        <f>H276-_xlfn.STDEV.S('Input_QA-samples'!J$3:J$300)</f>
        <v>0.92264973081037427</v>
      </c>
      <c r="S276" s="6">
        <f>I276-_xlfn.STDEV.S('Input_QA-samples'!K$3:K$300)</f>
        <v>0.92264973081037427</v>
      </c>
      <c r="T276" s="6">
        <f>J276-_xlfn.STDEV.S('Input_QA-samples'!L$3:L$300)</f>
        <v>0.92264973081037427</v>
      </c>
      <c r="U276" s="6">
        <f>K276-_xlfn.STDEV.S('Input_QA-samples'!M$3:M$300)</f>
        <v>0.92264973081037427</v>
      </c>
      <c r="V276" s="4">
        <f>B276+_xlfn.STDEV.S('Input_QA-samples'!D$3:D$300)</f>
        <v>1.0027909944487359</v>
      </c>
      <c r="W276" s="6">
        <f>C276+_xlfn.STDEV.S('Input_QA-samples'!E$3:E$300)</f>
        <v>2.0773502691896257</v>
      </c>
      <c r="X276" s="6">
        <f>D276+_xlfn.STDEV.S('Input_QA-samples'!F$3:F$300)</f>
        <v>2.0773502691896257</v>
      </c>
      <c r="Y276" s="6">
        <f>E276+_xlfn.STDEV.S('Input_QA-samples'!G$3:G$300)</f>
        <v>2.0773502691896257</v>
      </c>
      <c r="Z276" s="6">
        <f>F276+_xlfn.STDEV.S('Input_QA-samples'!H$3:H$300)</f>
        <v>2.0773502691896257</v>
      </c>
      <c r="AA276" s="6">
        <f>G276+_xlfn.STDEV.S('Input_QA-samples'!I$3:I$300)</f>
        <v>2.0773502691896257</v>
      </c>
      <c r="AB276" s="6">
        <f>H276+_xlfn.STDEV.S('Input_QA-samples'!J$3:J$300)</f>
        <v>2.0773502691896257</v>
      </c>
      <c r="AC276" s="6">
        <f>I276+_xlfn.STDEV.S('Input_QA-samples'!K$3:K$300)</f>
        <v>2.0773502691896257</v>
      </c>
      <c r="AD276" s="6">
        <f>J276+_xlfn.STDEV.S('Input_QA-samples'!L$3:L$300)</f>
        <v>2.0773502691896257</v>
      </c>
      <c r="AE276" s="6">
        <f>K276+_xlfn.STDEV.S('Input_QA-samples'!M$3:M$300)</f>
        <v>2.0773502691896257</v>
      </c>
      <c r="AF276" s="4">
        <f>AVERAGE('Input_QA-samples'!D$3:D276)</f>
        <v>1.0015000000000001</v>
      </c>
      <c r="AG276" s="6">
        <f>AVERAGE('Input_QA-samples'!E$3:E276)</f>
        <v>1.5</v>
      </c>
      <c r="AH276" s="6">
        <f>AVERAGE('Input_QA-samples'!F$3:F276)</f>
        <v>1.5</v>
      </c>
      <c r="AI276" s="6">
        <f>AVERAGE('Input_QA-samples'!G$3:G276)</f>
        <v>1.5</v>
      </c>
      <c r="AJ276" s="6">
        <f>AVERAGE('Input_QA-samples'!H$3:H276)</f>
        <v>1.5</v>
      </c>
      <c r="AK276" s="6">
        <f>AVERAGE('Input_QA-samples'!I$3:I276)</f>
        <v>1.5</v>
      </c>
      <c r="AL276" s="6">
        <f>AVERAGE('Input_QA-samples'!J$3:J276)</f>
        <v>1.5</v>
      </c>
      <c r="AM276" s="6">
        <f>AVERAGE('Input_QA-samples'!K$3:K276)</f>
        <v>1.5</v>
      </c>
      <c r="AN276" s="6">
        <f>AVERAGE('Input_QA-samples'!L$3:L276)</f>
        <v>1.5</v>
      </c>
      <c r="AO276" s="33">
        <f>AVERAGE('Input_QA-samples'!M$3:M276)</f>
        <v>1.5</v>
      </c>
      <c r="AP276" s="4">
        <f t="shared" si="88"/>
        <v>0.95142499999999997</v>
      </c>
      <c r="AQ276" s="6">
        <f t="shared" si="89"/>
        <v>1.4249999999999998</v>
      </c>
      <c r="AR276" s="6">
        <f t="shared" si="90"/>
        <v>1.4249999999999998</v>
      </c>
      <c r="AS276" s="6">
        <f t="shared" si="91"/>
        <v>1.4249999999999998</v>
      </c>
      <c r="AT276" s="6">
        <f t="shared" si="92"/>
        <v>1.4249999999999998</v>
      </c>
      <c r="AU276" s="6">
        <f t="shared" si="93"/>
        <v>1.4249999999999998</v>
      </c>
      <c r="AV276" s="6">
        <f t="shared" si="100"/>
        <v>1.4249999999999998</v>
      </c>
      <c r="AW276" s="6">
        <f t="shared" si="101"/>
        <v>1.4249999999999998</v>
      </c>
      <c r="AX276" s="6">
        <f t="shared" si="102"/>
        <v>1.4249999999999998</v>
      </c>
      <c r="AY276" s="6">
        <f t="shared" si="103"/>
        <v>1.4249999999999998</v>
      </c>
      <c r="AZ276" s="4">
        <f t="shared" si="94"/>
        <v>1.0515750000000001</v>
      </c>
      <c r="BA276" s="6">
        <f t="shared" si="95"/>
        <v>1.5750000000000002</v>
      </c>
      <c r="BB276" s="6">
        <f t="shared" si="96"/>
        <v>1.5750000000000002</v>
      </c>
      <c r="BC276" s="6">
        <f t="shared" si="97"/>
        <v>1.5750000000000002</v>
      </c>
      <c r="BD276" s="6">
        <f t="shared" si="98"/>
        <v>1.5750000000000002</v>
      </c>
      <c r="BE276" s="6">
        <f t="shared" si="99"/>
        <v>1.5750000000000002</v>
      </c>
      <c r="BF276" s="6">
        <f t="shared" si="104"/>
        <v>1.5750000000000002</v>
      </c>
      <c r="BG276" s="6">
        <f t="shared" si="105"/>
        <v>1.5750000000000002</v>
      </c>
      <c r="BH276" s="6">
        <f t="shared" si="106"/>
        <v>1.5750000000000002</v>
      </c>
      <c r="BI276" s="6">
        <f t="shared" si="107"/>
        <v>1.5750000000000002</v>
      </c>
      <c r="BJ276" s="7">
        <f>B276-3*_xlfn.STDEV.S('Input_QA-samples'!D$3:D$300)</f>
        <v>0.99762701665379272</v>
      </c>
      <c r="BK276" s="5">
        <f>C276-3*_xlfn.STDEV.S('Input_QA-samples'!E$3:E$300)</f>
        <v>-0.23205080756887719</v>
      </c>
      <c r="BL276" s="5">
        <f>D276-3*_xlfn.STDEV.S('Input_QA-samples'!F$3:F$300)</f>
        <v>-0.23205080756887719</v>
      </c>
      <c r="BM276" s="5">
        <f>E276-3*_xlfn.STDEV.S('Input_QA-samples'!G$3:G$300)</f>
        <v>-0.23205080756887719</v>
      </c>
      <c r="BN276" s="5">
        <f>F276-3*_xlfn.STDEV.S('Input_QA-samples'!H$3:H$300)</f>
        <v>-0.23205080756887719</v>
      </c>
      <c r="BO276" s="5">
        <f>G276-3*_xlfn.STDEV.S('Input_QA-samples'!I$3:I$300)</f>
        <v>-0.23205080756887719</v>
      </c>
      <c r="BP276" s="5">
        <f>H276-3*_xlfn.STDEV.S('Input_QA-samples'!J$3:J$300)</f>
        <v>-0.23205080756887719</v>
      </c>
      <c r="BQ276" s="5">
        <f>I276-3*_xlfn.STDEV.S('Input_QA-samples'!K$3:K$300)</f>
        <v>-0.23205080756887719</v>
      </c>
      <c r="BR276" s="5">
        <f>J276-3*_xlfn.STDEV.S('Input_QA-samples'!L$3:L$300)</f>
        <v>-0.23205080756887719</v>
      </c>
      <c r="BS276" s="5">
        <f>K276-3*_xlfn.STDEV.S('Input_QA-samples'!M$3:M$300)</f>
        <v>-0.23205080756887719</v>
      </c>
      <c r="BT276" s="7">
        <f>B276+3*_xlfn.STDEV.S('Input_QA-samples'!D$3:D$300)</f>
        <v>1.0053729833462073</v>
      </c>
      <c r="BU276" s="5">
        <f>C276+3*_xlfn.STDEV.S('Input_QA-samples'!E$3:E$300)</f>
        <v>3.2320508075688772</v>
      </c>
      <c r="BV276" s="5">
        <f>D276+3*_xlfn.STDEV.S('Input_QA-samples'!F$3:F$300)</f>
        <v>3.2320508075688772</v>
      </c>
      <c r="BW276" s="5">
        <f>E276+3*_xlfn.STDEV.S('Input_QA-samples'!G$3:G$300)</f>
        <v>3.2320508075688772</v>
      </c>
      <c r="BX276" s="5">
        <f>F276+3*_xlfn.STDEV.S('Input_QA-samples'!H$3:H$300)</f>
        <v>3.2320508075688772</v>
      </c>
      <c r="BY276" s="5">
        <f>G276+3*_xlfn.STDEV.S('Input_QA-samples'!I$3:I$300)</f>
        <v>3.2320508075688772</v>
      </c>
      <c r="BZ276" s="5">
        <f>H276+3*_xlfn.STDEV.S('Input_QA-samples'!J$3:J$300)</f>
        <v>3.2320508075688772</v>
      </c>
      <c r="CA276" s="5">
        <f>I276+3*_xlfn.STDEV.S('Input_QA-samples'!K$3:K$300)</f>
        <v>3.2320508075688772</v>
      </c>
      <c r="CB276" s="5">
        <f>J276+3*_xlfn.STDEV.S('Input_QA-samples'!L$3:L$300)</f>
        <v>3.2320508075688772</v>
      </c>
      <c r="CC276" s="5">
        <f>K276+3*_xlfn.STDEV.S('Input_QA-samples'!M$3:M$300)</f>
        <v>3.2320508075688772</v>
      </c>
    </row>
    <row r="277" spans="1:81" x14ac:dyDescent="0.2">
      <c r="A277" s="10">
        <f>'Input_QA-samples'!B277</f>
        <v>43922</v>
      </c>
      <c r="B277" s="4">
        <f>AVERAGE('Input_QA-samples'!D$3:D$300)</f>
        <v>1.0015000000000001</v>
      </c>
      <c r="C277" s="6">
        <f>AVERAGE('Input_QA-samples'!E$3:E$300)</f>
        <v>1.5</v>
      </c>
      <c r="D277" s="6">
        <f>AVERAGE('Input_QA-samples'!F$3:F$300)</f>
        <v>1.5</v>
      </c>
      <c r="E277" s="6">
        <f>AVERAGE('Input_QA-samples'!G$3:G$300)</f>
        <v>1.5</v>
      </c>
      <c r="F277" s="6">
        <f>AVERAGE('Input_QA-samples'!H$3:H$300)</f>
        <v>1.5</v>
      </c>
      <c r="G277" s="6">
        <f>AVERAGE('Input_QA-samples'!I$3:I$300)</f>
        <v>1.5</v>
      </c>
      <c r="H277" s="6">
        <f>AVERAGE('Input_QA-samples'!J$3:J$300)</f>
        <v>1.5</v>
      </c>
      <c r="I277" s="6">
        <f>AVERAGE('Input_QA-samples'!K$3:K$300)</f>
        <v>1.5</v>
      </c>
      <c r="J277" s="6">
        <f>AVERAGE('Input_QA-samples'!L$3:L$300)</f>
        <v>1.5</v>
      </c>
      <c r="K277" s="6">
        <f>AVERAGE('Input_QA-samples'!M$3:M$300)</f>
        <v>1.5</v>
      </c>
      <c r="L277" s="4">
        <f>B277-_xlfn.STDEV.S('Input_QA-samples'!D$3:D$300)</f>
        <v>1.0002090055512642</v>
      </c>
      <c r="M277" s="6">
        <f>C277-_xlfn.STDEV.S('Input_QA-samples'!E$3:E$300)</f>
        <v>0.92264973081037427</v>
      </c>
      <c r="N277" s="6">
        <f>D277-_xlfn.STDEV.S('Input_QA-samples'!F$3:F$300)</f>
        <v>0.92264973081037427</v>
      </c>
      <c r="O277" s="6">
        <f>E277-_xlfn.STDEV.S('Input_QA-samples'!G$3:G$300)</f>
        <v>0.92264973081037427</v>
      </c>
      <c r="P277" s="6">
        <f>F277-_xlfn.STDEV.S('Input_QA-samples'!H$3:H$300)</f>
        <v>0.92264973081037427</v>
      </c>
      <c r="Q277" s="6">
        <f>G277-_xlfn.STDEV.S('Input_QA-samples'!I$3:I$300)</f>
        <v>0.92264973081037427</v>
      </c>
      <c r="R277" s="6">
        <f>H277-_xlfn.STDEV.S('Input_QA-samples'!J$3:J$300)</f>
        <v>0.92264973081037427</v>
      </c>
      <c r="S277" s="6">
        <f>I277-_xlfn.STDEV.S('Input_QA-samples'!K$3:K$300)</f>
        <v>0.92264973081037427</v>
      </c>
      <c r="T277" s="6">
        <f>J277-_xlfn.STDEV.S('Input_QA-samples'!L$3:L$300)</f>
        <v>0.92264973081037427</v>
      </c>
      <c r="U277" s="6">
        <f>K277-_xlfn.STDEV.S('Input_QA-samples'!M$3:M$300)</f>
        <v>0.92264973081037427</v>
      </c>
      <c r="V277" s="4">
        <f>B277+_xlfn.STDEV.S('Input_QA-samples'!D$3:D$300)</f>
        <v>1.0027909944487359</v>
      </c>
      <c r="W277" s="6">
        <f>C277+_xlfn.STDEV.S('Input_QA-samples'!E$3:E$300)</f>
        <v>2.0773502691896257</v>
      </c>
      <c r="X277" s="6">
        <f>D277+_xlfn.STDEV.S('Input_QA-samples'!F$3:F$300)</f>
        <v>2.0773502691896257</v>
      </c>
      <c r="Y277" s="6">
        <f>E277+_xlfn.STDEV.S('Input_QA-samples'!G$3:G$300)</f>
        <v>2.0773502691896257</v>
      </c>
      <c r="Z277" s="6">
        <f>F277+_xlfn.STDEV.S('Input_QA-samples'!H$3:H$300)</f>
        <v>2.0773502691896257</v>
      </c>
      <c r="AA277" s="6">
        <f>G277+_xlfn.STDEV.S('Input_QA-samples'!I$3:I$300)</f>
        <v>2.0773502691896257</v>
      </c>
      <c r="AB277" s="6">
        <f>H277+_xlfn.STDEV.S('Input_QA-samples'!J$3:J$300)</f>
        <v>2.0773502691896257</v>
      </c>
      <c r="AC277" s="6">
        <f>I277+_xlfn.STDEV.S('Input_QA-samples'!K$3:K$300)</f>
        <v>2.0773502691896257</v>
      </c>
      <c r="AD277" s="6">
        <f>J277+_xlfn.STDEV.S('Input_QA-samples'!L$3:L$300)</f>
        <v>2.0773502691896257</v>
      </c>
      <c r="AE277" s="6">
        <f>K277+_xlfn.STDEV.S('Input_QA-samples'!M$3:M$300)</f>
        <v>2.0773502691896257</v>
      </c>
      <c r="AF277" s="4">
        <f>AVERAGE('Input_QA-samples'!D$3:D277)</f>
        <v>1.0015000000000001</v>
      </c>
      <c r="AG277" s="6">
        <f>AVERAGE('Input_QA-samples'!E$3:E277)</f>
        <v>1.5</v>
      </c>
      <c r="AH277" s="6">
        <f>AVERAGE('Input_QA-samples'!F$3:F277)</f>
        <v>1.5</v>
      </c>
      <c r="AI277" s="6">
        <f>AVERAGE('Input_QA-samples'!G$3:G277)</f>
        <v>1.5</v>
      </c>
      <c r="AJ277" s="6">
        <f>AVERAGE('Input_QA-samples'!H$3:H277)</f>
        <v>1.5</v>
      </c>
      <c r="AK277" s="6">
        <f>AVERAGE('Input_QA-samples'!I$3:I277)</f>
        <v>1.5</v>
      </c>
      <c r="AL277" s="6">
        <f>AVERAGE('Input_QA-samples'!J$3:J277)</f>
        <v>1.5</v>
      </c>
      <c r="AM277" s="6">
        <f>AVERAGE('Input_QA-samples'!K$3:K277)</f>
        <v>1.5</v>
      </c>
      <c r="AN277" s="6">
        <f>AVERAGE('Input_QA-samples'!L$3:L277)</f>
        <v>1.5</v>
      </c>
      <c r="AO277" s="33">
        <f>AVERAGE('Input_QA-samples'!M$3:M277)</f>
        <v>1.5</v>
      </c>
      <c r="AP277" s="4">
        <f t="shared" si="88"/>
        <v>0.95142499999999997</v>
      </c>
      <c r="AQ277" s="6">
        <f t="shared" si="89"/>
        <v>1.4249999999999998</v>
      </c>
      <c r="AR277" s="6">
        <f t="shared" si="90"/>
        <v>1.4249999999999998</v>
      </c>
      <c r="AS277" s="6">
        <f t="shared" si="91"/>
        <v>1.4249999999999998</v>
      </c>
      <c r="AT277" s="6">
        <f t="shared" si="92"/>
        <v>1.4249999999999998</v>
      </c>
      <c r="AU277" s="6">
        <f t="shared" si="93"/>
        <v>1.4249999999999998</v>
      </c>
      <c r="AV277" s="6">
        <f t="shared" si="100"/>
        <v>1.4249999999999998</v>
      </c>
      <c r="AW277" s="6">
        <f t="shared" si="101"/>
        <v>1.4249999999999998</v>
      </c>
      <c r="AX277" s="6">
        <f t="shared" si="102"/>
        <v>1.4249999999999998</v>
      </c>
      <c r="AY277" s="6">
        <f t="shared" si="103"/>
        <v>1.4249999999999998</v>
      </c>
      <c r="AZ277" s="4">
        <f t="shared" si="94"/>
        <v>1.0515750000000001</v>
      </c>
      <c r="BA277" s="6">
        <f t="shared" si="95"/>
        <v>1.5750000000000002</v>
      </c>
      <c r="BB277" s="6">
        <f t="shared" si="96"/>
        <v>1.5750000000000002</v>
      </c>
      <c r="BC277" s="6">
        <f t="shared" si="97"/>
        <v>1.5750000000000002</v>
      </c>
      <c r="BD277" s="6">
        <f t="shared" si="98"/>
        <v>1.5750000000000002</v>
      </c>
      <c r="BE277" s="6">
        <f t="shared" si="99"/>
        <v>1.5750000000000002</v>
      </c>
      <c r="BF277" s="6">
        <f t="shared" si="104"/>
        <v>1.5750000000000002</v>
      </c>
      <c r="BG277" s="6">
        <f t="shared" si="105"/>
        <v>1.5750000000000002</v>
      </c>
      <c r="BH277" s="6">
        <f t="shared" si="106"/>
        <v>1.5750000000000002</v>
      </c>
      <c r="BI277" s="6">
        <f t="shared" si="107"/>
        <v>1.5750000000000002</v>
      </c>
      <c r="BJ277" s="7">
        <f>B277-3*_xlfn.STDEV.S('Input_QA-samples'!D$3:D$300)</f>
        <v>0.99762701665379272</v>
      </c>
      <c r="BK277" s="5">
        <f>C277-3*_xlfn.STDEV.S('Input_QA-samples'!E$3:E$300)</f>
        <v>-0.23205080756887719</v>
      </c>
      <c r="BL277" s="5">
        <f>D277-3*_xlfn.STDEV.S('Input_QA-samples'!F$3:F$300)</f>
        <v>-0.23205080756887719</v>
      </c>
      <c r="BM277" s="5">
        <f>E277-3*_xlfn.STDEV.S('Input_QA-samples'!G$3:G$300)</f>
        <v>-0.23205080756887719</v>
      </c>
      <c r="BN277" s="5">
        <f>F277-3*_xlfn.STDEV.S('Input_QA-samples'!H$3:H$300)</f>
        <v>-0.23205080756887719</v>
      </c>
      <c r="BO277" s="5">
        <f>G277-3*_xlfn.STDEV.S('Input_QA-samples'!I$3:I$300)</f>
        <v>-0.23205080756887719</v>
      </c>
      <c r="BP277" s="5">
        <f>H277-3*_xlfn.STDEV.S('Input_QA-samples'!J$3:J$300)</f>
        <v>-0.23205080756887719</v>
      </c>
      <c r="BQ277" s="5">
        <f>I277-3*_xlfn.STDEV.S('Input_QA-samples'!K$3:K$300)</f>
        <v>-0.23205080756887719</v>
      </c>
      <c r="BR277" s="5">
        <f>J277-3*_xlfn.STDEV.S('Input_QA-samples'!L$3:L$300)</f>
        <v>-0.23205080756887719</v>
      </c>
      <c r="BS277" s="5">
        <f>K277-3*_xlfn.STDEV.S('Input_QA-samples'!M$3:M$300)</f>
        <v>-0.23205080756887719</v>
      </c>
      <c r="BT277" s="7">
        <f>B277+3*_xlfn.STDEV.S('Input_QA-samples'!D$3:D$300)</f>
        <v>1.0053729833462073</v>
      </c>
      <c r="BU277" s="5">
        <f>C277+3*_xlfn.STDEV.S('Input_QA-samples'!E$3:E$300)</f>
        <v>3.2320508075688772</v>
      </c>
      <c r="BV277" s="5">
        <f>D277+3*_xlfn.STDEV.S('Input_QA-samples'!F$3:F$300)</f>
        <v>3.2320508075688772</v>
      </c>
      <c r="BW277" s="5">
        <f>E277+3*_xlfn.STDEV.S('Input_QA-samples'!G$3:G$300)</f>
        <v>3.2320508075688772</v>
      </c>
      <c r="BX277" s="5">
        <f>F277+3*_xlfn.STDEV.S('Input_QA-samples'!H$3:H$300)</f>
        <v>3.2320508075688772</v>
      </c>
      <c r="BY277" s="5">
        <f>G277+3*_xlfn.STDEV.S('Input_QA-samples'!I$3:I$300)</f>
        <v>3.2320508075688772</v>
      </c>
      <c r="BZ277" s="5">
        <f>H277+3*_xlfn.STDEV.S('Input_QA-samples'!J$3:J$300)</f>
        <v>3.2320508075688772</v>
      </c>
      <c r="CA277" s="5">
        <f>I277+3*_xlfn.STDEV.S('Input_QA-samples'!K$3:K$300)</f>
        <v>3.2320508075688772</v>
      </c>
      <c r="CB277" s="5">
        <f>J277+3*_xlfn.STDEV.S('Input_QA-samples'!L$3:L$300)</f>
        <v>3.2320508075688772</v>
      </c>
      <c r="CC277" s="5">
        <f>K277+3*_xlfn.STDEV.S('Input_QA-samples'!M$3:M$300)</f>
        <v>3.2320508075688772</v>
      </c>
    </row>
    <row r="278" spans="1:81" x14ac:dyDescent="0.2">
      <c r="A278" s="10">
        <f>'Input_QA-samples'!B278</f>
        <v>43922</v>
      </c>
      <c r="B278" s="4">
        <f>AVERAGE('Input_QA-samples'!D$3:D$300)</f>
        <v>1.0015000000000001</v>
      </c>
      <c r="C278" s="6">
        <f>AVERAGE('Input_QA-samples'!E$3:E$300)</f>
        <v>1.5</v>
      </c>
      <c r="D278" s="6">
        <f>AVERAGE('Input_QA-samples'!F$3:F$300)</f>
        <v>1.5</v>
      </c>
      <c r="E278" s="6">
        <f>AVERAGE('Input_QA-samples'!G$3:G$300)</f>
        <v>1.5</v>
      </c>
      <c r="F278" s="6">
        <f>AVERAGE('Input_QA-samples'!H$3:H$300)</f>
        <v>1.5</v>
      </c>
      <c r="G278" s="6">
        <f>AVERAGE('Input_QA-samples'!I$3:I$300)</f>
        <v>1.5</v>
      </c>
      <c r="H278" s="6">
        <f>AVERAGE('Input_QA-samples'!J$3:J$300)</f>
        <v>1.5</v>
      </c>
      <c r="I278" s="6">
        <f>AVERAGE('Input_QA-samples'!K$3:K$300)</f>
        <v>1.5</v>
      </c>
      <c r="J278" s="6">
        <f>AVERAGE('Input_QA-samples'!L$3:L$300)</f>
        <v>1.5</v>
      </c>
      <c r="K278" s="6">
        <f>AVERAGE('Input_QA-samples'!M$3:M$300)</f>
        <v>1.5</v>
      </c>
      <c r="L278" s="4">
        <f>B278-_xlfn.STDEV.S('Input_QA-samples'!D$3:D$300)</f>
        <v>1.0002090055512642</v>
      </c>
      <c r="M278" s="6">
        <f>C278-_xlfn.STDEV.S('Input_QA-samples'!E$3:E$300)</f>
        <v>0.92264973081037427</v>
      </c>
      <c r="N278" s="6">
        <f>D278-_xlfn.STDEV.S('Input_QA-samples'!F$3:F$300)</f>
        <v>0.92264973081037427</v>
      </c>
      <c r="O278" s="6">
        <f>E278-_xlfn.STDEV.S('Input_QA-samples'!G$3:G$300)</f>
        <v>0.92264973081037427</v>
      </c>
      <c r="P278" s="6">
        <f>F278-_xlfn.STDEV.S('Input_QA-samples'!H$3:H$300)</f>
        <v>0.92264973081037427</v>
      </c>
      <c r="Q278" s="6">
        <f>G278-_xlfn.STDEV.S('Input_QA-samples'!I$3:I$300)</f>
        <v>0.92264973081037427</v>
      </c>
      <c r="R278" s="6">
        <f>H278-_xlfn.STDEV.S('Input_QA-samples'!J$3:J$300)</f>
        <v>0.92264973081037427</v>
      </c>
      <c r="S278" s="6">
        <f>I278-_xlfn.STDEV.S('Input_QA-samples'!K$3:K$300)</f>
        <v>0.92264973081037427</v>
      </c>
      <c r="T278" s="6">
        <f>J278-_xlfn.STDEV.S('Input_QA-samples'!L$3:L$300)</f>
        <v>0.92264973081037427</v>
      </c>
      <c r="U278" s="6">
        <f>K278-_xlfn.STDEV.S('Input_QA-samples'!M$3:M$300)</f>
        <v>0.92264973081037427</v>
      </c>
      <c r="V278" s="4">
        <f>B278+_xlfn.STDEV.S('Input_QA-samples'!D$3:D$300)</f>
        <v>1.0027909944487359</v>
      </c>
      <c r="W278" s="6">
        <f>C278+_xlfn.STDEV.S('Input_QA-samples'!E$3:E$300)</f>
        <v>2.0773502691896257</v>
      </c>
      <c r="X278" s="6">
        <f>D278+_xlfn.STDEV.S('Input_QA-samples'!F$3:F$300)</f>
        <v>2.0773502691896257</v>
      </c>
      <c r="Y278" s="6">
        <f>E278+_xlfn.STDEV.S('Input_QA-samples'!G$3:G$300)</f>
        <v>2.0773502691896257</v>
      </c>
      <c r="Z278" s="6">
        <f>F278+_xlfn.STDEV.S('Input_QA-samples'!H$3:H$300)</f>
        <v>2.0773502691896257</v>
      </c>
      <c r="AA278" s="6">
        <f>G278+_xlfn.STDEV.S('Input_QA-samples'!I$3:I$300)</f>
        <v>2.0773502691896257</v>
      </c>
      <c r="AB278" s="6">
        <f>H278+_xlfn.STDEV.S('Input_QA-samples'!J$3:J$300)</f>
        <v>2.0773502691896257</v>
      </c>
      <c r="AC278" s="6">
        <f>I278+_xlfn.STDEV.S('Input_QA-samples'!K$3:K$300)</f>
        <v>2.0773502691896257</v>
      </c>
      <c r="AD278" s="6">
        <f>J278+_xlfn.STDEV.S('Input_QA-samples'!L$3:L$300)</f>
        <v>2.0773502691896257</v>
      </c>
      <c r="AE278" s="6">
        <f>K278+_xlfn.STDEV.S('Input_QA-samples'!M$3:M$300)</f>
        <v>2.0773502691896257</v>
      </c>
      <c r="AF278" s="4">
        <f>AVERAGE('Input_QA-samples'!D$3:D278)</f>
        <v>1.0015000000000001</v>
      </c>
      <c r="AG278" s="6">
        <f>AVERAGE('Input_QA-samples'!E$3:E278)</f>
        <v>1.5</v>
      </c>
      <c r="AH278" s="6">
        <f>AVERAGE('Input_QA-samples'!F$3:F278)</f>
        <v>1.5</v>
      </c>
      <c r="AI278" s="6">
        <f>AVERAGE('Input_QA-samples'!G$3:G278)</f>
        <v>1.5</v>
      </c>
      <c r="AJ278" s="6">
        <f>AVERAGE('Input_QA-samples'!H$3:H278)</f>
        <v>1.5</v>
      </c>
      <c r="AK278" s="6">
        <f>AVERAGE('Input_QA-samples'!I$3:I278)</f>
        <v>1.5</v>
      </c>
      <c r="AL278" s="6">
        <f>AVERAGE('Input_QA-samples'!J$3:J278)</f>
        <v>1.5</v>
      </c>
      <c r="AM278" s="6">
        <f>AVERAGE('Input_QA-samples'!K$3:K278)</f>
        <v>1.5</v>
      </c>
      <c r="AN278" s="6">
        <f>AVERAGE('Input_QA-samples'!L$3:L278)</f>
        <v>1.5</v>
      </c>
      <c r="AO278" s="33">
        <f>AVERAGE('Input_QA-samples'!M$3:M278)</f>
        <v>1.5</v>
      </c>
      <c r="AP278" s="4">
        <f t="shared" si="88"/>
        <v>0.95142499999999997</v>
      </c>
      <c r="AQ278" s="6">
        <f t="shared" si="89"/>
        <v>1.4249999999999998</v>
      </c>
      <c r="AR278" s="6">
        <f t="shared" si="90"/>
        <v>1.4249999999999998</v>
      </c>
      <c r="AS278" s="6">
        <f t="shared" si="91"/>
        <v>1.4249999999999998</v>
      </c>
      <c r="AT278" s="6">
        <f t="shared" si="92"/>
        <v>1.4249999999999998</v>
      </c>
      <c r="AU278" s="6">
        <f t="shared" si="93"/>
        <v>1.4249999999999998</v>
      </c>
      <c r="AV278" s="6">
        <f t="shared" si="100"/>
        <v>1.4249999999999998</v>
      </c>
      <c r="AW278" s="6">
        <f t="shared" si="101"/>
        <v>1.4249999999999998</v>
      </c>
      <c r="AX278" s="6">
        <f t="shared" si="102"/>
        <v>1.4249999999999998</v>
      </c>
      <c r="AY278" s="6">
        <f t="shared" si="103"/>
        <v>1.4249999999999998</v>
      </c>
      <c r="AZ278" s="4">
        <f t="shared" si="94"/>
        <v>1.0515750000000001</v>
      </c>
      <c r="BA278" s="6">
        <f t="shared" si="95"/>
        <v>1.5750000000000002</v>
      </c>
      <c r="BB278" s="6">
        <f t="shared" si="96"/>
        <v>1.5750000000000002</v>
      </c>
      <c r="BC278" s="6">
        <f t="shared" si="97"/>
        <v>1.5750000000000002</v>
      </c>
      <c r="BD278" s="6">
        <f t="shared" si="98"/>
        <v>1.5750000000000002</v>
      </c>
      <c r="BE278" s="6">
        <f t="shared" si="99"/>
        <v>1.5750000000000002</v>
      </c>
      <c r="BF278" s="6">
        <f t="shared" si="104"/>
        <v>1.5750000000000002</v>
      </c>
      <c r="BG278" s="6">
        <f t="shared" si="105"/>
        <v>1.5750000000000002</v>
      </c>
      <c r="BH278" s="6">
        <f t="shared" si="106"/>
        <v>1.5750000000000002</v>
      </c>
      <c r="BI278" s="6">
        <f t="shared" si="107"/>
        <v>1.5750000000000002</v>
      </c>
      <c r="BJ278" s="7">
        <f>B278-3*_xlfn.STDEV.S('Input_QA-samples'!D$3:D$300)</f>
        <v>0.99762701665379272</v>
      </c>
      <c r="BK278" s="5">
        <f>C278-3*_xlfn.STDEV.S('Input_QA-samples'!E$3:E$300)</f>
        <v>-0.23205080756887719</v>
      </c>
      <c r="BL278" s="5">
        <f>D278-3*_xlfn.STDEV.S('Input_QA-samples'!F$3:F$300)</f>
        <v>-0.23205080756887719</v>
      </c>
      <c r="BM278" s="5">
        <f>E278-3*_xlfn.STDEV.S('Input_QA-samples'!G$3:G$300)</f>
        <v>-0.23205080756887719</v>
      </c>
      <c r="BN278" s="5">
        <f>F278-3*_xlfn.STDEV.S('Input_QA-samples'!H$3:H$300)</f>
        <v>-0.23205080756887719</v>
      </c>
      <c r="BO278" s="5">
        <f>G278-3*_xlfn.STDEV.S('Input_QA-samples'!I$3:I$300)</f>
        <v>-0.23205080756887719</v>
      </c>
      <c r="BP278" s="5">
        <f>H278-3*_xlfn.STDEV.S('Input_QA-samples'!J$3:J$300)</f>
        <v>-0.23205080756887719</v>
      </c>
      <c r="BQ278" s="5">
        <f>I278-3*_xlfn.STDEV.S('Input_QA-samples'!K$3:K$300)</f>
        <v>-0.23205080756887719</v>
      </c>
      <c r="BR278" s="5">
        <f>J278-3*_xlfn.STDEV.S('Input_QA-samples'!L$3:L$300)</f>
        <v>-0.23205080756887719</v>
      </c>
      <c r="BS278" s="5">
        <f>K278-3*_xlfn.STDEV.S('Input_QA-samples'!M$3:M$300)</f>
        <v>-0.23205080756887719</v>
      </c>
      <c r="BT278" s="7">
        <f>B278+3*_xlfn.STDEV.S('Input_QA-samples'!D$3:D$300)</f>
        <v>1.0053729833462073</v>
      </c>
      <c r="BU278" s="5">
        <f>C278+3*_xlfn.STDEV.S('Input_QA-samples'!E$3:E$300)</f>
        <v>3.2320508075688772</v>
      </c>
      <c r="BV278" s="5">
        <f>D278+3*_xlfn.STDEV.S('Input_QA-samples'!F$3:F$300)</f>
        <v>3.2320508075688772</v>
      </c>
      <c r="BW278" s="5">
        <f>E278+3*_xlfn.STDEV.S('Input_QA-samples'!G$3:G$300)</f>
        <v>3.2320508075688772</v>
      </c>
      <c r="BX278" s="5">
        <f>F278+3*_xlfn.STDEV.S('Input_QA-samples'!H$3:H$300)</f>
        <v>3.2320508075688772</v>
      </c>
      <c r="BY278" s="5">
        <f>G278+3*_xlfn.STDEV.S('Input_QA-samples'!I$3:I$300)</f>
        <v>3.2320508075688772</v>
      </c>
      <c r="BZ278" s="5">
        <f>H278+3*_xlfn.STDEV.S('Input_QA-samples'!J$3:J$300)</f>
        <v>3.2320508075688772</v>
      </c>
      <c r="CA278" s="5">
        <f>I278+3*_xlfn.STDEV.S('Input_QA-samples'!K$3:K$300)</f>
        <v>3.2320508075688772</v>
      </c>
      <c r="CB278" s="5">
        <f>J278+3*_xlfn.STDEV.S('Input_QA-samples'!L$3:L$300)</f>
        <v>3.2320508075688772</v>
      </c>
      <c r="CC278" s="5">
        <f>K278+3*_xlfn.STDEV.S('Input_QA-samples'!M$3:M$300)</f>
        <v>3.2320508075688772</v>
      </c>
    </row>
    <row r="279" spans="1:81" x14ac:dyDescent="0.2">
      <c r="A279" s="10">
        <f>'Input_QA-samples'!B279</f>
        <v>43922</v>
      </c>
      <c r="B279" s="4">
        <f>AVERAGE('Input_QA-samples'!D$3:D$300)</f>
        <v>1.0015000000000001</v>
      </c>
      <c r="C279" s="6">
        <f>AVERAGE('Input_QA-samples'!E$3:E$300)</f>
        <v>1.5</v>
      </c>
      <c r="D279" s="6">
        <f>AVERAGE('Input_QA-samples'!F$3:F$300)</f>
        <v>1.5</v>
      </c>
      <c r="E279" s="6">
        <f>AVERAGE('Input_QA-samples'!G$3:G$300)</f>
        <v>1.5</v>
      </c>
      <c r="F279" s="6">
        <f>AVERAGE('Input_QA-samples'!H$3:H$300)</f>
        <v>1.5</v>
      </c>
      <c r="G279" s="6">
        <f>AVERAGE('Input_QA-samples'!I$3:I$300)</f>
        <v>1.5</v>
      </c>
      <c r="H279" s="6">
        <f>AVERAGE('Input_QA-samples'!J$3:J$300)</f>
        <v>1.5</v>
      </c>
      <c r="I279" s="6">
        <f>AVERAGE('Input_QA-samples'!K$3:K$300)</f>
        <v>1.5</v>
      </c>
      <c r="J279" s="6">
        <f>AVERAGE('Input_QA-samples'!L$3:L$300)</f>
        <v>1.5</v>
      </c>
      <c r="K279" s="6">
        <f>AVERAGE('Input_QA-samples'!M$3:M$300)</f>
        <v>1.5</v>
      </c>
      <c r="L279" s="4">
        <f>B279-_xlfn.STDEV.S('Input_QA-samples'!D$3:D$300)</f>
        <v>1.0002090055512642</v>
      </c>
      <c r="M279" s="6">
        <f>C279-_xlfn.STDEV.S('Input_QA-samples'!E$3:E$300)</f>
        <v>0.92264973081037427</v>
      </c>
      <c r="N279" s="6">
        <f>D279-_xlfn.STDEV.S('Input_QA-samples'!F$3:F$300)</f>
        <v>0.92264973081037427</v>
      </c>
      <c r="O279" s="6">
        <f>E279-_xlfn.STDEV.S('Input_QA-samples'!G$3:G$300)</f>
        <v>0.92264973081037427</v>
      </c>
      <c r="P279" s="6">
        <f>F279-_xlfn.STDEV.S('Input_QA-samples'!H$3:H$300)</f>
        <v>0.92264973081037427</v>
      </c>
      <c r="Q279" s="6">
        <f>G279-_xlfn.STDEV.S('Input_QA-samples'!I$3:I$300)</f>
        <v>0.92264973081037427</v>
      </c>
      <c r="R279" s="6">
        <f>H279-_xlfn.STDEV.S('Input_QA-samples'!J$3:J$300)</f>
        <v>0.92264973081037427</v>
      </c>
      <c r="S279" s="6">
        <f>I279-_xlfn.STDEV.S('Input_QA-samples'!K$3:K$300)</f>
        <v>0.92264973081037427</v>
      </c>
      <c r="T279" s="6">
        <f>J279-_xlfn.STDEV.S('Input_QA-samples'!L$3:L$300)</f>
        <v>0.92264973081037427</v>
      </c>
      <c r="U279" s="6">
        <f>K279-_xlfn.STDEV.S('Input_QA-samples'!M$3:M$300)</f>
        <v>0.92264973081037427</v>
      </c>
      <c r="V279" s="4">
        <f>B279+_xlfn.STDEV.S('Input_QA-samples'!D$3:D$300)</f>
        <v>1.0027909944487359</v>
      </c>
      <c r="W279" s="6">
        <f>C279+_xlfn.STDEV.S('Input_QA-samples'!E$3:E$300)</f>
        <v>2.0773502691896257</v>
      </c>
      <c r="X279" s="6">
        <f>D279+_xlfn.STDEV.S('Input_QA-samples'!F$3:F$300)</f>
        <v>2.0773502691896257</v>
      </c>
      <c r="Y279" s="6">
        <f>E279+_xlfn.STDEV.S('Input_QA-samples'!G$3:G$300)</f>
        <v>2.0773502691896257</v>
      </c>
      <c r="Z279" s="6">
        <f>F279+_xlfn.STDEV.S('Input_QA-samples'!H$3:H$300)</f>
        <v>2.0773502691896257</v>
      </c>
      <c r="AA279" s="6">
        <f>G279+_xlfn.STDEV.S('Input_QA-samples'!I$3:I$300)</f>
        <v>2.0773502691896257</v>
      </c>
      <c r="AB279" s="6">
        <f>H279+_xlfn.STDEV.S('Input_QA-samples'!J$3:J$300)</f>
        <v>2.0773502691896257</v>
      </c>
      <c r="AC279" s="6">
        <f>I279+_xlfn.STDEV.S('Input_QA-samples'!K$3:K$300)</f>
        <v>2.0773502691896257</v>
      </c>
      <c r="AD279" s="6">
        <f>J279+_xlfn.STDEV.S('Input_QA-samples'!L$3:L$300)</f>
        <v>2.0773502691896257</v>
      </c>
      <c r="AE279" s="6">
        <f>K279+_xlfn.STDEV.S('Input_QA-samples'!M$3:M$300)</f>
        <v>2.0773502691896257</v>
      </c>
      <c r="AF279" s="4">
        <f>AVERAGE('Input_QA-samples'!D$3:D279)</f>
        <v>1.0015000000000001</v>
      </c>
      <c r="AG279" s="6">
        <f>AVERAGE('Input_QA-samples'!E$3:E279)</f>
        <v>1.5</v>
      </c>
      <c r="AH279" s="6">
        <f>AVERAGE('Input_QA-samples'!F$3:F279)</f>
        <v>1.5</v>
      </c>
      <c r="AI279" s="6">
        <f>AVERAGE('Input_QA-samples'!G$3:G279)</f>
        <v>1.5</v>
      </c>
      <c r="AJ279" s="6">
        <f>AVERAGE('Input_QA-samples'!H$3:H279)</f>
        <v>1.5</v>
      </c>
      <c r="AK279" s="6">
        <f>AVERAGE('Input_QA-samples'!I$3:I279)</f>
        <v>1.5</v>
      </c>
      <c r="AL279" s="6">
        <f>AVERAGE('Input_QA-samples'!J$3:J279)</f>
        <v>1.5</v>
      </c>
      <c r="AM279" s="6">
        <f>AVERAGE('Input_QA-samples'!K$3:K279)</f>
        <v>1.5</v>
      </c>
      <c r="AN279" s="6">
        <f>AVERAGE('Input_QA-samples'!L$3:L279)</f>
        <v>1.5</v>
      </c>
      <c r="AO279" s="33">
        <f>AVERAGE('Input_QA-samples'!M$3:M279)</f>
        <v>1.5</v>
      </c>
      <c r="AP279" s="4">
        <f t="shared" si="88"/>
        <v>0.95142499999999997</v>
      </c>
      <c r="AQ279" s="6">
        <f t="shared" si="89"/>
        <v>1.4249999999999998</v>
      </c>
      <c r="AR279" s="6">
        <f t="shared" si="90"/>
        <v>1.4249999999999998</v>
      </c>
      <c r="AS279" s="6">
        <f t="shared" si="91"/>
        <v>1.4249999999999998</v>
      </c>
      <c r="AT279" s="6">
        <f t="shared" si="92"/>
        <v>1.4249999999999998</v>
      </c>
      <c r="AU279" s="6">
        <f t="shared" si="93"/>
        <v>1.4249999999999998</v>
      </c>
      <c r="AV279" s="6">
        <f t="shared" si="100"/>
        <v>1.4249999999999998</v>
      </c>
      <c r="AW279" s="6">
        <f t="shared" si="101"/>
        <v>1.4249999999999998</v>
      </c>
      <c r="AX279" s="6">
        <f t="shared" si="102"/>
        <v>1.4249999999999998</v>
      </c>
      <c r="AY279" s="6">
        <f t="shared" si="103"/>
        <v>1.4249999999999998</v>
      </c>
      <c r="AZ279" s="4">
        <f t="shared" si="94"/>
        <v>1.0515750000000001</v>
      </c>
      <c r="BA279" s="6">
        <f t="shared" si="95"/>
        <v>1.5750000000000002</v>
      </c>
      <c r="BB279" s="6">
        <f t="shared" si="96"/>
        <v>1.5750000000000002</v>
      </c>
      <c r="BC279" s="6">
        <f t="shared" si="97"/>
        <v>1.5750000000000002</v>
      </c>
      <c r="BD279" s="6">
        <f t="shared" si="98"/>
        <v>1.5750000000000002</v>
      </c>
      <c r="BE279" s="6">
        <f t="shared" si="99"/>
        <v>1.5750000000000002</v>
      </c>
      <c r="BF279" s="6">
        <f t="shared" si="104"/>
        <v>1.5750000000000002</v>
      </c>
      <c r="BG279" s="6">
        <f t="shared" si="105"/>
        <v>1.5750000000000002</v>
      </c>
      <c r="BH279" s="6">
        <f t="shared" si="106"/>
        <v>1.5750000000000002</v>
      </c>
      <c r="BI279" s="6">
        <f t="shared" si="107"/>
        <v>1.5750000000000002</v>
      </c>
      <c r="BJ279" s="7">
        <f>B279-3*_xlfn.STDEV.S('Input_QA-samples'!D$3:D$300)</f>
        <v>0.99762701665379272</v>
      </c>
      <c r="BK279" s="5">
        <f>C279-3*_xlfn.STDEV.S('Input_QA-samples'!E$3:E$300)</f>
        <v>-0.23205080756887719</v>
      </c>
      <c r="BL279" s="5">
        <f>D279-3*_xlfn.STDEV.S('Input_QA-samples'!F$3:F$300)</f>
        <v>-0.23205080756887719</v>
      </c>
      <c r="BM279" s="5">
        <f>E279-3*_xlfn.STDEV.S('Input_QA-samples'!G$3:G$300)</f>
        <v>-0.23205080756887719</v>
      </c>
      <c r="BN279" s="5">
        <f>F279-3*_xlfn.STDEV.S('Input_QA-samples'!H$3:H$300)</f>
        <v>-0.23205080756887719</v>
      </c>
      <c r="BO279" s="5">
        <f>G279-3*_xlfn.STDEV.S('Input_QA-samples'!I$3:I$300)</f>
        <v>-0.23205080756887719</v>
      </c>
      <c r="BP279" s="5">
        <f>H279-3*_xlfn.STDEV.S('Input_QA-samples'!J$3:J$300)</f>
        <v>-0.23205080756887719</v>
      </c>
      <c r="BQ279" s="5">
        <f>I279-3*_xlfn.STDEV.S('Input_QA-samples'!K$3:K$300)</f>
        <v>-0.23205080756887719</v>
      </c>
      <c r="BR279" s="5">
        <f>J279-3*_xlfn.STDEV.S('Input_QA-samples'!L$3:L$300)</f>
        <v>-0.23205080756887719</v>
      </c>
      <c r="BS279" s="5">
        <f>K279-3*_xlfn.STDEV.S('Input_QA-samples'!M$3:M$300)</f>
        <v>-0.23205080756887719</v>
      </c>
      <c r="BT279" s="7">
        <f>B279+3*_xlfn.STDEV.S('Input_QA-samples'!D$3:D$300)</f>
        <v>1.0053729833462073</v>
      </c>
      <c r="BU279" s="5">
        <f>C279+3*_xlfn.STDEV.S('Input_QA-samples'!E$3:E$300)</f>
        <v>3.2320508075688772</v>
      </c>
      <c r="BV279" s="5">
        <f>D279+3*_xlfn.STDEV.S('Input_QA-samples'!F$3:F$300)</f>
        <v>3.2320508075688772</v>
      </c>
      <c r="BW279" s="5">
        <f>E279+3*_xlfn.STDEV.S('Input_QA-samples'!G$3:G$300)</f>
        <v>3.2320508075688772</v>
      </c>
      <c r="BX279" s="5">
        <f>F279+3*_xlfn.STDEV.S('Input_QA-samples'!H$3:H$300)</f>
        <v>3.2320508075688772</v>
      </c>
      <c r="BY279" s="5">
        <f>G279+3*_xlfn.STDEV.S('Input_QA-samples'!I$3:I$300)</f>
        <v>3.2320508075688772</v>
      </c>
      <c r="BZ279" s="5">
        <f>H279+3*_xlfn.STDEV.S('Input_QA-samples'!J$3:J$300)</f>
        <v>3.2320508075688772</v>
      </c>
      <c r="CA279" s="5">
        <f>I279+3*_xlfn.STDEV.S('Input_QA-samples'!K$3:K$300)</f>
        <v>3.2320508075688772</v>
      </c>
      <c r="CB279" s="5">
        <f>J279+3*_xlfn.STDEV.S('Input_QA-samples'!L$3:L$300)</f>
        <v>3.2320508075688772</v>
      </c>
      <c r="CC279" s="5">
        <f>K279+3*_xlfn.STDEV.S('Input_QA-samples'!M$3:M$300)</f>
        <v>3.2320508075688772</v>
      </c>
    </row>
    <row r="280" spans="1:81" x14ac:dyDescent="0.2">
      <c r="A280" s="10">
        <f>'Input_QA-samples'!B280</f>
        <v>43922</v>
      </c>
      <c r="B280" s="4">
        <f>AVERAGE('Input_QA-samples'!D$3:D$300)</f>
        <v>1.0015000000000001</v>
      </c>
      <c r="C280" s="6">
        <f>AVERAGE('Input_QA-samples'!E$3:E$300)</f>
        <v>1.5</v>
      </c>
      <c r="D280" s="6">
        <f>AVERAGE('Input_QA-samples'!F$3:F$300)</f>
        <v>1.5</v>
      </c>
      <c r="E280" s="6">
        <f>AVERAGE('Input_QA-samples'!G$3:G$300)</f>
        <v>1.5</v>
      </c>
      <c r="F280" s="6">
        <f>AVERAGE('Input_QA-samples'!H$3:H$300)</f>
        <v>1.5</v>
      </c>
      <c r="G280" s="6">
        <f>AVERAGE('Input_QA-samples'!I$3:I$300)</f>
        <v>1.5</v>
      </c>
      <c r="H280" s="6">
        <f>AVERAGE('Input_QA-samples'!J$3:J$300)</f>
        <v>1.5</v>
      </c>
      <c r="I280" s="6">
        <f>AVERAGE('Input_QA-samples'!K$3:K$300)</f>
        <v>1.5</v>
      </c>
      <c r="J280" s="6">
        <f>AVERAGE('Input_QA-samples'!L$3:L$300)</f>
        <v>1.5</v>
      </c>
      <c r="K280" s="6">
        <f>AVERAGE('Input_QA-samples'!M$3:M$300)</f>
        <v>1.5</v>
      </c>
      <c r="L280" s="4">
        <f>B280-_xlfn.STDEV.S('Input_QA-samples'!D$3:D$300)</f>
        <v>1.0002090055512642</v>
      </c>
      <c r="M280" s="6">
        <f>C280-_xlfn.STDEV.S('Input_QA-samples'!E$3:E$300)</f>
        <v>0.92264973081037427</v>
      </c>
      <c r="N280" s="6">
        <f>D280-_xlfn.STDEV.S('Input_QA-samples'!F$3:F$300)</f>
        <v>0.92264973081037427</v>
      </c>
      <c r="O280" s="6">
        <f>E280-_xlfn.STDEV.S('Input_QA-samples'!G$3:G$300)</f>
        <v>0.92264973081037427</v>
      </c>
      <c r="P280" s="6">
        <f>F280-_xlfn.STDEV.S('Input_QA-samples'!H$3:H$300)</f>
        <v>0.92264973081037427</v>
      </c>
      <c r="Q280" s="6">
        <f>G280-_xlfn.STDEV.S('Input_QA-samples'!I$3:I$300)</f>
        <v>0.92264973081037427</v>
      </c>
      <c r="R280" s="6">
        <f>H280-_xlfn.STDEV.S('Input_QA-samples'!J$3:J$300)</f>
        <v>0.92264973081037427</v>
      </c>
      <c r="S280" s="6">
        <f>I280-_xlfn.STDEV.S('Input_QA-samples'!K$3:K$300)</f>
        <v>0.92264973081037427</v>
      </c>
      <c r="T280" s="6">
        <f>J280-_xlfn.STDEV.S('Input_QA-samples'!L$3:L$300)</f>
        <v>0.92264973081037427</v>
      </c>
      <c r="U280" s="6">
        <f>K280-_xlfn.STDEV.S('Input_QA-samples'!M$3:M$300)</f>
        <v>0.92264973081037427</v>
      </c>
      <c r="V280" s="4">
        <f>B280+_xlfn.STDEV.S('Input_QA-samples'!D$3:D$300)</f>
        <v>1.0027909944487359</v>
      </c>
      <c r="W280" s="6">
        <f>C280+_xlfn.STDEV.S('Input_QA-samples'!E$3:E$300)</f>
        <v>2.0773502691896257</v>
      </c>
      <c r="X280" s="6">
        <f>D280+_xlfn.STDEV.S('Input_QA-samples'!F$3:F$300)</f>
        <v>2.0773502691896257</v>
      </c>
      <c r="Y280" s="6">
        <f>E280+_xlfn.STDEV.S('Input_QA-samples'!G$3:G$300)</f>
        <v>2.0773502691896257</v>
      </c>
      <c r="Z280" s="6">
        <f>F280+_xlfn.STDEV.S('Input_QA-samples'!H$3:H$300)</f>
        <v>2.0773502691896257</v>
      </c>
      <c r="AA280" s="6">
        <f>G280+_xlfn.STDEV.S('Input_QA-samples'!I$3:I$300)</f>
        <v>2.0773502691896257</v>
      </c>
      <c r="AB280" s="6">
        <f>H280+_xlfn.STDEV.S('Input_QA-samples'!J$3:J$300)</f>
        <v>2.0773502691896257</v>
      </c>
      <c r="AC280" s="6">
        <f>I280+_xlfn.STDEV.S('Input_QA-samples'!K$3:K$300)</f>
        <v>2.0773502691896257</v>
      </c>
      <c r="AD280" s="6">
        <f>J280+_xlfn.STDEV.S('Input_QA-samples'!L$3:L$300)</f>
        <v>2.0773502691896257</v>
      </c>
      <c r="AE280" s="6">
        <f>K280+_xlfn.STDEV.S('Input_QA-samples'!M$3:M$300)</f>
        <v>2.0773502691896257</v>
      </c>
      <c r="AF280" s="4">
        <f>AVERAGE('Input_QA-samples'!D$3:D280)</f>
        <v>1.0015000000000001</v>
      </c>
      <c r="AG280" s="6">
        <f>AVERAGE('Input_QA-samples'!E$3:E280)</f>
        <v>1.5</v>
      </c>
      <c r="AH280" s="6">
        <f>AVERAGE('Input_QA-samples'!F$3:F280)</f>
        <v>1.5</v>
      </c>
      <c r="AI280" s="6">
        <f>AVERAGE('Input_QA-samples'!G$3:G280)</f>
        <v>1.5</v>
      </c>
      <c r="AJ280" s="6">
        <f>AVERAGE('Input_QA-samples'!H$3:H280)</f>
        <v>1.5</v>
      </c>
      <c r="AK280" s="6">
        <f>AVERAGE('Input_QA-samples'!I$3:I280)</f>
        <v>1.5</v>
      </c>
      <c r="AL280" s="6">
        <f>AVERAGE('Input_QA-samples'!J$3:J280)</f>
        <v>1.5</v>
      </c>
      <c r="AM280" s="6">
        <f>AVERAGE('Input_QA-samples'!K$3:K280)</f>
        <v>1.5</v>
      </c>
      <c r="AN280" s="6">
        <f>AVERAGE('Input_QA-samples'!L$3:L280)</f>
        <v>1.5</v>
      </c>
      <c r="AO280" s="33">
        <f>AVERAGE('Input_QA-samples'!M$3:M280)</f>
        <v>1.5</v>
      </c>
      <c r="AP280" s="4">
        <f t="shared" si="88"/>
        <v>0.95142499999999997</v>
      </c>
      <c r="AQ280" s="6">
        <f t="shared" si="89"/>
        <v>1.4249999999999998</v>
      </c>
      <c r="AR280" s="6">
        <f t="shared" si="90"/>
        <v>1.4249999999999998</v>
      </c>
      <c r="AS280" s="6">
        <f t="shared" si="91"/>
        <v>1.4249999999999998</v>
      </c>
      <c r="AT280" s="6">
        <f t="shared" si="92"/>
        <v>1.4249999999999998</v>
      </c>
      <c r="AU280" s="6">
        <f t="shared" si="93"/>
        <v>1.4249999999999998</v>
      </c>
      <c r="AV280" s="6">
        <f t="shared" si="100"/>
        <v>1.4249999999999998</v>
      </c>
      <c r="AW280" s="6">
        <f t="shared" si="101"/>
        <v>1.4249999999999998</v>
      </c>
      <c r="AX280" s="6">
        <f t="shared" si="102"/>
        <v>1.4249999999999998</v>
      </c>
      <c r="AY280" s="6">
        <f t="shared" si="103"/>
        <v>1.4249999999999998</v>
      </c>
      <c r="AZ280" s="4">
        <f t="shared" si="94"/>
        <v>1.0515750000000001</v>
      </c>
      <c r="BA280" s="6">
        <f t="shared" si="95"/>
        <v>1.5750000000000002</v>
      </c>
      <c r="BB280" s="6">
        <f t="shared" si="96"/>
        <v>1.5750000000000002</v>
      </c>
      <c r="BC280" s="6">
        <f t="shared" si="97"/>
        <v>1.5750000000000002</v>
      </c>
      <c r="BD280" s="6">
        <f t="shared" si="98"/>
        <v>1.5750000000000002</v>
      </c>
      <c r="BE280" s="6">
        <f t="shared" si="99"/>
        <v>1.5750000000000002</v>
      </c>
      <c r="BF280" s="6">
        <f t="shared" si="104"/>
        <v>1.5750000000000002</v>
      </c>
      <c r="BG280" s="6">
        <f t="shared" si="105"/>
        <v>1.5750000000000002</v>
      </c>
      <c r="BH280" s="6">
        <f t="shared" si="106"/>
        <v>1.5750000000000002</v>
      </c>
      <c r="BI280" s="6">
        <f t="shared" si="107"/>
        <v>1.5750000000000002</v>
      </c>
      <c r="BJ280" s="7">
        <f>B280-3*_xlfn.STDEV.S('Input_QA-samples'!D$3:D$300)</f>
        <v>0.99762701665379272</v>
      </c>
      <c r="BK280" s="5">
        <f>C280-3*_xlfn.STDEV.S('Input_QA-samples'!E$3:E$300)</f>
        <v>-0.23205080756887719</v>
      </c>
      <c r="BL280" s="5">
        <f>D280-3*_xlfn.STDEV.S('Input_QA-samples'!F$3:F$300)</f>
        <v>-0.23205080756887719</v>
      </c>
      <c r="BM280" s="5">
        <f>E280-3*_xlfn.STDEV.S('Input_QA-samples'!G$3:G$300)</f>
        <v>-0.23205080756887719</v>
      </c>
      <c r="BN280" s="5">
        <f>F280-3*_xlfn.STDEV.S('Input_QA-samples'!H$3:H$300)</f>
        <v>-0.23205080756887719</v>
      </c>
      <c r="BO280" s="5">
        <f>G280-3*_xlfn.STDEV.S('Input_QA-samples'!I$3:I$300)</f>
        <v>-0.23205080756887719</v>
      </c>
      <c r="BP280" s="5">
        <f>H280-3*_xlfn.STDEV.S('Input_QA-samples'!J$3:J$300)</f>
        <v>-0.23205080756887719</v>
      </c>
      <c r="BQ280" s="5">
        <f>I280-3*_xlfn.STDEV.S('Input_QA-samples'!K$3:K$300)</f>
        <v>-0.23205080756887719</v>
      </c>
      <c r="BR280" s="5">
        <f>J280-3*_xlfn.STDEV.S('Input_QA-samples'!L$3:L$300)</f>
        <v>-0.23205080756887719</v>
      </c>
      <c r="BS280" s="5">
        <f>K280-3*_xlfn.STDEV.S('Input_QA-samples'!M$3:M$300)</f>
        <v>-0.23205080756887719</v>
      </c>
      <c r="BT280" s="7">
        <f>B280+3*_xlfn.STDEV.S('Input_QA-samples'!D$3:D$300)</f>
        <v>1.0053729833462073</v>
      </c>
      <c r="BU280" s="5">
        <f>C280+3*_xlfn.STDEV.S('Input_QA-samples'!E$3:E$300)</f>
        <v>3.2320508075688772</v>
      </c>
      <c r="BV280" s="5">
        <f>D280+3*_xlfn.STDEV.S('Input_QA-samples'!F$3:F$300)</f>
        <v>3.2320508075688772</v>
      </c>
      <c r="BW280" s="5">
        <f>E280+3*_xlfn.STDEV.S('Input_QA-samples'!G$3:G$300)</f>
        <v>3.2320508075688772</v>
      </c>
      <c r="BX280" s="5">
        <f>F280+3*_xlfn.STDEV.S('Input_QA-samples'!H$3:H$300)</f>
        <v>3.2320508075688772</v>
      </c>
      <c r="BY280" s="5">
        <f>G280+3*_xlfn.STDEV.S('Input_QA-samples'!I$3:I$300)</f>
        <v>3.2320508075688772</v>
      </c>
      <c r="BZ280" s="5">
        <f>H280+3*_xlfn.STDEV.S('Input_QA-samples'!J$3:J$300)</f>
        <v>3.2320508075688772</v>
      </c>
      <c r="CA280" s="5">
        <f>I280+3*_xlfn.STDEV.S('Input_QA-samples'!K$3:K$300)</f>
        <v>3.2320508075688772</v>
      </c>
      <c r="CB280" s="5">
        <f>J280+3*_xlfn.STDEV.S('Input_QA-samples'!L$3:L$300)</f>
        <v>3.2320508075688772</v>
      </c>
      <c r="CC280" s="5">
        <f>K280+3*_xlfn.STDEV.S('Input_QA-samples'!M$3:M$300)</f>
        <v>3.2320508075688772</v>
      </c>
    </row>
    <row r="281" spans="1:81" x14ac:dyDescent="0.2">
      <c r="A281" s="10">
        <f>'Input_QA-samples'!B281</f>
        <v>43922</v>
      </c>
      <c r="B281" s="4">
        <f>AVERAGE('Input_QA-samples'!D$3:D$300)</f>
        <v>1.0015000000000001</v>
      </c>
      <c r="C281" s="6">
        <f>AVERAGE('Input_QA-samples'!E$3:E$300)</f>
        <v>1.5</v>
      </c>
      <c r="D281" s="6">
        <f>AVERAGE('Input_QA-samples'!F$3:F$300)</f>
        <v>1.5</v>
      </c>
      <c r="E281" s="6">
        <f>AVERAGE('Input_QA-samples'!G$3:G$300)</f>
        <v>1.5</v>
      </c>
      <c r="F281" s="6">
        <f>AVERAGE('Input_QA-samples'!H$3:H$300)</f>
        <v>1.5</v>
      </c>
      <c r="G281" s="6">
        <f>AVERAGE('Input_QA-samples'!I$3:I$300)</f>
        <v>1.5</v>
      </c>
      <c r="H281" s="6">
        <f>AVERAGE('Input_QA-samples'!J$3:J$300)</f>
        <v>1.5</v>
      </c>
      <c r="I281" s="6">
        <f>AVERAGE('Input_QA-samples'!K$3:K$300)</f>
        <v>1.5</v>
      </c>
      <c r="J281" s="6">
        <f>AVERAGE('Input_QA-samples'!L$3:L$300)</f>
        <v>1.5</v>
      </c>
      <c r="K281" s="6">
        <f>AVERAGE('Input_QA-samples'!M$3:M$300)</f>
        <v>1.5</v>
      </c>
      <c r="L281" s="4">
        <f>B281-_xlfn.STDEV.S('Input_QA-samples'!D$3:D$300)</f>
        <v>1.0002090055512642</v>
      </c>
      <c r="M281" s="6">
        <f>C281-_xlfn.STDEV.S('Input_QA-samples'!E$3:E$300)</f>
        <v>0.92264973081037427</v>
      </c>
      <c r="N281" s="6">
        <f>D281-_xlfn.STDEV.S('Input_QA-samples'!F$3:F$300)</f>
        <v>0.92264973081037427</v>
      </c>
      <c r="O281" s="6">
        <f>E281-_xlfn.STDEV.S('Input_QA-samples'!G$3:G$300)</f>
        <v>0.92264973081037427</v>
      </c>
      <c r="P281" s="6">
        <f>F281-_xlfn.STDEV.S('Input_QA-samples'!H$3:H$300)</f>
        <v>0.92264973081037427</v>
      </c>
      <c r="Q281" s="6">
        <f>G281-_xlfn.STDEV.S('Input_QA-samples'!I$3:I$300)</f>
        <v>0.92264973081037427</v>
      </c>
      <c r="R281" s="6">
        <f>H281-_xlfn.STDEV.S('Input_QA-samples'!J$3:J$300)</f>
        <v>0.92264973081037427</v>
      </c>
      <c r="S281" s="6">
        <f>I281-_xlfn.STDEV.S('Input_QA-samples'!K$3:K$300)</f>
        <v>0.92264973081037427</v>
      </c>
      <c r="T281" s="6">
        <f>J281-_xlfn.STDEV.S('Input_QA-samples'!L$3:L$300)</f>
        <v>0.92264973081037427</v>
      </c>
      <c r="U281" s="6">
        <f>K281-_xlfn.STDEV.S('Input_QA-samples'!M$3:M$300)</f>
        <v>0.92264973081037427</v>
      </c>
      <c r="V281" s="4">
        <f>B281+_xlfn.STDEV.S('Input_QA-samples'!D$3:D$300)</f>
        <v>1.0027909944487359</v>
      </c>
      <c r="W281" s="6">
        <f>C281+_xlfn.STDEV.S('Input_QA-samples'!E$3:E$300)</f>
        <v>2.0773502691896257</v>
      </c>
      <c r="X281" s="6">
        <f>D281+_xlfn.STDEV.S('Input_QA-samples'!F$3:F$300)</f>
        <v>2.0773502691896257</v>
      </c>
      <c r="Y281" s="6">
        <f>E281+_xlfn.STDEV.S('Input_QA-samples'!G$3:G$300)</f>
        <v>2.0773502691896257</v>
      </c>
      <c r="Z281" s="6">
        <f>F281+_xlfn.STDEV.S('Input_QA-samples'!H$3:H$300)</f>
        <v>2.0773502691896257</v>
      </c>
      <c r="AA281" s="6">
        <f>G281+_xlfn.STDEV.S('Input_QA-samples'!I$3:I$300)</f>
        <v>2.0773502691896257</v>
      </c>
      <c r="AB281" s="6">
        <f>H281+_xlfn.STDEV.S('Input_QA-samples'!J$3:J$300)</f>
        <v>2.0773502691896257</v>
      </c>
      <c r="AC281" s="6">
        <f>I281+_xlfn.STDEV.S('Input_QA-samples'!K$3:K$300)</f>
        <v>2.0773502691896257</v>
      </c>
      <c r="AD281" s="6">
        <f>J281+_xlfn.STDEV.S('Input_QA-samples'!L$3:L$300)</f>
        <v>2.0773502691896257</v>
      </c>
      <c r="AE281" s="6">
        <f>K281+_xlfn.STDEV.S('Input_QA-samples'!M$3:M$300)</f>
        <v>2.0773502691896257</v>
      </c>
      <c r="AF281" s="4">
        <f>AVERAGE('Input_QA-samples'!D$3:D281)</f>
        <v>1.0015000000000001</v>
      </c>
      <c r="AG281" s="6">
        <f>AVERAGE('Input_QA-samples'!E$3:E281)</f>
        <v>1.5</v>
      </c>
      <c r="AH281" s="6">
        <f>AVERAGE('Input_QA-samples'!F$3:F281)</f>
        <v>1.5</v>
      </c>
      <c r="AI281" s="6">
        <f>AVERAGE('Input_QA-samples'!G$3:G281)</f>
        <v>1.5</v>
      </c>
      <c r="AJ281" s="6">
        <f>AVERAGE('Input_QA-samples'!H$3:H281)</f>
        <v>1.5</v>
      </c>
      <c r="AK281" s="6">
        <f>AVERAGE('Input_QA-samples'!I$3:I281)</f>
        <v>1.5</v>
      </c>
      <c r="AL281" s="6">
        <f>AVERAGE('Input_QA-samples'!J$3:J281)</f>
        <v>1.5</v>
      </c>
      <c r="AM281" s="6">
        <f>AVERAGE('Input_QA-samples'!K$3:K281)</f>
        <v>1.5</v>
      </c>
      <c r="AN281" s="6">
        <f>AVERAGE('Input_QA-samples'!L$3:L281)</f>
        <v>1.5</v>
      </c>
      <c r="AO281" s="33">
        <f>AVERAGE('Input_QA-samples'!M$3:M281)</f>
        <v>1.5</v>
      </c>
      <c r="AP281" s="4">
        <f t="shared" si="88"/>
        <v>0.95142499999999997</v>
      </c>
      <c r="AQ281" s="6">
        <f t="shared" si="89"/>
        <v>1.4249999999999998</v>
      </c>
      <c r="AR281" s="6">
        <f t="shared" si="90"/>
        <v>1.4249999999999998</v>
      </c>
      <c r="AS281" s="6">
        <f t="shared" si="91"/>
        <v>1.4249999999999998</v>
      </c>
      <c r="AT281" s="6">
        <f t="shared" si="92"/>
        <v>1.4249999999999998</v>
      </c>
      <c r="AU281" s="6">
        <f t="shared" si="93"/>
        <v>1.4249999999999998</v>
      </c>
      <c r="AV281" s="6">
        <f t="shared" si="100"/>
        <v>1.4249999999999998</v>
      </c>
      <c r="AW281" s="6">
        <f t="shared" si="101"/>
        <v>1.4249999999999998</v>
      </c>
      <c r="AX281" s="6">
        <f t="shared" si="102"/>
        <v>1.4249999999999998</v>
      </c>
      <c r="AY281" s="6">
        <f t="shared" si="103"/>
        <v>1.4249999999999998</v>
      </c>
      <c r="AZ281" s="4">
        <f t="shared" si="94"/>
        <v>1.0515750000000001</v>
      </c>
      <c r="BA281" s="6">
        <f t="shared" si="95"/>
        <v>1.5750000000000002</v>
      </c>
      <c r="BB281" s="6">
        <f t="shared" si="96"/>
        <v>1.5750000000000002</v>
      </c>
      <c r="BC281" s="6">
        <f t="shared" si="97"/>
        <v>1.5750000000000002</v>
      </c>
      <c r="BD281" s="6">
        <f t="shared" si="98"/>
        <v>1.5750000000000002</v>
      </c>
      <c r="BE281" s="6">
        <f t="shared" si="99"/>
        <v>1.5750000000000002</v>
      </c>
      <c r="BF281" s="6">
        <f t="shared" si="104"/>
        <v>1.5750000000000002</v>
      </c>
      <c r="BG281" s="6">
        <f t="shared" si="105"/>
        <v>1.5750000000000002</v>
      </c>
      <c r="BH281" s="6">
        <f t="shared" si="106"/>
        <v>1.5750000000000002</v>
      </c>
      <c r="BI281" s="6">
        <f t="shared" si="107"/>
        <v>1.5750000000000002</v>
      </c>
      <c r="BJ281" s="7">
        <f>B281-3*_xlfn.STDEV.S('Input_QA-samples'!D$3:D$300)</f>
        <v>0.99762701665379272</v>
      </c>
      <c r="BK281" s="5">
        <f>C281-3*_xlfn.STDEV.S('Input_QA-samples'!E$3:E$300)</f>
        <v>-0.23205080756887719</v>
      </c>
      <c r="BL281" s="5">
        <f>D281-3*_xlfn.STDEV.S('Input_QA-samples'!F$3:F$300)</f>
        <v>-0.23205080756887719</v>
      </c>
      <c r="BM281" s="5">
        <f>E281-3*_xlfn.STDEV.S('Input_QA-samples'!G$3:G$300)</f>
        <v>-0.23205080756887719</v>
      </c>
      <c r="BN281" s="5">
        <f>F281-3*_xlfn.STDEV.S('Input_QA-samples'!H$3:H$300)</f>
        <v>-0.23205080756887719</v>
      </c>
      <c r="BO281" s="5">
        <f>G281-3*_xlfn.STDEV.S('Input_QA-samples'!I$3:I$300)</f>
        <v>-0.23205080756887719</v>
      </c>
      <c r="BP281" s="5">
        <f>H281-3*_xlfn.STDEV.S('Input_QA-samples'!J$3:J$300)</f>
        <v>-0.23205080756887719</v>
      </c>
      <c r="BQ281" s="5">
        <f>I281-3*_xlfn.STDEV.S('Input_QA-samples'!K$3:K$300)</f>
        <v>-0.23205080756887719</v>
      </c>
      <c r="BR281" s="5">
        <f>J281-3*_xlfn.STDEV.S('Input_QA-samples'!L$3:L$300)</f>
        <v>-0.23205080756887719</v>
      </c>
      <c r="BS281" s="5">
        <f>K281-3*_xlfn.STDEV.S('Input_QA-samples'!M$3:M$300)</f>
        <v>-0.23205080756887719</v>
      </c>
      <c r="BT281" s="7">
        <f>B281+3*_xlfn.STDEV.S('Input_QA-samples'!D$3:D$300)</f>
        <v>1.0053729833462073</v>
      </c>
      <c r="BU281" s="5">
        <f>C281+3*_xlfn.STDEV.S('Input_QA-samples'!E$3:E$300)</f>
        <v>3.2320508075688772</v>
      </c>
      <c r="BV281" s="5">
        <f>D281+3*_xlfn.STDEV.S('Input_QA-samples'!F$3:F$300)</f>
        <v>3.2320508075688772</v>
      </c>
      <c r="BW281" s="5">
        <f>E281+3*_xlfn.STDEV.S('Input_QA-samples'!G$3:G$300)</f>
        <v>3.2320508075688772</v>
      </c>
      <c r="BX281" s="5">
        <f>F281+3*_xlfn.STDEV.S('Input_QA-samples'!H$3:H$300)</f>
        <v>3.2320508075688772</v>
      </c>
      <c r="BY281" s="5">
        <f>G281+3*_xlfn.STDEV.S('Input_QA-samples'!I$3:I$300)</f>
        <v>3.2320508075688772</v>
      </c>
      <c r="BZ281" s="5">
        <f>H281+3*_xlfn.STDEV.S('Input_QA-samples'!J$3:J$300)</f>
        <v>3.2320508075688772</v>
      </c>
      <c r="CA281" s="5">
        <f>I281+3*_xlfn.STDEV.S('Input_QA-samples'!K$3:K$300)</f>
        <v>3.2320508075688772</v>
      </c>
      <c r="CB281" s="5">
        <f>J281+3*_xlfn.STDEV.S('Input_QA-samples'!L$3:L$300)</f>
        <v>3.2320508075688772</v>
      </c>
      <c r="CC281" s="5">
        <f>K281+3*_xlfn.STDEV.S('Input_QA-samples'!M$3:M$300)</f>
        <v>3.2320508075688772</v>
      </c>
    </row>
    <row r="282" spans="1:81" x14ac:dyDescent="0.2">
      <c r="A282" s="10">
        <f>'Input_QA-samples'!B282</f>
        <v>43922</v>
      </c>
      <c r="B282" s="4">
        <f>AVERAGE('Input_QA-samples'!D$3:D$300)</f>
        <v>1.0015000000000001</v>
      </c>
      <c r="C282" s="6">
        <f>AVERAGE('Input_QA-samples'!E$3:E$300)</f>
        <v>1.5</v>
      </c>
      <c r="D282" s="6">
        <f>AVERAGE('Input_QA-samples'!F$3:F$300)</f>
        <v>1.5</v>
      </c>
      <c r="E282" s="6">
        <f>AVERAGE('Input_QA-samples'!G$3:G$300)</f>
        <v>1.5</v>
      </c>
      <c r="F282" s="6">
        <f>AVERAGE('Input_QA-samples'!H$3:H$300)</f>
        <v>1.5</v>
      </c>
      <c r="G282" s="6">
        <f>AVERAGE('Input_QA-samples'!I$3:I$300)</f>
        <v>1.5</v>
      </c>
      <c r="H282" s="6">
        <f>AVERAGE('Input_QA-samples'!J$3:J$300)</f>
        <v>1.5</v>
      </c>
      <c r="I282" s="6">
        <f>AVERAGE('Input_QA-samples'!K$3:K$300)</f>
        <v>1.5</v>
      </c>
      <c r="J282" s="6">
        <f>AVERAGE('Input_QA-samples'!L$3:L$300)</f>
        <v>1.5</v>
      </c>
      <c r="K282" s="6">
        <f>AVERAGE('Input_QA-samples'!M$3:M$300)</f>
        <v>1.5</v>
      </c>
      <c r="L282" s="4">
        <f>B282-_xlfn.STDEV.S('Input_QA-samples'!D$3:D$300)</f>
        <v>1.0002090055512642</v>
      </c>
      <c r="M282" s="6">
        <f>C282-_xlfn.STDEV.S('Input_QA-samples'!E$3:E$300)</f>
        <v>0.92264973081037427</v>
      </c>
      <c r="N282" s="6">
        <f>D282-_xlfn.STDEV.S('Input_QA-samples'!F$3:F$300)</f>
        <v>0.92264973081037427</v>
      </c>
      <c r="O282" s="6">
        <f>E282-_xlfn.STDEV.S('Input_QA-samples'!G$3:G$300)</f>
        <v>0.92264973081037427</v>
      </c>
      <c r="P282" s="6">
        <f>F282-_xlfn.STDEV.S('Input_QA-samples'!H$3:H$300)</f>
        <v>0.92264973081037427</v>
      </c>
      <c r="Q282" s="6">
        <f>G282-_xlfn.STDEV.S('Input_QA-samples'!I$3:I$300)</f>
        <v>0.92264973081037427</v>
      </c>
      <c r="R282" s="6">
        <f>H282-_xlfn.STDEV.S('Input_QA-samples'!J$3:J$300)</f>
        <v>0.92264973081037427</v>
      </c>
      <c r="S282" s="6">
        <f>I282-_xlfn.STDEV.S('Input_QA-samples'!K$3:K$300)</f>
        <v>0.92264973081037427</v>
      </c>
      <c r="T282" s="6">
        <f>J282-_xlfn.STDEV.S('Input_QA-samples'!L$3:L$300)</f>
        <v>0.92264973081037427</v>
      </c>
      <c r="U282" s="6">
        <f>K282-_xlfn.STDEV.S('Input_QA-samples'!M$3:M$300)</f>
        <v>0.92264973081037427</v>
      </c>
      <c r="V282" s="4">
        <f>B282+_xlfn.STDEV.S('Input_QA-samples'!D$3:D$300)</f>
        <v>1.0027909944487359</v>
      </c>
      <c r="W282" s="6">
        <f>C282+_xlfn.STDEV.S('Input_QA-samples'!E$3:E$300)</f>
        <v>2.0773502691896257</v>
      </c>
      <c r="X282" s="6">
        <f>D282+_xlfn.STDEV.S('Input_QA-samples'!F$3:F$300)</f>
        <v>2.0773502691896257</v>
      </c>
      <c r="Y282" s="6">
        <f>E282+_xlfn.STDEV.S('Input_QA-samples'!G$3:G$300)</f>
        <v>2.0773502691896257</v>
      </c>
      <c r="Z282" s="6">
        <f>F282+_xlfn.STDEV.S('Input_QA-samples'!H$3:H$300)</f>
        <v>2.0773502691896257</v>
      </c>
      <c r="AA282" s="6">
        <f>G282+_xlfn.STDEV.S('Input_QA-samples'!I$3:I$300)</f>
        <v>2.0773502691896257</v>
      </c>
      <c r="AB282" s="6">
        <f>H282+_xlfn.STDEV.S('Input_QA-samples'!J$3:J$300)</f>
        <v>2.0773502691896257</v>
      </c>
      <c r="AC282" s="6">
        <f>I282+_xlfn.STDEV.S('Input_QA-samples'!K$3:K$300)</f>
        <v>2.0773502691896257</v>
      </c>
      <c r="AD282" s="6">
        <f>J282+_xlfn.STDEV.S('Input_QA-samples'!L$3:L$300)</f>
        <v>2.0773502691896257</v>
      </c>
      <c r="AE282" s="6">
        <f>K282+_xlfn.STDEV.S('Input_QA-samples'!M$3:M$300)</f>
        <v>2.0773502691896257</v>
      </c>
      <c r="AF282" s="4">
        <f>AVERAGE('Input_QA-samples'!D$3:D282)</f>
        <v>1.0015000000000001</v>
      </c>
      <c r="AG282" s="6">
        <f>AVERAGE('Input_QA-samples'!E$3:E282)</f>
        <v>1.5</v>
      </c>
      <c r="AH282" s="6">
        <f>AVERAGE('Input_QA-samples'!F$3:F282)</f>
        <v>1.5</v>
      </c>
      <c r="AI282" s="6">
        <f>AVERAGE('Input_QA-samples'!G$3:G282)</f>
        <v>1.5</v>
      </c>
      <c r="AJ282" s="6">
        <f>AVERAGE('Input_QA-samples'!H$3:H282)</f>
        <v>1.5</v>
      </c>
      <c r="AK282" s="6">
        <f>AVERAGE('Input_QA-samples'!I$3:I282)</f>
        <v>1.5</v>
      </c>
      <c r="AL282" s="6">
        <f>AVERAGE('Input_QA-samples'!J$3:J282)</f>
        <v>1.5</v>
      </c>
      <c r="AM282" s="6">
        <f>AVERAGE('Input_QA-samples'!K$3:K282)</f>
        <v>1.5</v>
      </c>
      <c r="AN282" s="6">
        <f>AVERAGE('Input_QA-samples'!L$3:L282)</f>
        <v>1.5</v>
      </c>
      <c r="AO282" s="33">
        <f>AVERAGE('Input_QA-samples'!M$3:M282)</f>
        <v>1.5</v>
      </c>
      <c r="AP282" s="4">
        <f t="shared" si="88"/>
        <v>0.95142499999999997</v>
      </c>
      <c r="AQ282" s="6">
        <f t="shared" si="89"/>
        <v>1.4249999999999998</v>
      </c>
      <c r="AR282" s="6">
        <f t="shared" si="90"/>
        <v>1.4249999999999998</v>
      </c>
      <c r="AS282" s="6">
        <f t="shared" si="91"/>
        <v>1.4249999999999998</v>
      </c>
      <c r="AT282" s="6">
        <f t="shared" si="92"/>
        <v>1.4249999999999998</v>
      </c>
      <c r="AU282" s="6">
        <f t="shared" si="93"/>
        <v>1.4249999999999998</v>
      </c>
      <c r="AV282" s="6">
        <f t="shared" si="100"/>
        <v>1.4249999999999998</v>
      </c>
      <c r="AW282" s="6">
        <f t="shared" si="101"/>
        <v>1.4249999999999998</v>
      </c>
      <c r="AX282" s="6">
        <f t="shared" si="102"/>
        <v>1.4249999999999998</v>
      </c>
      <c r="AY282" s="6">
        <f t="shared" si="103"/>
        <v>1.4249999999999998</v>
      </c>
      <c r="AZ282" s="4">
        <f t="shared" si="94"/>
        <v>1.0515750000000001</v>
      </c>
      <c r="BA282" s="6">
        <f t="shared" si="95"/>
        <v>1.5750000000000002</v>
      </c>
      <c r="BB282" s="6">
        <f t="shared" si="96"/>
        <v>1.5750000000000002</v>
      </c>
      <c r="BC282" s="6">
        <f t="shared" si="97"/>
        <v>1.5750000000000002</v>
      </c>
      <c r="BD282" s="6">
        <f t="shared" si="98"/>
        <v>1.5750000000000002</v>
      </c>
      <c r="BE282" s="6">
        <f t="shared" si="99"/>
        <v>1.5750000000000002</v>
      </c>
      <c r="BF282" s="6">
        <f t="shared" si="104"/>
        <v>1.5750000000000002</v>
      </c>
      <c r="BG282" s="6">
        <f t="shared" si="105"/>
        <v>1.5750000000000002</v>
      </c>
      <c r="BH282" s="6">
        <f t="shared" si="106"/>
        <v>1.5750000000000002</v>
      </c>
      <c r="BI282" s="6">
        <f t="shared" si="107"/>
        <v>1.5750000000000002</v>
      </c>
      <c r="BJ282" s="7">
        <f>B282-3*_xlfn.STDEV.S('Input_QA-samples'!D$3:D$300)</f>
        <v>0.99762701665379272</v>
      </c>
      <c r="BK282" s="5">
        <f>C282-3*_xlfn.STDEV.S('Input_QA-samples'!E$3:E$300)</f>
        <v>-0.23205080756887719</v>
      </c>
      <c r="BL282" s="5">
        <f>D282-3*_xlfn.STDEV.S('Input_QA-samples'!F$3:F$300)</f>
        <v>-0.23205080756887719</v>
      </c>
      <c r="BM282" s="5">
        <f>E282-3*_xlfn.STDEV.S('Input_QA-samples'!G$3:G$300)</f>
        <v>-0.23205080756887719</v>
      </c>
      <c r="BN282" s="5">
        <f>F282-3*_xlfn.STDEV.S('Input_QA-samples'!H$3:H$300)</f>
        <v>-0.23205080756887719</v>
      </c>
      <c r="BO282" s="5">
        <f>G282-3*_xlfn.STDEV.S('Input_QA-samples'!I$3:I$300)</f>
        <v>-0.23205080756887719</v>
      </c>
      <c r="BP282" s="5">
        <f>H282-3*_xlfn.STDEV.S('Input_QA-samples'!J$3:J$300)</f>
        <v>-0.23205080756887719</v>
      </c>
      <c r="BQ282" s="5">
        <f>I282-3*_xlfn.STDEV.S('Input_QA-samples'!K$3:K$300)</f>
        <v>-0.23205080756887719</v>
      </c>
      <c r="BR282" s="5">
        <f>J282-3*_xlfn.STDEV.S('Input_QA-samples'!L$3:L$300)</f>
        <v>-0.23205080756887719</v>
      </c>
      <c r="BS282" s="5">
        <f>K282-3*_xlfn.STDEV.S('Input_QA-samples'!M$3:M$300)</f>
        <v>-0.23205080756887719</v>
      </c>
      <c r="BT282" s="7">
        <f>B282+3*_xlfn.STDEV.S('Input_QA-samples'!D$3:D$300)</f>
        <v>1.0053729833462073</v>
      </c>
      <c r="BU282" s="5">
        <f>C282+3*_xlfn.STDEV.S('Input_QA-samples'!E$3:E$300)</f>
        <v>3.2320508075688772</v>
      </c>
      <c r="BV282" s="5">
        <f>D282+3*_xlfn.STDEV.S('Input_QA-samples'!F$3:F$300)</f>
        <v>3.2320508075688772</v>
      </c>
      <c r="BW282" s="5">
        <f>E282+3*_xlfn.STDEV.S('Input_QA-samples'!G$3:G$300)</f>
        <v>3.2320508075688772</v>
      </c>
      <c r="BX282" s="5">
        <f>F282+3*_xlfn.STDEV.S('Input_QA-samples'!H$3:H$300)</f>
        <v>3.2320508075688772</v>
      </c>
      <c r="BY282" s="5">
        <f>G282+3*_xlfn.STDEV.S('Input_QA-samples'!I$3:I$300)</f>
        <v>3.2320508075688772</v>
      </c>
      <c r="BZ282" s="5">
        <f>H282+3*_xlfn.STDEV.S('Input_QA-samples'!J$3:J$300)</f>
        <v>3.2320508075688772</v>
      </c>
      <c r="CA282" s="5">
        <f>I282+3*_xlfn.STDEV.S('Input_QA-samples'!K$3:K$300)</f>
        <v>3.2320508075688772</v>
      </c>
      <c r="CB282" s="5">
        <f>J282+3*_xlfn.STDEV.S('Input_QA-samples'!L$3:L$300)</f>
        <v>3.2320508075688772</v>
      </c>
      <c r="CC282" s="5">
        <f>K282+3*_xlfn.STDEV.S('Input_QA-samples'!M$3:M$300)</f>
        <v>3.2320508075688772</v>
      </c>
    </row>
    <row r="283" spans="1:81" x14ac:dyDescent="0.2">
      <c r="A283" s="10">
        <f>'Input_QA-samples'!B283</f>
        <v>43922</v>
      </c>
      <c r="B283" s="4">
        <f>AVERAGE('Input_QA-samples'!D$3:D$300)</f>
        <v>1.0015000000000001</v>
      </c>
      <c r="C283" s="6">
        <f>AVERAGE('Input_QA-samples'!E$3:E$300)</f>
        <v>1.5</v>
      </c>
      <c r="D283" s="6">
        <f>AVERAGE('Input_QA-samples'!F$3:F$300)</f>
        <v>1.5</v>
      </c>
      <c r="E283" s="6">
        <f>AVERAGE('Input_QA-samples'!G$3:G$300)</f>
        <v>1.5</v>
      </c>
      <c r="F283" s="6">
        <f>AVERAGE('Input_QA-samples'!H$3:H$300)</f>
        <v>1.5</v>
      </c>
      <c r="G283" s="6">
        <f>AVERAGE('Input_QA-samples'!I$3:I$300)</f>
        <v>1.5</v>
      </c>
      <c r="H283" s="6">
        <f>AVERAGE('Input_QA-samples'!J$3:J$300)</f>
        <v>1.5</v>
      </c>
      <c r="I283" s="6">
        <f>AVERAGE('Input_QA-samples'!K$3:K$300)</f>
        <v>1.5</v>
      </c>
      <c r="J283" s="6">
        <f>AVERAGE('Input_QA-samples'!L$3:L$300)</f>
        <v>1.5</v>
      </c>
      <c r="K283" s="6">
        <f>AVERAGE('Input_QA-samples'!M$3:M$300)</f>
        <v>1.5</v>
      </c>
      <c r="L283" s="4">
        <f>B283-_xlfn.STDEV.S('Input_QA-samples'!D$3:D$300)</f>
        <v>1.0002090055512642</v>
      </c>
      <c r="M283" s="6">
        <f>C283-_xlfn.STDEV.S('Input_QA-samples'!E$3:E$300)</f>
        <v>0.92264973081037427</v>
      </c>
      <c r="N283" s="6">
        <f>D283-_xlfn.STDEV.S('Input_QA-samples'!F$3:F$300)</f>
        <v>0.92264973081037427</v>
      </c>
      <c r="O283" s="6">
        <f>E283-_xlfn.STDEV.S('Input_QA-samples'!G$3:G$300)</f>
        <v>0.92264973081037427</v>
      </c>
      <c r="P283" s="6">
        <f>F283-_xlfn.STDEV.S('Input_QA-samples'!H$3:H$300)</f>
        <v>0.92264973081037427</v>
      </c>
      <c r="Q283" s="6">
        <f>G283-_xlfn.STDEV.S('Input_QA-samples'!I$3:I$300)</f>
        <v>0.92264973081037427</v>
      </c>
      <c r="R283" s="6">
        <f>H283-_xlfn.STDEV.S('Input_QA-samples'!J$3:J$300)</f>
        <v>0.92264973081037427</v>
      </c>
      <c r="S283" s="6">
        <f>I283-_xlfn.STDEV.S('Input_QA-samples'!K$3:K$300)</f>
        <v>0.92264973081037427</v>
      </c>
      <c r="T283" s="6">
        <f>J283-_xlfn.STDEV.S('Input_QA-samples'!L$3:L$300)</f>
        <v>0.92264973081037427</v>
      </c>
      <c r="U283" s="6">
        <f>K283-_xlfn.STDEV.S('Input_QA-samples'!M$3:M$300)</f>
        <v>0.92264973081037427</v>
      </c>
      <c r="V283" s="4">
        <f>B283+_xlfn.STDEV.S('Input_QA-samples'!D$3:D$300)</f>
        <v>1.0027909944487359</v>
      </c>
      <c r="W283" s="6">
        <f>C283+_xlfn.STDEV.S('Input_QA-samples'!E$3:E$300)</f>
        <v>2.0773502691896257</v>
      </c>
      <c r="X283" s="6">
        <f>D283+_xlfn.STDEV.S('Input_QA-samples'!F$3:F$300)</f>
        <v>2.0773502691896257</v>
      </c>
      <c r="Y283" s="6">
        <f>E283+_xlfn.STDEV.S('Input_QA-samples'!G$3:G$300)</f>
        <v>2.0773502691896257</v>
      </c>
      <c r="Z283" s="6">
        <f>F283+_xlfn.STDEV.S('Input_QA-samples'!H$3:H$300)</f>
        <v>2.0773502691896257</v>
      </c>
      <c r="AA283" s="6">
        <f>G283+_xlfn.STDEV.S('Input_QA-samples'!I$3:I$300)</f>
        <v>2.0773502691896257</v>
      </c>
      <c r="AB283" s="6">
        <f>H283+_xlfn.STDEV.S('Input_QA-samples'!J$3:J$300)</f>
        <v>2.0773502691896257</v>
      </c>
      <c r="AC283" s="6">
        <f>I283+_xlfn.STDEV.S('Input_QA-samples'!K$3:K$300)</f>
        <v>2.0773502691896257</v>
      </c>
      <c r="AD283" s="6">
        <f>J283+_xlfn.STDEV.S('Input_QA-samples'!L$3:L$300)</f>
        <v>2.0773502691896257</v>
      </c>
      <c r="AE283" s="6">
        <f>K283+_xlfn.STDEV.S('Input_QA-samples'!M$3:M$300)</f>
        <v>2.0773502691896257</v>
      </c>
      <c r="AF283" s="4">
        <f>AVERAGE('Input_QA-samples'!D$3:D283)</f>
        <v>1.0015000000000001</v>
      </c>
      <c r="AG283" s="6">
        <f>AVERAGE('Input_QA-samples'!E$3:E283)</f>
        <v>1.5</v>
      </c>
      <c r="AH283" s="6">
        <f>AVERAGE('Input_QA-samples'!F$3:F283)</f>
        <v>1.5</v>
      </c>
      <c r="AI283" s="6">
        <f>AVERAGE('Input_QA-samples'!G$3:G283)</f>
        <v>1.5</v>
      </c>
      <c r="AJ283" s="6">
        <f>AVERAGE('Input_QA-samples'!H$3:H283)</f>
        <v>1.5</v>
      </c>
      <c r="AK283" s="6">
        <f>AVERAGE('Input_QA-samples'!I$3:I283)</f>
        <v>1.5</v>
      </c>
      <c r="AL283" s="6">
        <f>AVERAGE('Input_QA-samples'!J$3:J283)</f>
        <v>1.5</v>
      </c>
      <c r="AM283" s="6">
        <f>AVERAGE('Input_QA-samples'!K$3:K283)</f>
        <v>1.5</v>
      </c>
      <c r="AN283" s="6">
        <f>AVERAGE('Input_QA-samples'!L$3:L283)</f>
        <v>1.5</v>
      </c>
      <c r="AO283" s="33">
        <f>AVERAGE('Input_QA-samples'!M$3:M283)</f>
        <v>1.5</v>
      </c>
      <c r="AP283" s="4">
        <f t="shared" si="88"/>
        <v>0.95142499999999997</v>
      </c>
      <c r="AQ283" s="6">
        <f t="shared" si="89"/>
        <v>1.4249999999999998</v>
      </c>
      <c r="AR283" s="6">
        <f t="shared" si="90"/>
        <v>1.4249999999999998</v>
      </c>
      <c r="AS283" s="6">
        <f t="shared" si="91"/>
        <v>1.4249999999999998</v>
      </c>
      <c r="AT283" s="6">
        <f t="shared" si="92"/>
        <v>1.4249999999999998</v>
      </c>
      <c r="AU283" s="6">
        <f t="shared" si="93"/>
        <v>1.4249999999999998</v>
      </c>
      <c r="AV283" s="6">
        <f t="shared" si="100"/>
        <v>1.4249999999999998</v>
      </c>
      <c r="AW283" s="6">
        <f t="shared" si="101"/>
        <v>1.4249999999999998</v>
      </c>
      <c r="AX283" s="6">
        <f t="shared" si="102"/>
        <v>1.4249999999999998</v>
      </c>
      <c r="AY283" s="6">
        <f t="shared" si="103"/>
        <v>1.4249999999999998</v>
      </c>
      <c r="AZ283" s="4">
        <f t="shared" si="94"/>
        <v>1.0515750000000001</v>
      </c>
      <c r="BA283" s="6">
        <f t="shared" si="95"/>
        <v>1.5750000000000002</v>
      </c>
      <c r="BB283" s="6">
        <f t="shared" si="96"/>
        <v>1.5750000000000002</v>
      </c>
      <c r="BC283" s="6">
        <f t="shared" si="97"/>
        <v>1.5750000000000002</v>
      </c>
      <c r="BD283" s="6">
        <f t="shared" si="98"/>
        <v>1.5750000000000002</v>
      </c>
      <c r="BE283" s="6">
        <f t="shared" si="99"/>
        <v>1.5750000000000002</v>
      </c>
      <c r="BF283" s="6">
        <f t="shared" si="104"/>
        <v>1.5750000000000002</v>
      </c>
      <c r="BG283" s="6">
        <f t="shared" si="105"/>
        <v>1.5750000000000002</v>
      </c>
      <c r="BH283" s="6">
        <f t="shared" si="106"/>
        <v>1.5750000000000002</v>
      </c>
      <c r="BI283" s="6">
        <f t="shared" si="107"/>
        <v>1.5750000000000002</v>
      </c>
      <c r="BJ283" s="7">
        <f>B283-3*_xlfn.STDEV.S('Input_QA-samples'!D$3:D$300)</f>
        <v>0.99762701665379272</v>
      </c>
      <c r="BK283" s="5">
        <f>C283-3*_xlfn.STDEV.S('Input_QA-samples'!E$3:E$300)</f>
        <v>-0.23205080756887719</v>
      </c>
      <c r="BL283" s="5">
        <f>D283-3*_xlfn.STDEV.S('Input_QA-samples'!F$3:F$300)</f>
        <v>-0.23205080756887719</v>
      </c>
      <c r="BM283" s="5">
        <f>E283-3*_xlfn.STDEV.S('Input_QA-samples'!G$3:G$300)</f>
        <v>-0.23205080756887719</v>
      </c>
      <c r="BN283" s="5">
        <f>F283-3*_xlfn.STDEV.S('Input_QA-samples'!H$3:H$300)</f>
        <v>-0.23205080756887719</v>
      </c>
      <c r="BO283" s="5">
        <f>G283-3*_xlfn.STDEV.S('Input_QA-samples'!I$3:I$300)</f>
        <v>-0.23205080756887719</v>
      </c>
      <c r="BP283" s="5">
        <f>H283-3*_xlfn.STDEV.S('Input_QA-samples'!J$3:J$300)</f>
        <v>-0.23205080756887719</v>
      </c>
      <c r="BQ283" s="5">
        <f>I283-3*_xlfn.STDEV.S('Input_QA-samples'!K$3:K$300)</f>
        <v>-0.23205080756887719</v>
      </c>
      <c r="BR283" s="5">
        <f>J283-3*_xlfn.STDEV.S('Input_QA-samples'!L$3:L$300)</f>
        <v>-0.23205080756887719</v>
      </c>
      <c r="BS283" s="5">
        <f>K283-3*_xlfn.STDEV.S('Input_QA-samples'!M$3:M$300)</f>
        <v>-0.23205080756887719</v>
      </c>
      <c r="BT283" s="7">
        <f>B283+3*_xlfn.STDEV.S('Input_QA-samples'!D$3:D$300)</f>
        <v>1.0053729833462073</v>
      </c>
      <c r="BU283" s="5">
        <f>C283+3*_xlfn.STDEV.S('Input_QA-samples'!E$3:E$300)</f>
        <v>3.2320508075688772</v>
      </c>
      <c r="BV283" s="5">
        <f>D283+3*_xlfn.STDEV.S('Input_QA-samples'!F$3:F$300)</f>
        <v>3.2320508075688772</v>
      </c>
      <c r="BW283" s="5">
        <f>E283+3*_xlfn.STDEV.S('Input_QA-samples'!G$3:G$300)</f>
        <v>3.2320508075688772</v>
      </c>
      <c r="BX283" s="5">
        <f>F283+3*_xlfn.STDEV.S('Input_QA-samples'!H$3:H$300)</f>
        <v>3.2320508075688772</v>
      </c>
      <c r="BY283" s="5">
        <f>G283+3*_xlfn.STDEV.S('Input_QA-samples'!I$3:I$300)</f>
        <v>3.2320508075688772</v>
      </c>
      <c r="BZ283" s="5">
        <f>H283+3*_xlfn.STDEV.S('Input_QA-samples'!J$3:J$300)</f>
        <v>3.2320508075688772</v>
      </c>
      <c r="CA283" s="5">
        <f>I283+3*_xlfn.STDEV.S('Input_QA-samples'!K$3:K$300)</f>
        <v>3.2320508075688772</v>
      </c>
      <c r="CB283" s="5">
        <f>J283+3*_xlfn.STDEV.S('Input_QA-samples'!L$3:L$300)</f>
        <v>3.2320508075688772</v>
      </c>
      <c r="CC283" s="5">
        <f>K283+3*_xlfn.STDEV.S('Input_QA-samples'!M$3:M$300)</f>
        <v>3.2320508075688772</v>
      </c>
    </row>
    <row r="284" spans="1:81" x14ac:dyDescent="0.2">
      <c r="A284" s="10">
        <f>'Input_QA-samples'!B284</f>
        <v>43922</v>
      </c>
      <c r="B284" s="4">
        <f>AVERAGE('Input_QA-samples'!D$3:D$300)</f>
        <v>1.0015000000000001</v>
      </c>
      <c r="C284" s="6">
        <f>AVERAGE('Input_QA-samples'!E$3:E$300)</f>
        <v>1.5</v>
      </c>
      <c r="D284" s="6">
        <f>AVERAGE('Input_QA-samples'!F$3:F$300)</f>
        <v>1.5</v>
      </c>
      <c r="E284" s="6">
        <f>AVERAGE('Input_QA-samples'!G$3:G$300)</f>
        <v>1.5</v>
      </c>
      <c r="F284" s="6">
        <f>AVERAGE('Input_QA-samples'!H$3:H$300)</f>
        <v>1.5</v>
      </c>
      <c r="G284" s="6">
        <f>AVERAGE('Input_QA-samples'!I$3:I$300)</f>
        <v>1.5</v>
      </c>
      <c r="H284" s="6">
        <f>AVERAGE('Input_QA-samples'!J$3:J$300)</f>
        <v>1.5</v>
      </c>
      <c r="I284" s="6">
        <f>AVERAGE('Input_QA-samples'!K$3:K$300)</f>
        <v>1.5</v>
      </c>
      <c r="J284" s="6">
        <f>AVERAGE('Input_QA-samples'!L$3:L$300)</f>
        <v>1.5</v>
      </c>
      <c r="K284" s="6">
        <f>AVERAGE('Input_QA-samples'!M$3:M$300)</f>
        <v>1.5</v>
      </c>
      <c r="L284" s="4">
        <f>B284-_xlfn.STDEV.S('Input_QA-samples'!D$3:D$300)</f>
        <v>1.0002090055512642</v>
      </c>
      <c r="M284" s="6">
        <f>C284-_xlfn.STDEV.S('Input_QA-samples'!E$3:E$300)</f>
        <v>0.92264973081037427</v>
      </c>
      <c r="N284" s="6">
        <f>D284-_xlfn.STDEV.S('Input_QA-samples'!F$3:F$300)</f>
        <v>0.92264973081037427</v>
      </c>
      <c r="O284" s="6">
        <f>E284-_xlfn.STDEV.S('Input_QA-samples'!G$3:G$300)</f>
        <v>0.92264973081037427</v>
      </c>
      <c r="P284" s="6">
        <f>F284-_xlfn.STDEV.S('Input_QA-samples'!H$3:H$300)</f>
        <v>0.92264973081037427</v>
      </c>
      <c r="Q284" s="6">
        <f>G284-_xlfn.STDEV.S('Input_QA-samples'!I$3:I$300)</f>
        <v>0.92264973081037427</v>
      </c>
      <c r="R284" s="6">
        <f>H284-_xlfn.STDEV.S('Input_QA-samples'!J$3:J$300)</f>
        <v>0.92264973081037427</v>
      </c>
      <c r="S284" s="6">
        <f>I284-_xlfn.STDEV.S('Input_QA-samples'!K$3:K$300)</f>
        <v>0.92264973081037427</v>
      </c>
      <c r="T284" s="6">
        <f>J284-_xlfn.STDEV.S('Input_QA-samples'!L$3:L$300)</f>
        <v>0.92264973081037427</v>
      </c>
      <c r="U284" s="6">
        <f>K284-_xlfn.STDEV.S('Input_QA-samples'!M$3:M$300)</f>
        <v>0.92264973081037427</v>
      </c>
      <c r="V284" s="4">
        <f>B284+_xlfn.STDEV.S('Input_QA-samples'!D$3:D$300)</f>
        <v>1.0027909944487359</v>
      </c>
      <c r="W284" s="6">
        <f>C284+_xlfn.STDEV.S('Input_QA-samples'!E$3:E$300)</f>
        <v>2.0773502691896257</v>
      </c>
      <c r="X284" s="6">
        <f>D284+_xlfn.STDEV.S('Input_QA-samples'!F$3:F$300)</f>
        <v>2.0773502691896257</v>
      </c>
      <c r="Y284" s="6">
        <f>E284+_xlfn.STDEV.S('Input_QA-samples'!G$3:G$300)</f>
        <v>2.0773502691896257</v>
      </c>
      <c r="Z284" s="6">
        <f>F284+_xlfn.STDEV.S('Input_QA-samples'!H$3:H$300)</f>
        <v>2.0773502691896257</v>
      </c>
      <c r="AA284" s="6">
        <f>G284+_xlfn.STDEV.S('Input_QA-samples'!I$3:I$300)</f>
        <v>2.0773502691896257</v>
      </c>
      <c r="AB284" s="6">
        <f>H284+_xlfn.STDEV.S('Input_QA-samples'!J$3:J$300)</f>
        <v>2.0773502691896257</v>
      </c>
      <c r="AC284" s="6">
        <f>I284+_xlfn.STDEV.S('Input_QA-samples'!K$3:K$300)</f>
        <v>2.0773502691896257</v>
      </c>
      <c r="AD284" s="6">
        <f>J284+_xlfn.STDEV.S('Input_QA-samples'!L$3:L$300)</f>
        <v>2.0773502691896257</v>
      </c>
      <c r="AE284" s="6">
        <f>K284+_xlfn.STDEV.S('Input_QA-samples'!M$3:M$300)</f>
        <v>2.0773502691896257</v>
      </c>
      <c r="AF284" s="4">
        <f>AVERAGE('Input_QA-samples'!D$3:D284)</f>
        <v>1.0015000000000001</v>
      </c>
      <c r="AG284" s="6">
        <f>AVERAGE('Input_QA-samples'!E$3:E284)</f>
        <v>1.5</v>
      </c>
      <c r="AH284" s="6">
        <f>AVERAGE('Input_QA-samples'!F$3:F284)</f>
        <v>1.5</v>
      </c>
      <c r="AI284" s="6">
        <f>AVERAGE('Input_QA-samples'!G$3:G284)</f>
        <v>1.5</v>
      </c>
      <c r="AJ284" s="6">
        <f>AVERAGE('Input_QA-samples'!H$3:H284)</f>
        <v>1.5</v>
      </c>
      <c r="AK284" s="6">
        <f>AVERAGE('Input_QA-samples'!I$3:I284)</f>
        <v>1.5</v>
      </c>
      <c r="AL284" s="6">
        <f>AVERAGE('Input_QA-samples'!J$3:J284)</f>
        <v>1.5</v>
      </c>
      <c r="AM284" s="6">
        <f>AVERAGE('Input_QA-samples'!K$3:K284)</f>
        <v>1.5</v>
      </c>
      <c r="AN284" s="6">
        <f>AVERAGE('Input_QA-samples'!L$3:L284)</f>
        <v>1.5</v>
      </c>
      <c r="AO284" s="33">
        <f>AVERAGE('Input_QA-samples'!M$3:M284)</f>
        <v>1.5</v>
      </c>
      <c r="AP284" s="4">
        <f t="shared" si="88"/>
        <v>0.95142499999999997</v>
      </c>
      <c r="AQ284" s="6">
        <f t="shared" si="89"/>
        <v>1.4249999999999998</v>
      </c>
      <c r="AR284" s="6">
        <f t="shared" si="90"/>
        <v>1.4249999999999998</v>
      </c>
      <c r="AS284" s="6">
        <f t="shared" si="91"/>
        <v>1.4249999999999998</v>
      </c>
      <c r="AT284" s="6">
        <f t="shared" si="92"/>
        <v>1.4249999999999998</v>
      </c>
      <c r="AU284" s="6">
        <f t="shared" si="93"/>
        <v>1.4249999999999998</v>
      </c>
      <c r="AV284" s="6">
        <f t="shared" si="100"/>
        <v>1.4249999999999998</v>
      </c>
      <c r="AW284" s="6">
        <f t="shared" si="101"/>
        <v>1.4249999999999998</v>
      </c>
      <c r="AX284" s="6">
        <f t="shared" si="102"/>
        <v>1.4249999999999998</v>
      </c>
      <c r="AY284" s="6">
        <f t="shared" si="103"/>
        <v>1.4249999999999998</v>
      </c>
      <c r="AZ284" s="4">
        <f t="shared" si="94"/>
        <v>1.0515750000000001</v>
      </c>
      <c r="BA284" s="6">
        <f t="shared" si="95"/>
        <v>1.5750000000000002</v>
      </c>
      <c r="BB284" s="6">
        <f t="shared" si="96"/>
        <v>1.5750000000000002</v>
      </c>
      <c r="BC284" s="6">
        <f t="shared" si="97"/>
        <v>1.5750000000000002</v>
      </c>
      <c r="BD284" s="6">
        <f t="shared" si="98"/>
        <v>1.5750000000000002</v>
      </c>
      <c r="BE284" s="6">
        <f t="shared" si="99"/>
        <v>1.5750000000000002</v>
      </c>
      <c r="BF284" s="6">
        <f t="shared" si="104"/>
        <v>1.5750000000000002</v>
      </c>
      <c r="BG284" s="6">
        <f t="shared" si="105"/>
        <v>1.5750000000000002</v>
      </c>
      <c r="BH284" s="6">
        <f t="shared" si="106"/>
        <v>1.5750000000000002</v>
      </c>
      <c r="BI284" s="6">
        <f t="shared" si="107"/>
        <v>1.5750000000000002</v>
      </c>
      <c r="BJ284" s="7">
        <f>B284-3*_xlfn.STDEV.S('Input_QA-samples'!D$3:D$300)</f>
        <v>0.99762701665379272</v>
      </c>
      <c r="BK284" s="5">
        <f>C284-3*_xlfn.STDEV.S('Input_QA-samples'!E$3:E$300)</f>
        <v>-0.23205080756887719</v>
      </c>
      <c r="BL284" s="5">
        <f>D284-3*_xlfn.STDEV.S('Input_QA-samples'!F$3:F$300)</f>
        <v>-0.23205080756887719</v>
      </c>
      <c r="BM284" s="5">
        <f>E284-3*_xlfn.STDEV.S('Input_QA-samples'!G$3:G$300)</f>
        <v>-0.23205080756887719</v>
      </c>
      <c r="BN284" s="5">
        <f>F284-3*_xlfn.STDEV.S('Input_QA-samples'!H$3:H$300)</f>
        <v>-0.23205080756887719</v>
      </c>
      <c r="BO284" s="5">
        <f>G284-3*_xlfn.STDEV.S('Input_QA-samples'!I$3:I$300)</f>
        <v>-0.23205080756887719</v>
      </c>
      <c r="BP284" s="5">
        <f>H284-3*_xlfn.STDEV.S('Input_QA-samples'!J$3:J$300)</f>
        <v>-0.23205080756887719</v>
      </c>
      <c r="BQ284" s="5">
        <f>I284-3*_xlfn.STDEV.S('Input_QA-samples'!K$3:K$300)</f>
        <v>-0.23205080756887719</v>
      </c>
      <c r="BR284" s="5">
        <f>J284-3*_xlfn.STDEV.S('Input_QA-samples'!L$3:L$300)</f>
        <v>-0.23205080756887719</v>
      </c>
      <c r="BS284" s="5">
        <f>K284-3*_xlfn.STDEV.S('Input_QA-samples'!M$3:M$300)</f>
        <v>-0.23205080756887719</v>
      </c>
      <c r="BT284" s="7">
        <f>B284+3*_xlfn.STDEV.S('Input_QA-samples'!D$3:D$300)</f>
        <v>1.0053729833462073</v>
      </c>
      <c r="BU284" s="5">
        <f>C284+3*_xlfn.STDEV.S('Input_QA-samples'!E$3:E$300)</f>
        <v>3.2320508075688772</v>
      </c>
      <c r="BV284" s="5">
        <f>D284+3*_xlfn.STDEV.S('Input_QA-samples'!F$3:F$300)</f>
        <v>3.2320508075688772</v>
      </c>
      <c r="BW284" s="5">
        <f>E284+3*_xlfn.STDEV.S('Input_QA-samples'!G$3:G$300)</f>
        <v>3.2320508075688772</v>
      </c>
      <c r="BX284" s="5">
        <f>F284+3*_xlfn.STDEV.S('Input_QA-samples'!H$3:H$300)</f>
        <v>3.2320508075688772</v>
      </c>
      <c r="BY284" s="5">
        <f>G284+3*_xlfn.STDEV.S('Input_QA-samples'!I$3:I$300)</f>
        <v>3.2320508075688772</v>
      </c>
      <c r="BZ284" s="5">
        <f>H284+3*_xlfn.STDEV.S('Input_QA-samples'!J$3:J$300)</f>
        <v>3.2320508075688772</v>
      </c>
      <c r="CA284" s="5">
        <f>I284+3*_xlfn.STDEV.S('Input_QA-samples'!K$3:K$300)</f>
        <v>3.2320508075688772</v>
      </c>
      <c r="CB284" s="5">
        <f>J284+3*_xlfn.STDEV.S('Input_QA-samples'!L$3:L$300)</f>
        <v>3.2320508075688772</v>
      </c>
      <c r="CC284" s="5">
        <f>K284+3*_xlfn.STDEV.S('Input_QA-samples'!M$3:M$300)</f>
        <v>3.2320508075688772</v>
      </c>
    </row>
    <row r="285" spans="1:81" x14ac:dyDescent="0.2">
      <c r="A285" s="10">
        <f>'Input_QA-samples'!B285</f>
        <v>43922</v>
      </c>
      <c r="B285" s="4">
        <f>AVERAGE('Input_QA-samples'!D$3:D$300)</f>
        <v>1.0015000000000001</v>
      </c>
      <c r="C285" s="6">
        <f>AVERAGE('Input_QA-samples'!E$3:E$300)</f>
        <v>1.5</v>
      </c>
      <c r="D285" s="6">
        <f>AVERAGE('Input_QA-samples'!F$3:F$300)</f>
        <v>1.5</v>
      </c>
      <c r="E285" s="6">
        <f>AVERAGE('Input_QA-samples'!G$3:G$300)</f>
        <v>1.5</v>
      </c>
      <c r="F285" s="6">
        <f>AVERAGE('Input_QA-samples'!H$3:H$300)</f>
        <v>1.5</v>
      </c>
      <c r="G285" s="6">
        <f>AVERAGE('Input_QA-samples'!I$3:I$300)</f>
        <v>1.5</v>
      </c>
      <c r="H285" s="6">
        <f>AVERAGE('Input_QA-samples'!J$3:J$300)</f>
        <v>1.5</v>
      </c>
      <c r="I285" s="6">
        <f>AVERAGE('Input_QA-samples'!K$3:K$300)</f>
        <v>1.5</v>
      </c>
      <c r="J285" s="6">
        <f>AVERAGE('Input_QA-samples'!L$3:L$300)</f>
        <v>1.5</v>
      </c>
      <c r="K285" s="6">
        <f>AVERAGE('Input_QA-samples'!M$3:M$300)</f>
        <v>1.5</v>
      </c>
      <c r="L285" s="4">
        <f>B285-_xlfn.STDEV.S('Input_QA-samples'!D$3:D$300)</f>
        <v>1.0002090055512642</v>
      </c>
      <c r="M285" s="6">
        <f>C285-_xlfn.STDEV.S('Input_QA-samples'!E$3:E$300)</f>
        <v>0.92264973081037427</v>
      </c>
      <c r="N285" s="6">
        <f>D285-_xlfn.STDEV.S('Input_QA-samples'!F$3:F$300)</f>
        <v>0.92264973081037427</v>
      </c>
      <c r="O285" s="6">
        <f>E285-_xlfn.STDEV.S('Input_QA-samples'!G$3:G$300)</f>
        <v>0.92264973081037427</v>
      </c>
      <c r="P285" s="6">
        <f>F285-_xlfn.STDEV.S('Input_QA-samples'!H$3:H$300)</f>
        <v>0.92264973081037427</v>
      </c>
      <c r="Q285" s="6">
        <f>G285-_xlfn.STDEV.S('Input_QA-samples'!I$3:I$300)</f>
        <v>0.92264973081037427</v>
      </c>
      <c r="R285" s="6">
        <f>H285-_xlfn.STDEV.S('Input_QA-samples'!J$3:J$300)</f>
        <v>0.92264973081037427</v>
      </c>
      <c r="S285" s="6">
        <f>I285-_xlfn.STDEV.S('Input_QA-samples'!K$3:K$300)</f>
        <v>0.92264973081037427</v>
      </c>
      <c r="T285" s="6">
        <f>J285-_xlfn.STDEV.S('Input_QA-samples'!L$3:L$300)</f>
        <v>0.92264973081037427</v>
      </c>
      <c r="U285" s="6">
        <f>K285-_xlfn.STDEV.S('Input_QA-samples'!M$3:M$300)</f>
        <v>0.92264973081037427</v>
      </c>
      <c r="V285" s="4">
        <f>B285+_xlfn.STDEV.S('Input_QA-samples'!D$3:D$300)</f>
        <v>1.0027909944487359</v>
      </c>
      <c r="W285" s="6">
        <f>C285+_xlfn.STDEV.S('Input_QA-samples'!E$3:E$300)</f>
        <v>2.0773502691896257</v>
      </c>
      <c r="X285" s="6">
        <f>D285+_xlfn.STDEV.S('Input_QA-samples'!F$3:F$300)</f>
        <v>2.0773502691896257</v>
      </c>
      <c r="Y285" s="6">
        <f>E285+_xlfn.STDEV.S('Input_QA-samples'!G$3:G$300)</f>
        <v>2.0773502691896257</v>
      </c>
      <c r="Z285" s="6">
        <f>F285+_xlfn.STDEV.S('Input_QA-samples'!H$3:H$300)</f>
        <v>2.0773502691896257</v>
      </c>
      <c r="AA285" s="6">
        <f>G285+_xlfn.STDEV.S('Input_QA-samples'!I$3:I$300)</f>
        <v>2.0773502691896257</v>
      </c>
      <c r="AB285" s="6">
        <f>H285+_xlfn.STDEV.S('Input_QA-samples'!J$3:J$300)</f>
        <v>2.0773502691896257</v>
      </c>
      <c r="AC285" s="6">
        <f>I285+_xlfn.STDEV.S('Input_QA-samples'!K$3:K$300)</f>
        <v>2.0773502691896257</v>
      </c>
      <c r="AD285" s="6">
        <f>J285+_xlfn.STDEV.S('Input_QA-samples'!L$3:L$300)</f>
        <v>2.0773502691896257</v>
      </c>
      <c r="AE285" s="6">
        <f>K285+_xlfn.STDEV.S('Input_QA-samples'!M$3:M$300)</f>
        <v>2.0773502691896257</v>
      </c>
      <c r="AF285" s="4">
        <f>AVERAGE('Input_QA-samples'!D$3:D285)</f>
        <v>1.0015000000000001</v>
      </c>
      <c r="AG285" s="6">
        <f>AVERAGE('Input_QA-samples'!E$3:E285)</f>
        <v>1.5</v>
      </c>
      <c r="AH285" s="6">
        <f>AVERAGE('Input_QA-samples'!F$3:F285)</f>
        <v>1.5</v>
      </c>
      <c r="AI285" s="6">
        <f>AVERAGE('Input_QA-samples'!G$3:G285)</f>
        <v>1.5</v>
      </c>
      <c r="AJ285" s="6">
        <f>AVERAGE('Input_QA-samples'!H$3:H285)</f>
        <v>1.5</v>
      </c>
      <c r="AK285" s="6">
        <f>AVERAGE('Input_QA-samples'!I$3:I285)</f>
        <v>1.5</v>
      </c>
      <c r="AL285" s="6">
        <f>AVERAGE('Input_QA-samples'!J$3:J285)</f>
        <v>1.5</v>
      </c>
      <c r="AM285" s="6">
        <f>AVERAGE('Input_QA-samples'!K$3:K285)</f>
        <v>1.5</v>
      </c>
      <c r="AN285" s="6">
        <f>AVERAGE('Input_QA-samples'!L$3:L285)</f>
        <v>1.5</v>
      </c>
      <c r="AO285" s="33">
        <f>AVERAGE('Input_QA-samples'!M$3:M285)</f>
        <v>1.5</v>
      </c>
      <c r="AP285" s="4">
        <f t="shared" si="88"/>
        <v>0.95142499999999997</v>
      </c>
      <c r="AQ285" s="6">
        <f t="shared" si="89"/>
        <v>1.4249999999999998</v>
      </c>
      <c r="AR285" s="6">
        <f t="shared" si="90"/>
        <v>1.4249999999999998</v>
      </c>
      <c r="AS285" s="6">
        <f t="shared" si="91"/>
        <v>1.4249999999999998</v>
      </c>
      <c r="AT285" s="6">
        <f t="shared" si="92"/>
        <v>1.4249999999999998</v>
      </c>
      <c r="AU285" s="6">
        <f t="shared" si="93"/>
        <v>1.4249999999999998</v>
      </c>
      <c r="AV285" s="6">
        <f t="shared" si="100"/>
        <v>1.4249999999999998</v>
      </c>
      <c r="AW285" s="6">
        <f t="shared" si="101"/>
        <v>1.4249999999999998</v>
      </c>
      <c r="AX285" s="6">
        <f t="shared" si="102"/>
        <v>1.4249999999999998</v>
      </c>
      <c r="AY285" s="6">
        <f t="shared" si="103"/>
        <v>1.4249999999999998</v>
      </c>
      <c r="AZ285" s="4">
        <f t="shared" si="94"/>
        <v>1.0515750000000001</v>
      </c>
      <c r="BA285" s="6">
        <f t="shared" si="95"/>
        <v>1.5750000000000002</v>
      </c>
      <c r="BB285" s="6">
        <f t="shared" si="96"/>
        <v>1.5750000000000002</v>
      </c>
      <c r="BC285" s="6">
        <f t="shared" si="97"/>
        <v>1.5750000000000002</v>
      </c>
      <c r="BD285" s="6">
        <f t="shared" si="98"/>
        <v>1.5750000000000002</v>
      </c>
      <c r="BE285" s="6">
        <f t="shared" si="99"/>
        <v>1.5750000000000002</v>
      </c>
      <c r="BF285" s="6">
        <f t="shared" si="104"/>
        <v>1.5750000000000002</v>
      </c>
      <c r="BG285" s="6">
        <f t="shared" si="105"/>
        <v>1.5750000000000002</v>
      </c>
      <c r="BH285" s="6">
        <f t="shared" si="106"/>
        <v>1.5750000000000002</v>
      </c>
      <c r="BI285" s="6">
        <f t="shared" si="107"/>
        <v>1.5750000000000002</v>
      </c>
      <c r="BJ285" s="7">
        <f>B285-3*_xlfn.STDEV.S('Input_QA-samples'!D$3:D$300)</f>
        <v>0.99762701665379272</v>
      </c>
      <c r="BK285" s="5">
        <f>C285-3*_xlfn.STDEV.S('Input_QA-samples'!E$3:E$300)</f>
        <v>-0.23205080756887719</v>
      </c>
      <c r="BL285" s="5">
        <f>D285-3*_xlfn.STDEV.S('Input_QA-samples'!F$3:F$300)</f>
        <v>-0.23205080756887719</v>
      </c>
      <c r="BM285" s="5">
        <f>E285-3*_xlfn.STDEV.S('Input_QA-samples'!G$3:G$300)</f>
        <v>-0.23205080756887719</v>
      </c>
      <c r="BN285" s="5">
        <f>F285-3*_xlfn.STDEV.S('Input_QA-samples'!H$3:H$300)</f>
        <v>-0.23205080756887719</v>
      </c>
      <c r="BO285" s="5">
        <f>G285-3*_xlfn.STDEV.S('Input_QA-samples'!I$3:I$300)</f>
        <v>-0.23205080756887719</v>
      </c>
      <c r="BP285" s="5">
        <f>H285-3*_xlfn.STDEV.S('Input_QA-samples'!J$3:J$300)</f>
        <v>-0.23205080756887719</v>
      </c>
      <c r="BQ285" s="5">
        <f>I285-3*_xlfn.STDEV.S('Input_QA-samples'!K$3:K$300)</f>
        <v>-0.23205080756887719</v>
      </c>
      <c r="BR285" s="5">
        <f>J285-3*_xlfn.STDEV.S('Input_QA-samples'!L$3:L$300)</f>
        <v>-0.23205080756887719</v>
      </c>
      <c r="BS285" s="5">
        <f>K285-3*_xlfn.STDEV.S('Input_QA-samples'!M$3:M$300)</f>
        <v>-0.23205080756887719</v>
      </c>
      <c r="BT285" s="7">
        <f>B285+3*_xlfn.STDEV.S('Input_QA-samples'!D$3:D$300)</f>
        <v>1.0053729833462073</v>
      </c>
      <c r="BU285" s="5">
        <f>C285+3*_xlfn.STDEV.S('Input_QA-samples'!E$3:E$300)</f>
        <v>3.2320508075688772</v>
      </c>
      <c r="BV285" s="5">
        <f>D285+3*_xlfn.STDEV.S('Input_QA-samples'!F$3:F$300)</f>
        <v>3.2320508075688772</v>
      </c>
      <c r="BW285" s="5">
        <f>E285+3*_xlfn.STDEV.S('Input_QA-samples'!G$3:G$300)</f>
        <v>3.2320508075688772</v>
      </c>
      <c r="BX285" s="5">
        <f>F285+3*_xlfn.STDEV.S('Input_QA-samples'!H$3:H$300)</f>
        <v>3.2320508075688772</v>
      </c>
      <c r="BY285" s="5">
        <f>G285+3*_xlfn.STDEV.S('Input_QA-samples'!I$3:I$300)</f>
        <v>3.2320508075688772</v>
      </c>
      <c r="BZ285" s="5">
        <f>H285+3*_xlfn.STDEV.S('Input_QA-samples'!J$3:J$300)</f>
        <v>3.2320508075688772</v>
      </c>
      <c r="CA285" s="5">
        <f>I285+3*_xlfn.STDEV.S('Input_QA-samples'!K$3:K$300)</f>
        <v>3.2320508075688772</v>
      </c>
      <c r="CB285" s="5">
        <f>J285+3*_xlfn.STDEV.S('Input_QA-samples'!L$3:L$300)</f>
        <v>3.2320508075688772</v>
      </c>
      <c r="CC285" s="5">
        <f>K285+3*_xlfn.STDEV.S('Input_QA-samples'!M$3:M$300)</f>
        <v>3.2320508075688772</v>
      </c>
    </row>
    <row r="286" spans="1:81" x14ac:dyDescent="0.2">
      <c r="A286" s="10">
        <f>'Input_QA-samples'!B286</f>
        <v>43922</v>
      </c>
      <c r="B286" s="4">
        <f>AVERAGE('Input_QA-samples'!D$3:D$300)</f>
        <v>1.0015000000000001</v>
      </c>
      <c r="C286" s="6">
        <f>AVERAGE('Input_QA-samples'!E$3:E$300)</f>
        <v>1.5</v>
      </c>
      <c r="D286" s="6">
        <f>AVERAGE('Input_QA-samples'!F$3:F$300)</f>
        <v>1.5</v>
      </c>
      <c r="E286" s="6">
        <f>AVERAGE('Input_QA-samples'!G$3:G$300)</f>
        <v>1.5</v>
      </c>
      <c r="F286" s="6">
        <f>AVERAGE('Input_QA-samples'!H$3:H$300)</f>
        <v>1.5</v>
      </c>
      <c r="G286" s="6">
        <f>AVERAGE('Input_QA-samples'!I$3:I$300)</f>
        <v>1.5</v>
      </c>
      <c r="H286" s="6">
        <f>AVERAGE('Input_QA-samples'!J$3:J$300)</f>
        <v>1.5</v>
      </c>
      <c r="I286" s="6">
        <f>AVERAGE('Input_QA-samples'!K$3:K$300)</f>
        <v>1.5</v>
      </c>
      <c r="J286" s="6">
        <f>AVERAGE('Input_QA-samples'!L$3:L$300)</f>
        <v>1.5</v>
      </c>
      <c r="K286" s="6">
        <f>AVERAGE('Input_QA-samples'!M$3:M$300)</f>
        <v>1.5</v>
      </c>
      <c r="L286" s="4">
        <f>B286-_xlfn.STDEV.S('Input_QA-samples'!D$3:D$300)</f>
        <v>1.0002090055512642</v>
      </c>
      <c r="M286" s="6">
        <f>C286-_xlfn.STDEV.S('Input_QA-samples'!E$3:E$300)</f>
        <v>0.92264973081037427</v>
      </c>
      <c r="N286" s="6">
        <f>D286-_xlfn.STDEV.S('Input_QA-samples'!F$3:F$300)</f>
        <v>0.92264973081037427</v>
      </c>
      <c r="O286" s="6">
        <f>E286-_xlfn.STDEV.S('Input_QA-samples'!G$3:G$300)</f>
        <v>0.92264973081037427</v>
      </c>
      <c r="P286" s="6">
        <f>F286-_xlfn.STDEV.S('Input_QA-samples'!H$3:H$300)</f>
        <v>0.92264973081037427</v>
      </c>
      <c r="Q286" s="6">
        <f>G286-_xlfn.STDEV.S('Input_QA-samples'!I$3:I$300)</f>
        <v>0.92264973081037427</v>
      </c>
      <c r="R286" s="6">
        <f>H286-_xlfn.STDEV.S('Input_QA-samples'!J$3:J$300)</f>
        <v>0.92264973081037427</v>
      </c>
      <c r="S286" s="6">
        <f>I286-_xlfn.STDEV.S('Input_QA-samples'!K$3:K$300)</f>
        <v>0.92264973081037427</v>
      </c>
      <c r="T286" s="6">
        <f>J286-_xlfn.STDEV.S('Input_QA-samples'!L$3:L$300)</f>
        <v>0.92264973081037427</v>
      </c>
      <c r="U286" s="6">
        <f>K286-_xlfn.STDEV.S('Input_QA-samples'!M$3:M$300)</f>
        <v>0.92264973081037427</v>
      </c>
      <c r="V286" s="4">
        <f>B286+_xlfn.STDEV.S('Input_QA-samples'!D$3:D$300)</f>
        <v>1.0027909944487359</v>
      </c>
      <c r="W286" s="6">
        <f>C286+_xlfn.STDEV.S('Input_QA-samples'!E$3:E$300)</f>
        <v>2.0773502691896257</v>
      </c>
      <c r="X286" s="6">
        <f>D286+_xlfn.STDEV.S('Input_QA-samples'!F$3:F$300)</f>
        <v>2.0773502691896257</v>
      </c>
      <c r="Y286" s="6">
        <f>E286+_xlfn.STDEV.S('Input_QA-samples'!G$3:G$300)</f>
        <v>2.0773502691896257</v>
      </c>
      <c r="Z286" s="6">
        <f>F286+_xlfn.STDEV.S('Input_QA-samples'!H$3:H$300)</f>
        <v>2.0773502691896257</v>
      </c>
      <c r="AA286" s="6">
        <f>G286+_xlfn.STDEV.S('Input_QA-samples'!I$3:I$300)</f>
        <v>2.0773502691896257</v>
      </c>
      <c r="AB286" s="6">
        <f>H286+_xlfn.STDEV.S('Input_QA-samples'!J$3:J$300)</f>
        <v>2.0773502691896257</v>
      </c>
      <c r="AC286" s="6">
        <f>I286+_xlfn.STDEV.S('Input_QA-samples'!K$3:K$300)</f>
        <v>2.0773502691896257</v>
      </c>
      <c r="AD286" s="6">
        <f>J286+_xlfn.STDEV.S('Input_QA-samples'!L$3:L$300)</f>
        <v>2.0773502691896257</v>
      </c>
      <c r="AE286" s="6">
        <f>K286+_xlfn.STDEV.S('Input_QA-samples'!M$3:M$300)</f>
        <v>2.0773502691896257</v>
      </c>
      <c r="AF286" s="4">
        <f>AVERAGE('Input_QA-samples'!D$3:D286)</f>
        <v>1.0015000000000001</v>
      </c>
      <c r="AG286" s="6">
        <f>AVERAGE('Input_QA-samples'!E$3:E286)</f>
        <v>1.5</v>
      </c>
      <c r="AH286" s="6">
        <f>AVERAGE('Input_QA-samples'!F$3:F286)</f>
        <v>1.5</v>
      </c>
      <c r="AI286" s="6">
        <f>AVERAGE('Input_QA-samples'!G$3:G286)</f>
        <v>1.5</v>
      </c>
      <c r="AJ286" s="6">
        <f>AVERAGE('Input_QA-samples'!H$3:H286)</f>
        <v>1.5</v>
      </c>
      <c r="AK286" s="6">
        <f>AVERAGE('Input_QA-samples'!I$3:I286)</f>
        <v>1.5</v>
      </c>
      <c r="AL286" s="6">
        <f>AVERAGE('Input_QA-samples'!J$3:J286)</f>
        <v>1.5</v>
      </c>
      <c r="AM286" s="6">
        <f>AVERAGE('Input_QA-samples'!K$3:K286)</f>
        <v>1.5</v>
      </c>
      <c r="AN286" s="6">
        <f>AVERAGE('Input_QA-samples'!L$3:L286)</f>
        <v>1.5</v>
      </c>
      <c r="AO286" s="33">
        <f>AVERAGE('Input_QA-samples'!M$3:M286)</f>
        <v>1.5</v>
      </c>
      <c r="AP286" s="4">
        <f t="shared" si="88"/>
        <v>0.95142499999999997</v>
      </c>
      <c r="AQ286" s="6">
        <f t="shared" si="89"/>
        <v>1.4249999999999998</v>
      </c>
      <c r="AR286" s="6">
        <f t="shared" si="90"/>
        <v>1.4249999999999998</v>
      </c>
      <c r="AS286" s="6">
        <f t="shared" si="91"/>
        <v>1.4249999999999998</v>
      </c>
      <c r="AT286" s="6">
        <f t="shared" si="92"/>
        <v>1.4249999999999998</v>
      </c>
      <c r="AU286" s="6">
        <f t="shared" si="93"/>
        <v>1.4249999999999998</v>
      </c>
      <c r="AV286" s="6">
        <f t="shared" si="100"/>
        <v>1.4249999999999998</v>
      </c>
      <c r="AW286" s="6">
        <f t="shared" si="101"/>
        <v>1.4249999999999998</v>
      </c>
      <c r="AX286" s="6">
        <f t="shared" si="102"/>
        <v>1.4249999999999998</v>
      </c>
      <c r="AY286" s="6">
        <f t="shared" si="103"/>
        <v>1.4249999999999998</v>
      </c>
      <c r="AZ286" s="4">
        <f t="shared" si="94"/>
        <v>1.0515750000000001</v>
      </c>
      <c r="BA286" s="6">
        <f t="shared" si="95"/>
        <v>1.5750000000000002</v>
      </c>
      <c r="BB286" s="6">
        <f t="shared" si="96"/>
        <v>1.5750000000000002</v>
      </c>
      <c r="BC286" s="6">
        <f t="shared" si="97"/>
        <v>1.5750000000000002</v>
      </c>
      <c r="BD286" s="6">
        <f t="shared" si="98"/>
        <v>1.5750000000000002</v>
      </c>
      <c r="BE286" s="6">
        <f t="shared" si="99"/>
        <v>1.5750000000000002</v>
      </c>
      <c r="BF286" s="6">
        <f t="shared" si="104"/>
        <v>1.5750000000000002</v>
      </c>
      <c r="BG286" s="6">
        <f t="shared" si="105"/>
        <v>1.5750000000000002</v>
      </c>
      <c r="BH286" s="6">
        <f t="shared" si="106"/>
        <v>1.5750000000000002</v>
      </c>
      <c r="BI286" s="6">
        <f t="shared" si="107"/>
        <v>1.5750000000000002</v>
      </c>
      <c r="BJ286" s="7">
        <f>B286-3*_xlfn.STDEV.S('Input_QA-samples'!D$3:D$300)</f>
        <v>0.99762701665379272</v>
      </c>
      <c r="BK286" s="5">
        <f>C286-3*_xlfn.STDEV.S('Input_QA-samples'!E$3:E$300)</f>
        <v>-0.23205080756887719</v>
      </c>
      <c r="BL286" s="5">
        <f>D286-3*_xlfn.STDEV.S('Input_QA-samples'!F$3:F$300)</f>
        <v>-0.23205080756887719</v>
      </c>
      <c r="BM286" s="5">
        <f>E286-3*_xlfn.STDEV.S('Input_QA-samples'!G$3:G$300)</f>
        <v>-0.23205080756887719</v>
      </c>
      <c r="BN286" s="5">
        <f>F286-3*_xlfn.STDEV.S('Input_QA-samples'!H$3:H$300)</f>
        <v>-0.23205080756887719</v>
      </c>
      <c r="BO286" s="5">
        <f>G286-3*_xlfn.STDEV.S('Input_QA-samples'!I$3:I$300)</f>
        <v>-0.23205080756887719</v>
      </c>
      <c r="BP286" s="5">
        <f>H286-3*_xlfn.STDEV.S('Input_QA-samples'!J$3:J$300)</f>
        <v>-0.23205080756887719</v>
      </c>
      <c r="BQ286" s="5">
        <f>I286-3*_xlfn.STDEV.S('Input_QA-samples'!K$3:K$300)</f>
        <v>-0.23205080756887719</v>
      </c>
      <c r="BR286" s="5">
        <f>J286-3*_xlfn.STDEV.S('Input_QA-samples'!L$3:L$300)</f>
        <v>-0.23205080756887719</v>
      </c>
      <c r="BS286" s="5">
        <f>K286-3*_xlfn.STDEV.S('Input_QA-samples'!M$3:M$300)</f>
        <v>-0.23205080756887719</v>
      </c>
      <c r="BT286" s="7">
        <f>B286+3*_xlfn.STDEV.S('Input_QA-samples'!D$3:D$300)</f>
        <v>1.0053729833462073</v>
      </c>
      <c r="BU286" s="5">
        <f>C286+3*_xlfn.STDEV.S('Input_QA-samples'!E$3:E$300)</f>
        <v>3.2320508075688772</v>
      </c>
      <c r="BV286" s="5">
        <f>D286+3*_xlfn.STDEV.S('Input_QA-samples'!F$3:F$300)</f>
        <v>3.2320508075688772</v>
      </c>
      <c r="BW286" s="5">
        <f>E286+3*_xlfn.STDEV.S('Input_QA-samples'!G$3:G$300)</f>
        <v>3.2320508075688772</v>
      </c>
      <c r="BX286" s="5">
        <f>F286+3*_xlfn.STDEV.S('Input_QA-samples'!H$3:H$300)</f>
        <v>3.2320508075688772</v>
      </c>
      <c r="BY286" s="5">
        <f>G286+3*_xlfn.STDEV.S('Input_QA-samples'!I$3:I$300)</f>
        <v>3.2320508075688772</v>
      </c>
      <c r="BZ286" s="5">
        <f>H286+3*_xlfn.STDEV.S('Input_QA-samples'!J$3:J$300)</f>
        <v>3.2320508075688772</v>
      </c>
      <c r="CA286" s="5">
        <f>I286+3*_xlfn.STDEV.S('Input_QA-samples'!K$3:K$300)</f>
        <v>3.2320508075688772</v>
      </c>
      <c r="CB286" s="5">
        <f>J286+3*_xlfn.STDEV.S('Input_QA-samples'!L$3:L$300)</f>
        <v>3.2320508075688772</v>
      </c>
      <c r="CC286" s="5">
        <f>K286+3*_xlfn.STDEV.S('Input_QA-samples'!M$3:M$300)</f>
        <v>3.2320508075688772</v>
      </c>
    </row>
    <row r="287" spans="1:81" x14ac:dyDescent="0.2">
      <c r="A287" s="10">
        <f>'Input_QA-samples'!B287</f>
        <v>43922</v>
      </c>
      <c r="B287" s="4">
        <f>AVERAGE('Input_QA-samples'!D$3:D$300)</f>
        <v>1.0015000000000001</v>
      </c>
      <c r="C287" s="6">
        <f>AVERAGE('Input_QA-samples'!E$3:E$300)</f>
        <v>1.5</v>
      </c>
      <c r="D287" s="6">
        <f>AVERAGE('Input_QA-samples'!F$3:F$300)</f>
        <v>1.5</v>
      </c>
      <c r="E287" s="6">
        <f>AVERAGE('Input_QA-samples'!G$3:G$300)</f>
        <v>1.5</v>
      </c>
      <c r="F287" s="6">
        <f>AVERAGE('Input_QA-samples'!H$3:H$300)</f>
        <v>1.5</v>
      </c>
      <c r="G287" s="6">
        <f>AVERAGE('Input_QA-samples'!I$3:I$300)</f>
        <v>1.5</v>
      </c>
      <c r="H287" s="6">
        <f>AVERAGE('Input_QA-samples'!J$3:J$300)</f>
        <v>1.5</v>
      </c>
      <c r="I287" s="6">
        <f>AVERAGE('Input_QA-samples'!K$3:K$300)</f>
        <v>1.5</v>
      </c>
      <c r="J287" s="6">
        <f>AVERAGE('Input_QA-samples'!L$3:L$300)</f>
        <v>1.5</v>
      </c>
      <c r="K287" s="6">
        <f>AVERAGE('Input_QA-samples'!M$3:M$300)</f>
        <v>1.5</v>
      </c>
      <c r="L287" s="4">
        <f>B287-_xlfn.STDEV.S('Input_QA-samples'!D$3:D$300)</f>
        <v>1.0002090055512642</v>
      </c>
      <c r="M287" s="6">
        <f>C287-_xlfn.STDEV.S('Input_QA-samples'!E$3:E$300)</f>
        <v>0.92264973081037427</v>
      </c>
      <c r="N287" s="6">
        <f>D287-_xlfn.STDEV.S('Input_QA-samples'!F$3:F$300)</f>
        <v>0.92264973081037427</v>
      </c>
      <c r="O287" s="6">
        <f>E287-_xlfn.STDEV.S('Input_QA-samples'!G$3:G$300)</f>
        <v>0.92264973081037427</v>
      </c>
      <c r="P287" s="6">
        <f>F287-_xlfn.STDEV.S('Input_QA-samples'!H$3:H$300)</f>
        <v>0.92264973081037427</v>
      </c>
      <c r="Q287" s="6">
        <f>G287-_xlfn.STDEV.S('Input_QA-samples'!I$3:I$300)</f>
        <v>0.92264973081037427</v>
      </c>
      <c r="R287" s="6">
        <f>H287-_xlfn.STDEV.S('Input_QA-samples'!J$3:J$300)</f>
        <v>0.92264973081037427</v>
      </c>
      <c r="S287" s="6">
        <f>I287-_xlfn.STDEV.S('Input_QA-samples'!K$3:K$300)</f>
        <v>0.92264973081037427</v>
      </c>
      <c r="T287" s="6">
        <f>J287-_xlfn.STDEV.S('Input_QA-samples'!L$3:L$300)</f>
        <v>0.92264973081037427</v>
      </c>
      <c r="U287" s="6">
        <f>K287-_xlfn.STDEV.S('Input_QA-samples'!M$3:M$300)</f>
        <v>0.92264973081037427</v>
      </c>
      <c r="V287" s="4">
        <f>B287+_xlfn.STDEV.S('Input_QA-samples'!D$3:D$300)</f>
        <v>1.0027909944487359</v>
      </c>
      <c r="W287" s="6">
        <f>C287+_xlfn.STDEV.S('Input_QA-samples'!E$3:E$300)</f>
        <v>2.0773502691896257</v>
      </c>
      <c r="X287" s="6">
        <f>D287+_xlfn.STDEV.S('Input_QA-samples'!F$3:F$300)</f>
        <v>2.0773502691896257</v>
      </c>
      <c r="Y287" s="6">
        <f>E287+_xlfn.STDEV.S('Input_QA-samples'!G$3:G$300)</f>
        <v>2.0773502691896257</v>
      </c>
      <c r="Z287" s="6">
        <f>F287+_xlfn.STDEV.S('Input_QA-samples'!H$3:H$300)</f>
        <v>2.0773502691896257</v>
      </c>
      <c r="AA287" s="6">
        <f>G287+_xlfn.STDEV.S('Input_QA-samples'!I$3:I$300)</f>
        <v>2.0773502691896257</v>
      </c>
      <c r="AB287" s="6">
        <f>H287+_xlfn.STDEV.S('Input_QA-samples'!J$3:J$300)</f>
        <v>2.0773502691896257</v>
      </c>
      <c r="AC287" s="6">
        <f>I287+_xlfn.STDEV.S('Input_QA-samples'!K$3:K$300)</f>
        <v>2.0773502691896257</v>
      </c>
      <c r="AD287" s="6">
        <f>J287+_xlfn.STDEV.S('Input_QA-samples'!L$3:L$300)</f>
        <v>2.0773502691896257</v>
      </c>
      <c r="AE287" s="6">
        <f>K287+_xlfn.STDEV.S('Input_QA-samples'!M$3:M$300)</f>
        <v>2.0773502691896257</v>
      </c>
      <c r="AF287" s="4">
        <f>AVERAGE('Input_QA-samples'!D$3:D287)</f>
        <v>1.0015000000000001</v>
      </c>
      <c r="AG287" s="6">
        <f>AVERAGE('Input_QA-samples'!E$3:E287)</f>
        <v>1.5</v>
      </c>
      <c r="AH287" s="6">
        <f>AVERAGE('Input_QA-samples'!F$3:F287)</f>
        <v>1.5</v>
      </c>
      <c r="AI287" s="6">
        <f>AVERAGE('Input_QA-samples'!G$3:G287)</f>
        <v>1.5</v>
      </c>
      <c r="AJ287" s="6">
        <f>AVERAGE('Input_QA-samples'!H$3:H287)</f>
        <v>1.5</v>
      </c>
      <c r="AK287" s="6">
        <f>AVERAGE('Input_QA-samples'!I$3:I287)</f>
        <v>1.5</v>
      </c>
      <c r="AL287" s="6">
        <f>AVERAGE('Input_QA-samples'!J$3:J287)</f>
        <v>1.5</v>
      </c>
      <c r="AM287" s="6">
        <f>AVERAGE('Input_QA-samples'!K$3:K287)</f>
        <v>1.5</v>
      </c>
      <c r="AN287" s="6">
        <f>AVERAGE('Input_QA-samples'!L$3:L287)</f>
        <v>1.5</v>
      </c>
      <c r="AO287" s="33">
        <f>AVERAGE('Input_QA-samples'!M$3:M287)</f>
        <v>1.5</v>
      </c>
      <c r="AP287" s="4">
        <f t="shared" si="88"/>
        <v>0.95142499999999997</v>
      </c>
      <c r="AQ287" s="6">
        <f t="shared" si="89"/>
        <v>1.4249999999999998</v>
      </c>
      <c r="AR287" s="6">
        <f t="shared" si="90"/>
        <v>1.4249999999999998</v>
      </c>
      <c r="AS287" s="6">
        <f t="shared" si="91"/>
        <v>1.4249999999999998</v>
      </c>
      <c r="AT287" s="6">
        <f t="shared" si="92"/>
        <v>1.4249999999999998</v>
      </c>
      <c r="AU287" s="6">
        <f t="shared" si="93"/>
        <v>1.4249999999999998</v>
      </c>
      <c r="AV287" s="6">
        <f t="shared" si="100"/>
        <v>1.4249999999999998</v>
      </c>
      <c r="AW287" s="6">
        <f t="shared" si="101"/>
        <v>1.4249999999999998</v>
      </c>
      <c r="AX287" s="6">
        <f t="shared" si="102"/>
        <v>1.4249999999999998</v>
      </c>
      <c r="AY287" s="6">
        <f t="shared" si="103"/>
        <v>1.4249999999999998</v>
      </c>
      <c r="AZ287" s="4">
        <f t="shared" si="94"/>
        <v>1.0515750000000001</v>
      </c>
      <c r="BA287" s="6">
        <f t="shared" si="95"/>
        <v>1.5750000000000002</v>
      </c>
      <c r="BB287" s="6">
        <f t="shared" si="96"/>
        <v>1.5750000000000002</v>
      </c>
      <c r="BC287" s="6">
        <f t="shared" si="97"/>
        <v>1.5750000000000002</v>
      </c>
      <c r="BD287" s="6">
        <f t="shared" si="98"/>
        <v>1.5750000000000002</v>
      </c>
      <c r="BE287" s="6">
        <f t="shared" si="99"/>
        <v>1.5750000000000002</v>
      </c>
      <c r="BF287" s="6">
        <f t="shared" si="104"/>
        <v>1.5750000000000002</v>
      </c>
      <c r="BG287" s="6">
        <f t="shared" si="105"/>
        <v>1.5750000000000002</v>
      </c>
      <c r="BH287" s="6">
        <f t="shared" si="106"/>
        <v>1.5750000000000002</v>
      </c>
      <c r="BI287" s="6">
        <f t="shared" si="107"/>
        <v>1.5750000000000002</v>
      </c>
      <c r="BJ287" s="7">
        <f>B287-3*_xlfn.STDEV.S('Input_QA-samples'!D$3:D$300)</f>
        <v>0.99762701665379272</v>
      </c>
      <c r="BK287" s="5">
        <f>C287-3*_xlfn.STDEV.S('Input_QA-samples'!E$3:E$300)</f>
        <v>-0.23205080756887719</v>
      </c>
      <c r="BL287" s="5">
        <f>D287-3*_xlfn.STDEV.S('Input_QA-samples'!F$3:F$300)</f>
        <v>-0.23205080756887719</v>
      </c>
      <c r="BM287" s="5">
        <f>E287-3*_xlfn.STDEV.S('Input_QA-samples'!G$3:G$300)</f>
        <v>-0.23205080756887719</v>
      </c>
      <c r="BN287" s="5">
        <f>F287-3*_xlfn.STDEV.S('Input_QA-samples'!H$3:H$300)</f>
        <v>-0.23205080756887719</v>
      </c>
      <c r="BO287" s="5">
        <f>G287-3*_xlfn.STDEV.S('Input_QA-samples'!I$3:I$300)</f>
        <v>-0.23205080756887719</v>
      </c>
      <c r="BP287" s="5">
        <f>H287-3*_xlfn.STDEV.S('Input_QA-samples'!J$3:J$300)</f>
        <v>-0.23205080756887719</v>
      </c>
      <c r="BQ287" s="5">
        <f>I287-3*_xlfn.STDEV.S('Input_QA-samples'!K$3:K$300)</f>
        <v>-0.23205080756887719</v>
      </c>
      <c r="BR287" s="5">
        <f>J287-3*_xlfn.STDEV.S('Input_QA-samples'!L$3:L$300)</f>
        <v>-0.23205080756887719</v>
      </c>
      <c r="BS287" s="5">
        <f>K287-3*_xlfn.STDEV.S('Input_QA-samples'!M$3:M$300)</f>
        <v>-0.23205080756887719</v>
      </c>
      <c r="BT287" s="7">
        <f>B287+3*_xlfn.STDEV.S('Input_QA-samples'!D$3:D$300)</f>
        <v>1.0053729833462073</v>
      </c>
      <c r="BU287" s="5">
        <f>C287+3*_xlfn.STDEV.S('Input_QA-samples'!E$3:E$300)</f>
        <v>3.2320508075688772</v>
      </c>
      <c r="BV287" s="5">
        <f>D287+3*_xlfn.STDEV.S('Input_QA-samples'!F$3:F$300)</f>
        <v>3.2320508075688772</v>
      </c>
      <c r="BW287" s="5">
        <f>E287+3*_xlfn.STDEV.S('Input_QA-samples'!G$3:G$300)</f>
        <v>3.2320508075688772</v>
      </c>
      <c r="BX287" s="5">
        <f>F287+3*_xlfn.STDEV.S('Input_QA-samples'!H$3:H$300)</f>
        <v>3.2320508075688772</v>
      </c>
      <c r="BY287" s="5">
        <f>G287+3*_xlfn.STDEV.S('Input_QA-samples'!I$3:I$300)</f>
        <v>3.2320508075688772</v>
      </c>
      <c r="BZ287" s="5">
        <f>H287+3*_xlfn.STDEV.S('Input_QA-samples'!J$3:J$300)</f>
        <v>3.2320508075688772</v>
      </c>
      <c r="CA287" s="5">
        <f>I287+3*_xlfn.STDEV.S('Input_QA-samples'!K$3:K$300)</f>
        <v>3.2320508075688772</v>
      </c>
      <c r="CB287" s="5">
        <f>J287+3*_xlfn.STDEV.S('Input_QA-samples'!L$3:L$300)</f>
        <v>3.2320508075688772</v>
      </c>
      <c r="CC287" s="5">
        <f>K287+3*_xlfn.STDEV.S('Input_QA-samples'!M$3:M$300)</f>
        <v>3.2320508075688772</v>
      </c>
    </row>
    <row r="288" spans="1:81" x14ac:dyDescent="0.2">
      <c r="A288" s="10">
        <f>'Input_QA-samples'!B288</f>
        <v>43922</v>
      </c>
      <c r="B288" s="4">
        <f>AVERAGE('Input_QA-samples'!D$3:D$300)</f>
        <v>1.0015000000000001</v>
      </c>
      <c r="C288" s="6">
        <f>AVERAGE('Input_QA-samples'!E$3:E$300)</f>
        <v>1.5</v>
      </c>
      <c r="D288" s="6">
        <f>AVERAGE('Input_QA-samples'!F$3:F$300)</f>
        <v>1.5</v>
      </c>
      <c r="E288" s="6">
        <f>AVERAGE('Input_QA-samples'!G$3:G$300)</f>
        <v>1.5</v>
      </c>
      <c r="F288" s="6">
        <f>AVERAGE('Input_QA-samples'!H$3:H$300)</f>
        <v>1.5</v>
      </c>
      <c r="G288" s="6">
        <f>AVERAGE('Input_QA-samples'!I$3:I$300)</f>
        <v>1.5</v>
      </c>
      <c r="H288" s="6">
        <f>AVERAGE('Input_QA-samples'!J$3:J$300)</f>
        <v>1.5</v>
      </c>
      <c r="I288" s="6">
        <f>AVERAGE('Input_QA-samples'!K$3:K$300)</f>
        <v>1.5</v>
      </c>
      <c r="J288" s="6">
        <f>AVERAGE('Input_QA-samples'!L$3:L$300)</f>
        <v>1.5</v>
      </c>
      <c r="K288" s="6">
        <f>AVERAGE('Input_QA-samples'!M$3:M$300)</f>
        <v>1.5</v>
      </c>
      <c r="L288" s="4">
        <f>B288-_xlfn.STDEV.S('Input_QA-samples'!D$3:D$300)</f>
        <v>1.0002090055512642</v>
      </c>
      <c r="M288" s="6">
        <f>C288-_xlfn.STDEV.S('Input_QA-samples'!E$3:E$300)</f>
        <v>0.92264973081037427</v>
      </c>
      <c r="N288" s="6">
        <f>D288-_xlfn.STDEV.S('Input_QA-samples'!F$3:F$300)</f>
        <v>0.92264973081037427</v>
      </c>
      <c r="O288" s="6">
        <f>E288-_xlfn.STDEV.S('Input_QA-samples'!G$3:G$300)</f>
        <v>0.92264973081037427</v>
      </c>
      <c r="P288" s="6">
        <f>F288-_xlfn.STDEV.S('Input_QA-samples'!H$3:H$300)</f>
        <v>0.92264973081037427</v>
      </c>
      <c r="Q288" s="6">
        <f>G288-_xlfn.STDEV.S('Input_QA-samples'!I$3:I$300)</f>
        <v>0.92264973081037427</v>
      </c>
      <c r="R288" s="6">
        <f>H288-_xlfn.STDEV.S('Input_QA-samples'!J$3:J$300)</f>
        <v>0.92264973081037427</v>
      </c>
      <c r="S288" s="6">
        <f>I288-_xlfn.STDEV.S('Input_QA-samples'!K$3:K$300)</f>
        <v>0.92264973081037427</v>
      </c>
      <c r="T288" s="6">
        <f>J288-_xlfn.STDEV.S('Input_QA-samples'!L$3:L$300)</f>
        <v>0.92264973081037427</v>
      </c>
      <c r="U288" s="6">
        <f>K288-_xlfn.STDEV.S('Input_QA-samples'!M$3:M$300)</f>
        <v>0.92264973081037427</v>
      </c>
      <c r="V288" s="4">
        <f>B288+_xlfn.STDEV.S('Input_QA-samples'!D$3:D$300)</f>
        <v>1.0027909944487359</v>
      </c>
      <c r="W288" s="6">
        <f>C288+_xlfn.STDEV.S('Input_QA-samples'!E$3:E$300)</f>
        <v>2.0773502691896257</v>
      </c>
      <c r="X288" s="6">
        <f>D288+_xlfn.STDEV.S('Input_QA-samples'!F$3:F$300)</f>
        <v>2.0773502691896257</v>
      </c>
      <c r="Y288" s="6">
        <f>E288+_xlfn.STDEV.S('Input_QA-samples'!G$3:G$300)</f>
        <v>2.0773502691896257</v>
      </c>
      <c r="Z288" s="6">
        <f>F288+_xlfn.STDEV.S('Input_QA-samples'!H$3:H$300)</f>
        <v>2.0773502691896257</v>
      </c>
      <c r="AA288" s="6">
        <f>G288+_xlfn.STDEV.S('Input_QA-samples'!I$3:I$300)</f>
        <v>2.0773502691896257</v>
      </c>
      <c r="AB288" s="6">
        <f>H288+_xlfn.STDEV.S('Input_QA-samples'!J$3:J$300)</f>
        <v>2.0773502691896257</v>
      </c>
      <c r="AC288" s="6">
        <f>I288+_xlfn.STDEV.S('Input_QA-samples'!K$3:K$300)</f>
        <v>2.0773502691896257</v>
      </c>
      <c r="AD288" s="6">
        <f>J288+_xlfn.STDEV.S('Input_QA-samples'!L$3:L$300)</f>
        <v>2.0773502691896257</v>
      </c>
      <c r="AE288" s="6">
        <f>K288+_xlfn.STDEV.S('Input_QA-samples'!M$3:M$300)</f>
        <v>2.0773502691896257</v>
      </c>
      <c r="AF288" s="4">
        <f>AVERAGE('Input_QA-samples'!D$3:D288)</f>
        <v>1.0015000000000001</v>
      </c>
      <c r="AG288" s="6">
        <f>AVERAGE('Input_QA-samples'!E$3:E288)</f>
        <v>1.5</v>
      </c>
      <c r="AH288" s="6">
        <f>AVERAGE('Input_QA-samples'!F$3:F288)</f>
        <v>1.5</v>
      </c>
      <c r="AI288" s="6">
        <f>AVERAGE('Input_QA-samples'!G$3:G288)</f>
        <v>1.5</v>
      </c>
      <c r="AJ288" s="6">
        <f>AVERAGE('Input_QA-samples'!H$3:H288)</f>
        <v>1.5</v>
      </c>
      <c r="AK288" s="6">
        <f>AVERAGE('Input_QA-samples'!I$3:I288)</f>
        <v>1.5</v>
      </c>
      <c r="AL288" s="6">
        <f>AVERAGE('Input_QA-samples'!J$3:J288)</f>
        <v>1.5</v>
      </c>
      <c r="AM288" s="6">
        <f>AVERAGE('Input_QA-samples'!K$3:K288)</f>
        <v>1.5</v>
      </c>
      <c r="AN288" s="6">
        <f>AVERAGE('Input_QA-samples'!L$3:L288)</f>
        <v>1.5</v>
      </c>
      <c r="AO288" s="33">
        <f>AVERAGE('Input_QA-samples'!M$3:M288)</f>
        <v>1.5</v>
      </c>
      <c r="AP288" s="4">
        <f t="shared" si="88"/>
        <v>0.95142499999999997</v>
      </c>
      <c r="AQ288" s="6">
        <f t="shared" si="89"/>
        <v>1.4249999999999998</v>
      </c>
      <c r="AR288" s="6">
        <f t="shared" si="90"/>
        <v>1.4249999999999998</v>
      </c>
      <c r="AS288" s="6">
        <f t="shared" si="91"/>
        <v>1.4249999999999998</v>
      </c>
      <c r="AT288" s="6">
        <f t="shared" si="92"/>
        <v>1.4249999999999998</v>
      </c>
      <c r="AU288" s="6">
        <f t="shared" si="93"/>
        <v>1.4249999999999998</v>
      </c>
      <c r="AV288" s="6">
        <f t="shared" si="100"/>
        <v>1.4249999999999998</v>
      </c>
      <c r="AW288" s="6">
        <f t="shared" si="101"/>
        <v>1.4249999999999998</v>
      </c>
      <c r="AX288" s="6">
        <f t="shared" si="102"/>
        <v>1.4249999999999998</v>
      </c>
      <c r="AY288" s="6">
        <f t="shared" si="103"/>
        <v>1.4249999999999998</v>
      </c>
      <c r="AZ288" s="4">
        <f t="shared" si="94"/>
        <v>1.0515750000000001</v>
      </c>
      <c r="BA288" s="6">
        <f t="shared" si="95"/>
        <v>1.5750000000000002</v>
      </c>
      <c r="BB288" s="6">
        <f t="shared" si="96"/>
        <v>1.5750000000000002</v>
      </c>
      <c r="BC288" s="6">
        <f t="shared" si="97"/>
        <v>1.5750000000000002</v>
      </c>
      <c r="BD288" s="6">
        <f t="shared" si="98"/>
        <v>1.5750000000000002</v>
      </c>
      <c r="BE288" s="6">
        <f t="shared" si="99"/>
        <v>1.5750000000000002</v>
      </c>
      <c r="BF288" s="6">
        <f t="shared" si="104"/>
        <v>1.5750000000000002</v>
      </c>
      <c r="BG288" s="6">
        <f t="shared" si="105"/>
        <v>1.5750000000000002</v>
      </c>
      <c r="BH288" s="6">
        <f t="shared" si="106"/>
        <v>1.5750000000000002</v>
      </c>
      <c r="BI288" s="6">
        <f t="shared" si="107"/>
        <v>1.5750000000000002</v>
      </c>
      <c r="BJ288" s="7">
        <f>B288-3*_xlfn.STDEV.S('Input_QA-samples'!D$3:D$300)</f>
        <v>0.99762701665379272</v>
      </c>
      <c r="BK288" s="5">
        <f>C288-3*_xlfn.STDEV.S('Input_QA-samples'!E$3:E$300)</f>
        <v>-0.23205080756887719</v>
      </c>
      <c r="BL288" s="5">
        <f>D288-3*_xlfn.STDEV.S('Input_QA-samples'!F$3:F$300)</f>
        <v>-0.23205080756887719</v>
      </c>
      <c r="BM288" s="5">
        <f>E288-3*_xlfn.STDEV.S('Input_QA-samples'!G$3:G$300)</f>
        <v>-0.23205080756887719</v>
      </c>
      <c r="BN288" s="5">
        <f>F288-3*_xlfn.STDEV.S('Input_QA-samples'!H$3:H$300)</f>
        <v>-0.23205080756887719</v>
      </c>
      <c r="BO288" s="5">
        <f>G288-3*_xlfn.STDEV.S('Input_QA-samples'!I$3:I$300)</f>
        <v>-0.23205080756887719</v>
      </c>
      <c r="BP288" s="5">
        <f>H288-3*_xlfn.STDEV.S('Input_QA-samples'!J$3:J$300)</f>
        <v>-0.23205080756887719</v>
      </c>
      <c r="BQ288" s="5">
        <f>I288-3*_xlfn.STDEV.S('Input_QA-samples'!K$3:K$300)</f>
        <v>-0.23205080756887719</v>
      </c>
      <c r="BR288" s="5">
        <f>J288-3*_xlfn.STDEV.S('Input_QA-samples'!L$3:L$300)</f>
        <v>-0.23205080756887719</v>
      </c>
      <c r="BS288" s="5">
        <f>K288-3*_xlfn.STDEV.S('Input_QA-samples'!M$3:M$300)</f>
        <v>-0.23205080756887719</v>
      </c>
      <c r="BT288" s="7">
        <f>B288+3*_xlfn.STDEV.S('Input_QA-samples'!D$3:D$300)</f>
        <v>1.0053729833462073</v>
      </c>
      <c r="BU288" s="5">
        <f>C288+3*_xlfn.STDEV.S('Input_QA-samples'!E$3:E$300)</f>
        <v>3.2320508075688772</v>
      </c>
      <c r="BV288" s="5">
        <f>D288+3*_xlfn.STDEV.S('Input_QA-samples'!F$3:F$300)</f>
        <v>3.2320508075688772</v>
      </c>
      <c r="BW288" s="5">
        <f>E288+3*_xlfn.STDEV.S('Input_QA-samples'!G$3:G$300)</f>
        <v>3.2320508075688772</v>
      </c>
      <c r="BX288" s="5">
        <f>F288+3*_xlfn.STDEV.S('Input_QA-samples'!H$3:H$300)</f>
        <v>3.2320508075688772</v>
      </c>
      <c r="BY288" s="5">
        <f>G288+3*_xlfn.STDEV.S('Input_QA-samples'!I$3:I$300)</f>
        <v>3.2320508075688772</v>
      </c>
      <c r="BZ288" s="5">
        <f>H288+3*_xlfn.STDEV.S('Input_QA-samples'!J$3:J$300)</f>
        <v>3.2320508075688772</v>
      </c>
      <c r="CA288" s="5">
        <f>I288+3*_xlfn.STDEV.S('Input_QA-samples'!K$3:K$300)</f>
        <v>3.2320508075688772</v>
      </c>
      <c r="CB288" s="5">
        <f>J288+3*_xlfn.STDEV.S('Input_QA-samples'!L$3:L$300)</f>
        <v>3.2320508075688772</v>
      </c>
      <c r="CC288" s="5">
        <f>K288+3*_xlfn.STDEV.S('Input_QA-samples'!M$3:M$300)</f>
        <v>3.2320508075688772</v>
      </c>
    </row>
    <row r="289" spans="1:81" x14ac:dyDescent="0.2">
      <c r="A289" s="10">
        <f>'Input_QA-samples'!B289</f>
        <v>43922</v>
      </c>
      <c r="B289" s="4">
        <f>AVERAGE('Input_QA-samples'!D$3:D$300)</f>
        <v>1.0015000000000001</v>
      </c>
      <c r="C289" s="6">
        <f>AVERAGE('Input_QA-samples'!E$3:E$300)</f>
        <v>1.5</v>
      </c>
      <c r="D289" s="6">
        <f>AVERAGE('Input_QA-samples'!F$3:F$300)</f>
        <v>1.5</v>
      </c>
      <c r="E289" s="6">
        <f>AVERAGE('Input_QA-samples'!G$3:G$300)</f>
        <v>1.5</v>
      </c>
      <c r="F289" s="6">
        <f>AVERAGE('Input_QA-samples'!H$3:H$300)</f>
        <v>1.5</v>
      </c>
      <c r="G289" s="6">
        <f>AVERAGE('Input_QA-samples'!I$3:I$300)</f>
        <v>1.5</v>
      </c>
      <c r="H289" s="6">
        <f>AVERAGE('Input_QA-samples'!J$3:J$300)</f>
        <v>1.5</v>
      </c>
      <c r="I289" s="6">
        <f>AVERAGE('Input_QA-samples'!K$3:K$300)</f>
        <v>1.5</v>
      </c>
      <c r="J289" s="6">
        <f>AVERAGE('Input_QA-samples'!L$3:L$300)</f>
        <v>1.5</v>
      </c>
      <c r="K289" s="6">
        <f>AVERAGE('Input_QA-samples'!M$3:M$300)</f>
        <v>1.5</v>
      </c>
      <c r="L289" s="4">
        <f>B289-_xlfn.STDEV.S('Input_QA-samples'!D$3:D$300)</f>
        <v>1.0002090055512642</v>
      </c>
      <c r="M289" s="6">
        <f>C289-_xlfn.STDEV.S('Input_QA-samples'!E$3:E$300)</f>
        <v>0.92264973081037427</v>
      </c>
      <c r="N289" s="6">
        <f>D289-_xlfn.STDEV.S('Input_QA-samples'!F$3:F$300)</f>
        <v>0.92264973081037427</v>
      </c>
      <c r="O289" s="6">
        <f>E289-_xlfn.STDEV.S('Input_QA-samples'!G$3:G$300)</f>
        <v>0.92264973081037427</v>
      </c>
      <c r="P289" s="6">
        <f>F289-_xlfn.STDEV.S('Input_QA-samples'!H$3:H$300)</f>
        <v>0.92264973081037427</v>
      </c>
      <c r="Q289" s="6">
        <f>G289-_xlfn.STDEV.S('Input_QA-samples'!I$3:I$300)</f>
        <v>0.92264973081037427</v>
      </c>
      <c r="R289" s="6">
        <f>H289-_xlfn.STDEV.S('Input_QA-samples'!J$3:J$300)</f>
        <v>0.92264973081037427</v>
      </c>
      <c r="S289" s="6">
        <f>I289-_xlfn.STDEV.S('Input_QA-samples'!K$3:K$300)</f>
        <v>0.92264973081037427</v>
      </c>
      <c r="T289" s="6">
        <f>J289-_xlfn.STDEV.S('Input_QA-samples'!L$3:L$300)</f>
        <v>0.92264973081037427</v>
      </c>
      <c r="U289" s="6">
        <f>K289-_xlfn.STDEV.S('Input_QA-samples'!M$3:M$300)</f>
        <v>0.92264973081037427</v>
      </c>
      <c r="V289" s="4">
        <f>B289+_xlfn.STDEV.S('Input_QA-samples'!D$3:D$300)</f>
        <v>1.0027909944487359</v>
      </c>
      <c r="W289" s="6">
        <f>C289+_xlfn.STDEV.S('Input_QA-samples'!E$3:E$300)</f>
        <v>2.0773502691896257</v>
      </c>
      <c r="X289" s="6">
        <f>D289+_xlfn.STDEV.S('Input_QA-samples'!F$3:F$300)</f>
        <v>2.0773502691896257</v>
      </c>
      <c r="Y289" s="6">
        <f>E289+_xlfn.STDEV.S('Input_QA-samples'!G$3:G$300)</f>
        <v>2.0773502691896257</v>
      </c>
      <c r="Z289" s="6">
        <f>F289+_xlfn.STDEV.S('Input_QA-samples'!H$3:H$300)</f>
        <v>2.0773502691896257</v>
      </c>
      <c r="AA289" s="6">
        <f>G289+_xlfn.STDEV.S('Input_QA-samples'!I$3:I$300)</f>
        <v>2.0773502691896257</v>
      </c>
      <c r="AB289" s="6">
        <f>H289+_xlfn.STDEV.S('Input_QA-samples'!J$3:J$300)</f>
        <v>2.0773502691896257</v>
      </c>
      <c r="AC289" s="6">
        <f>I289+_xlfn.STDEV.S('Input_QA-samples'!K$3:K$300)</f>
        <v>2.0773502691896257</v>
      </c>
      <c r="AD289" s="6">
        <f>J289+_xlfn.STDEV.S('Input_QA-samples'!L$3:L$300)</f>
        <v>2.0773502691896257</v>
      </c>
      <c r="AE289" s="6">
        <f>K289+_xlfn.STDEV.S('Input_QA-samples'!M$3:M$300)</f>
        <v>2.0773502691896257</v>
      </c>
      <c r="AF289" s="4">
        <f>AVERAGE('Input_QA-samples'!D$3:D289)</f>
        <v>1.0015000000000001</v>
      </c>
      <c r="AG289" s="6">
        <f>AVERAGE('Input_QA-samples'!E$3:E289)</f>
        <v>1.5</v>
      </c>
      <c r="AH289" s="6">
        <f>AVERAGE('Input_QA-samples'!F$3:F289)</f>
        <v>1.5</v>
      </c>
      <c r="AI289" s="6">
        <f>AVERAGE('Input_QA-samples'!G$3:G289)</f>
        <v>1.5</v>
      </c>
      <c r="AJ289" s="6">
        <f>AVERAGE('Input_QA-samples'!H$3:H289)</f>
        <v>1.5</v>
      </c>
      <c r="AK289" s="6">
        <f>AVERAGE('Input_QA-samples'!I$3:I289)</f>
        <v>1.5</v>
      </c>
      <c r="AL289" s="6">
        <f>AVERAGE('Input_QA-samples'!J$3:J289)</f>
        <v>1.5</v>
      </c>
      <c r="AM289" s="6">
        <f>AVERAGE('Input_QA-samples'!K$3:K289)</f>
        <v>1.5</v>
      </c>
      <c r="AN289" s="6">
        <f>AVERAGE('Input_QA-samples'!L$3:L289)</f>
        <v>1.5</v>
      </c>
      <c r="AO289" s="33">
        <f>AVERAGE('Input_QA-samples'!M$3:M289)</f>
        <v>1.5</v>
      </c>
      <c r="AP289" s="4">
        <f t="shared" si="88"/>
        <v>0.95142499999999997</v>
      </c>
      <c r="AQ289" s="6">
        <f t="shared" si="89"/>
        <v>1.4249999999999998</v>
      </c>
      <c r="AR289" s="6">
        <f t="shared" si="90"/>
        <v>1.4249999999999998</v>
      </c>
      <c r="AS289" s="6">
        <f t="shared" si="91"/>
        <v>1.4249999999999998</v>
      </c>
      <c r="AT289" s="6">
        <f t="shared" si="92"/>
        <v>1.4249999999999998</v>
      </c>
      <c r="AU289" s="6">
        <f t="shared" si="93"/>
        <v>1.4249999999999998</v>
      </c>
      <c r="AV289" s="6">
        <f t="shared" si="100"/>
        <v>1.4249999999999998</v>
      </c>
      <c r="AW289" s="6">
        <f t="shared" si="101"/>
        <v>1.4249999999999998</v>
      </c>
      <c r="AX289" s="6">
        <f t="shared" si="102"/>
        <v>1.4249999999999998</v>
      </c>
      <c r="AY289" s="6">
        <f t="shared" si="103"/>
        <v>1.4249999999999998</v>
      </c>
      <c r="AZ289" s="4">
        <f t="shared" si="94"/>
        <v>1.0515750000000001</v>
      </c>
      <c r="BA289" s="6">
        <f t="shared" si="95"/>
        <v>1.5750000000000002</v>
      </c>
      <c r="BB289" s="6">
        <f t="shared" si="96"/>
        <v>1.5750000000000002</v>
      </c>
      <c r="BC289" s="6">
        <f t="shared" si="97"/>
        <v>1.5750000000000002</v>
      </c>
      <c r="BD289" s="6">
        <f t="shared" si="98"/>
        <v>1.5750000000000002</v>
      </c>
      <c r="BE289" s="6">
        <f t="shared" si="99"/>
        <v>1.5750000000000002</v>
      </c>
      <c r="BF289" s="6">
        <f t="shared" si="104"/>
        <v>1.5750000000000002</v>
      </c>
      <c r="BG289" s="6">
        <f t="shared" si="105"/>
        <v>1.5750000000000002</v>
      </c>
      <c r="BH289" s="6">
        <f t="shared" si="106"/>
        <v>1.5750000000000002</v>
      </c>
      <c r="BI289" s="6">
        <f t="shared" si="107"/>
        <v>1.5750000000000002</v>
      </c>
      <c r="BJ289" s="7">
        <f>B289-3*_xlfn.STDEV.S('Input_QA-samples'!D$3:D$300)</f>
        <v>0.99762701665379272</v>
      </c>
      <c r="BK289" s="5">
        <f>C289-3*_xlfn.STDEV.S('Input_QA-samples'!E$3:E$300)</f>
        <v>-0.23205080756887719</v>
      </c>
      <c r="BL289" s="5">
        <f>D289-3*_xlfn.STDEV.S('Input_QA-samples'!F$3:F$300)</f>
        <v>-0.23205080756887719</v>
      </c>
      <c r="BM289" s="5">
        <f>E289-3*_xlfn.STDEV.S('Input_QA-samples'!G$3:G$300)</f>
        <v>-0.23205080756887719</v>
      </c>
      <c r="BN289" s="5">
        <f>F289-3*_xlfn.STDEV.S('Input_QA-samples'!H$3:H$300)</f>
        <v>-0.23205080756887719</v>
      </c>
      <c r="BO289" s="5">
        <f>G289-3*_xlfn.STDEV.S('Input_QA-samples'!I$3:I$300)</f>
        <v>-0.23205080756887719</v>
      </c>
      <c r="BP289" s="5">
        <f>H289-3*_xlfn.STDEV.S('Input_QA-samples'!J$3:J$300)</f>
        <v>-0.23205080756887719</v>
      </c>
      <c r="BQ289" s="5">
        <f>I289-3*_xlfn.STDEV.S('Input_QA-samples'!K$3:K$300)</f>
        <v>-0.23205080756887719</v>
      </c>
      <c r="BR289" s="5">
        <f>J289-3*_xlfn.STDEV.S('Input_QA-samples'!L$3:L$300)</f>
        <v>-0.23205080756887719</v>
      </c>
      <c r="BS289" s="5">
        <f>K289-3*_xlfn.STDEV.S('Input_QA-samples'!M$3:M$300)</f>
        <v>-0.23205080756887719</v>
      </c>
      <c r="BT289" s="7">
        <f>B289+3*_xlfn.STDEV.S('Input_QA-samples'!D$3:D$300)</f>
        <v>1.0053729833462073</v>
      </c>
      <c r="BU289" s="5">
        <f>C289+3*_xlfn.STDEV.S('Input_QA-samples'!E$3:E$300)</f>
        <v>3.2320508075688772</v>
      </c>
      <c r="BV289" s="5">
        <f>D289+3*_xlfn.STDEV.S('Input_QA-samples'!F$3:F$300)</f>
        <v>3.2320508075688772</v>
      </c>
      <c r="BW289" s="5">
        <f>E289+3*_xlfn.STDEV.S('Input_QA-samples'!G$3:G$300)</f>
        <v>3.2320508075688772</v>
      </c>
      <c r="BX289" s="5">
        <f>F289+3*_xlfn.STDEV.S('Input_QA-samples'!H$3:H$300)</f>
        <v>3.2320508075688772</v>
      </c>
      <c r="BY289" s="5">
        <f>G289+3*_xlfn.STDEV.S('Input_QA-samples'!I$3:I$300)</f>
        <v>3.2320508075688772</v>
      </c>
      <c r="BZ289" s="5">
        <f>H289+3*_xlfn.STDEV.S('Input_QA-samples'!J$3:J$300)</f>
        <v>3.2320508075688772</v>
      </c>
      <c r="CA289" s="5">
        <f>I289+3*_xlfn.STDEV.S('Input_QA-samples'!K$3:K$300)</f>
        <v>3.2320508075688772</v>
      </c>
      <c r="CB289" s="5">
        <f>J289+3*_xlfn.STDEV.S('Input_QA-samples'!L$3:L$300)</f>
        <v>3.2320508075688772</v>
      </c>
      <c r="CC289" s="5">
        <f>K289+3*_xlfn.STDEV.S('Input_QA-samples'!M$3:M$300)</f>
        <v>3.2320508075688772</v>
      </c>
    </row>
    <row r="290" spans="1:81" x14ac:dyDescent="0.2">
      <c r="A290" s="10">
        <f>'Input_QA-samples'!B290</f>
        <v>43922</v>
      </c>
      <c r="B290" s="4">
        <f>AVERAGE('Input_QA-samples'!D$3:D$300)</f>
        <v>1.0015000000000001</v>
      </c>
      <c r="C290" s="6">
        <f>AVERAGE('Input_QA-samples'!E$3:E$300)</f>
        <v>1.5</v>
      </c>
      <c r="D290" s="6">
        <f>AVERAGE('Input_QA-samples'!F$3:F$300)</f>
        <v>1.5</v>
      </c>
      <c r="E290" s="6">
        <f>AVERAGE('Input_QA-samples'!G$3:G$300)</f>
        <v>1.5</v>
      </c>
      <c r="F290" s="6">
        <f>AVERAGE('Input_QA-samples'!H$3:H$300)</f>
        <v>1.5</v>
      </c>
      <c r="G290" s="6">
        <f>AVERAGE('Input_QA-samples'!I$3:I$300)</f>
        <v>1.5</v>
      </c>
      <c r="H290" s="6">
        <f>AVERAGE('Input_QA-samples'!J$3:J$300)</f>
        <v>1.5</v>
      </c>
      <c r="I290" s="6">
        <f>AVERAGE('Input_QA-samples'!K$3:K$300)</f>
        <v>1.5</v>
      </c>
      <c r="J290" s="6">
        <f>AVERAGE('Input_QA-samples'!L$3:L$300)</f>
        <v>1.5</v>
      </c>
      <c r="K290" s="6">
        <f>AVERAGE('Input_QA-samples'!M$3:M$300)</f>
        <v>1.5</v>
      </c>
      <c r="L290" s="4">
        <f>B290-_xlfn.STDEV.S('Input_QA-samples'!D$3:D$300)</f>
        <v>1.0002090055512642</v>
      </c>
      <c r="M290" s="6">
        <f>C290-_xlfn.STDEV.S('Input_QA-samples'!E$3:E$300)</f>
        <v>0.92264973081037427</v>
      </c>
      <c r="N290" s="6">
        <f>D290-_xlfn.STDEV.S('Input_QA-samples'!F$3:F$300)</f>
        <v>0.92264973081037427</v>
      </c>
      <c r="O290" s="6">
        <f>E290-_xlfn.STDEV.S('Input_QA-samples'!G$3:G$300)</f>
        <v>0.92264973081037427</v>
      </c>
      <c r="P290" s="6">
        <f>F290-_xlfn.STDEV.S('Input_QA-samples'!H$3:H$300)</f>
        <v>0.92264973081037427</v>
      </c>
      <c r="Q290" s="6">
        <f>G290-_xlfn.STDEV.S('Input_QA-samples'!I$3:I$300)</f>
        <v>0.92264973081037427</v>
      </c>
      <c r="R290" s="6">
        <f>H290-_xlfn.STDEV.S('Input_QA-samples'!J$3:J$300)</f>
        <v>0.92264973081037427</v>
      </c>
      <c r="S290" s="6">
        <f>I290-_xlfn.STDEV.S('Input_QA-samples'!K$3:K$300)</f>
        <v>0.92264973081037427</v>
      </c>
      <c r="T290" s="6">
        <f>J290-_xlfn.STDEV.S('Input_QA-samples'!L$3:L$300)</f>
        <v>0.92264973081037427</v>
      </c>
      <c r="U290" s="6">
        <f>K290-_xlfn.STDEV.S('Input_QA-samples'!M$3:M$300)</f>
        <v>0.92264973081037427</v>
      </c>
      <c r="V290" s="4">
        <f>B290+_xlfn.STDEV.S('Input_QA-samples'!D$3:D$300)</f>
        <v>1.0027909944487359</v>
      </c>
      <c r="W290" s="6">
        <f>C290+_xlfn.STDEV.S('Input_QA-samples'!E$3:E$300)</f>
        <v>2.0773502691896257</v>
      </c>
      <c r="X290" s="6">
        <f>D290+_xlfn.STDEV.S('Input_QA-samples'!F$3:F$300)</f>
        <v>2.0773502691896257</v>
      </c>
      <c r="Y290" s="6">
        <f>E290+_xlfn.STDEV.S('Input_QA-samples'!G$3:G$300)</f>
        <v>2.0773502691896257</v>
      </c>
      <c r="Z290" s="6">
        <f>F290+_xlfn.STDEV.S('Input_QA-samples'!H$3:H$300)</f>
        <v>2.0773502691896257</v>
      </c>
      <c r="AA290" s="6">
        <f>G290+_xlfn.STDEV.S('Input_QA-samples'!I$3:I$300)</f>
        <v>2.0773502691896257</v>
      </c>
      <c r="AB290" s="6">
        <f>H290+_xlfn.STDEV.S('Input_QA-samples'!J$3:J$300)</f>
        <v>2.0773502691896257</v>
      </c>
      <c r="AC290" s="6">
        <f>I290+_xlfn.STDEV.S('Input_QA-samples'!K$3:K$300)</f>
        <v>2.0773502691896257</v>
      </c>
      <c r="AD290" s="6">
        <f>J290+_xlfn.STDEV.S('Input_QA-samples'!L$3:L$300)</f>
        <v>2.0773502691896257</v>
      </c>
      <c r="AE290" s="6">
        <f>K290+_xlfn.STDEV.S('Input_QA-samples'!M$3:M$300)</f>
        <v>2.0773502691896257</v>
      </c>
      <c r="AF290" s="4">
        <f>AVERAGE('Input_QA-samples'!D$3:D290)</f>
        <v>1.0015000000000001</v>
      </c>
      <c r="AG290" s="6">
        <f>AVERAGE('Input_QA-samples'!E$3:E290)</f>
        <v>1.5</v>
      </c>
      <c r="AH290" s="6">
        <f>AVERAGE('Input_QA-samples'!F$3:F290)</f>
        <v>1.5</v>
      </c>
      <c r="AI290" s="6">
        <f>AVERAGE('Input_QA-samples'!G$3:G290)</f>
        <v>1.5</v>
      </c>
      <c r="AJ290" s="6">
        <f>AVERAGE('Input_QA-samples'!H$3:H290)</f>
        <v>1.5</v>
      </c>
      <c r="AK290" s="6">
        <f>AVERAGE('Input_QA-samples'!I$3:I290)</f>
        <v>1.5</v>
      </c>
      <c r="AL290" s="6">
        <f>AVERAGE('Input_QA-samples'!J$3:J290)</f>
        <v>1.5</v>
      </c>
      <c r="AM290" s="6">
        <f>AVERAGE('Input_QA-samples'!K$3:K290)</f>
        <v>1.5</v>
      </c>
      <c r="AN290" s="6">
        <f>AVERAGE('Input_QA-samples'!L$3:L290)</f>
        <v>1.5</v>
      </c>
      <c r="AO290" s="33">
        <f>AVERAGE('Input_QA-samples'!M$3:M290)</f>
        <v>1.5</v>
      </c>
      <c r="AP290" s="4">
        <f t="shared" si="88"/>
        <v>0.95142499999999997</v>
      </c>
      <c r="AQ290" s="6">
        <f t="shared" si="89"/>
        <v>1.4249999999999998</v>
      </c>
      <c r="AR290" s="6">
        <f t="shared" si="90"/>
        <v>1.4249999999999998</v>
      </c>
      <c r="AS290" s="6">
        <f t="shared" si="91"/>
        <v>1.4249999999999998</v>
      </c>
      <c r="AT290" s="6">
        <f t="shared" si="92"/>
        <v>1.4249999999999998</v>
      </c>
      <c r="AU290" s="6">
        <f t="shared" si="93"/>
        <v>1.4249999999999998</v>
      </c>
      <c r="AV290" s="6">
        <f t="shared" si="100"/>
        <v>1.4249999999999998</v>
      </c>
      <c r="AW290" s="6">
        <f t="shared" si="101"/>
        <v>1.4249999999999998</v>
      </c>
      <c r="AX290" s="6">
        <f t="shared" si="102"/>
        <v>1.4249999999999998</v>
      </c>
      <c r="AY290" s="6">
        <f t="shared" si="103"/>
        <v>1.4249999999999998</v>
      </c>
      <c r="AZ290" s="4">
        <f t="shared" si="94"/>
        <v>1.0515750000000001</v>
      </c>
      <c r="BA290" s="6">
        <f t="shared" si="95"/>
        <v>1.5750000000000002</v>
      </c>
      <c r="BB290" s="6">
        <f t="shared" si="96"/>
        <v>1.5750000000000002</v>
      </c>
      <c r="BC290" s="6">
        <f t="shared" si="97"/>
        <v>1.5750000000000002</v>
      </c>
      <c r="BD290" s="6">
        <f t="shared" si="98"/>
        <v>1.5750000000000002</v>
      </c>
      <c r="BE290" s="6">
        <f t="shared" si="99"/>
        <v>1.5750000000000002</v>
      </c>
      <c r="BF290" s="6">
        <f t="shared" si="104"/>
        <v>1.5750000000000002</v>
      </c>
      <c r="BG290" s="6">
        <f t="shared" si="105"/>
        <v>1.5750000000000002</v>
      </c>
      <c r="BH290" s="6">
        <f t="shared" si="106"/>
        <v>1.5750000000000002</v>
      </c>
      <c r="BI290" s="6">
        <f t="shared" si="107"/>
        <v>1.5750000000000002</v>
      </c>
      <c r="BJ290" s="7">
        <f>B290-3*_xlfn.STDEV.S('Input_QA-samples'!D$3:D$300)</f>
        <v>0.99762701665379272</v>
      </c>
      <c r="BK290" s="5">
        <f>C290-3*_xlfn.STDEV.S('Input_QA-samples'!E$3:E$300)</f>
        <v>-0.23205080756887719</v>
      </c>
      <c r="BL290" s="5">
        <f>D290-3*_xlfn.STDEV.S('Input_QA-samples'!F$3:F$300)</f>
        <v>-0.23205080756887719</v>
      </c>
      <c r="BM290" s="5">
        <f>E290-3*_xlfn.STDEV.S('Input_QA-samples'!G$3:G$300)</f>
        <v>-0.23205080756887719</v>
      </c>
      <c r="BN290" s="5">
        <f>F290-3*_xlfn.STDEV.S('Input_QA-samples'!H$3:H$300)</f>
        <v>-0.23205080756887719</v>
      </c>
      <c r="BO290" s="5">
        <f>G290-3*_xlfn.STDEV.S('Input_QA-samples'!I$3:I$300)</f>
        <v>-0.23205080756887719</v>
      </c>
      <c r="BP290" s="5">
        <f>H290-3*_xlfn.STDEV.S('Input_QA-samples'!J$3:J$300)</f>
        <v>-0.23205080756887719</v>
      </c>
      <c r="BQ290" s="5">
        <f>I290-3*_xlfn.STDEV.S('Input_QA-samples'!K$3:K$300)</f>
        <v>-0.23205080756887719</v>
      </c>
      <c r="BR290" s="5">
        <f>J290-3*_xlfn.STDEV.S('Input_QA-samples'!L$3:L$300)</f>
        <v>-0.23205080756887719</v>
      </c>
      <c r="BS290" s="5">
        <f>K290-3*_xlfn.STDEV.S('Input_QA-samples'!M$3:M$300)</f>
        <v>-0.23205080756887719</v>
      </c>
      <c r="BT290" s="7">
        <f>B290+3*_xlfn.STDEV.S('Input_QA-samples'!D$3:D$300)</f>
        <v>1.0053729833462073</v>
      </c>
      <c r="BU290" s="5">
        <f>C290+3*_xlfn.STDEV.S('Input_QA-samples'!E$3:E$300)</f>
        <v>3.2320508075688772</v>
      </c>
      <c r="BV290" s="5">
        <f>D290+3*_xlfn.STDEV.S('Input_QA-samples'!F$3:F$300)</f>
        <v>3.2320508075688772</v>
      </c>
      <c r="BW290" s="5">
        <f>E290+3*_xlfn.STDEV.S('Input_QA-samples'!G$3:G$300)</f>
        <v>3.2320508075688772</v>
      </c>
      <c r="BX290" s="5">
        <f>F290+3*_xlfn.STDEV.S('Input_QA-samples'!H$3:H$300)</f>
        <v>3.2320508075688772</v>
      </c>
      <c r="BY290" s="5">
        <f>G290+3*_xlfn.STDEV.S('Input_QA-samples'!I$3:I$300)</f>
        <v>3.2320508075688772</v>
      </c>
      <c r="BZ290" s="5">
        <f>H290+3*_xlfn.STDEV.S('Input_QA-samples'!J$3:J$300)</f>
        <v>3.2320508075688772</v>
      </c>
      <c r="CA290" s="5">
        <f>I290+3*_xlfn.STDEV.S('Input_QA-samples'!K$3:K$300)</f>
        <v>3.2320508075688772</v>
      </c>
      <c r="CB290" s="5">
        <f>J290+3*_xlfn.STDEV.S('Input_QA-samples'!L$3:L$300)</f>
        <v>3.2320508075688772</v>
      </c>
      <c r="CC290" s="5">
        <f>K290+3*_xlfn.STDEV.S('Input_QA-samples'!M$3:M$300)</f>
        <v>3.2320508075688772</v>
      </c>
    </row>
    <row r="291" spans="1:81" x14ac:dyDescent="0.2">
      <c r="A291" s="10">
        <f>'Input_QA-samples'!B291</f>
        <v>43922</v>
      </c>
      <c r="B291" s="4">
        <f>AVERAGE('Input_QA-samples'!D$3:D$300)</f>
        <v>1.0015000000000001</v>
      </c>
      <c r="C291" s="6">
        <f>AVERAGE('Input_QA-samples'!E$3:E$300)</f>
        <v>1.5</v>
      </c>
      <c r="D291" s="6">
        <f>AVERAGE('Input_QA-samples'!F$3:F$300)</f>
        <v>1.5</v>
      </c>
      <c r="E291" s="6">
        <f>AVERAGE('Input_QA-samples'!G$3:G$300)</f>
        <v>1.5</v>
      </c>
      <c r="F291" s="6">
        <f>AVERAGE('Input_QA-samples'!H$3:H$300)</f>
        <v>1.5</v>
      </c>
      <c r="G291" s="6">
        <f>AVERAGE('Input_QA-samples'!I$3:I$300)</f>
        <v>1.5</v>
      </c>
      <c r="H291" s="6">
        <f>AVERAGE('Input_QA-samples'!J$3:J$300)</f>
        <v>1.5</v>
      </c>
      <c r="I291" s="6">
        <f>AVERAGE('Input_QA-samples'!K$3:K$300)</f>
        <v>1.5</v>
      </c>
      <c r="J291" s="6">
        <f>AVERAGE('Input_QA-samples'!L$3:L$300)</f>
        <v>1.5</v>
      </c>
      <c r="K291" s="6">
        <f>AVERAGE('Input_QA-samples'!M$3:M$300)</f>
        <v>1.5</v>
      </c>
      <c r="L291" s="4">
        <f>B291-_xlfn.STDEV.S('Input_QA-samples'!D$3:D$300)</f>
        <v>1.0002090055512642</v>
      </c>
      <c r="M291" s="6">
        <f>C291-_xlfn.STDEV.S('Input_QA-samples'!E$3:E$300)</f>
        <v>0.92264973081037427</v>
      </c>
      <c r="N291" s="6">
        <f>D291-_xlfn.STDEV.S('Input_QA-samples'!F$3:F$300)</f>
        <v>0.92264973081037427</v>
      </c>
      <c r="O291" s="6">
        <f>E291-_xlfn.STDEV.S('Input_QA-samples'!G$3:G$300)</f>
        <v>0.92264973081037427</v>
      </c>
      <c r="P291" s="6">
        <f>F291-_xlfn.STDEV.S('Input_QA-samples'!H$3:H$300)</f>
        <v>0.92264973081037427</v>
      </c>
      <c r="Q291" s="6">
        <f>G291-_xlfn.STDEV.S('Input_QA-samples'!I$3:I$300)</f>
        <v>0.92264973081037427</v>
      </c>
      <c r="R291" s="6">
        <f>H291-_xlfn.STDEV.S('Input_QA-samples'!J$3:J$300)</f>
        <v>0.92264973081037427</v>
      </c>
      <c r="S291" s="6">
        <f>I291-_xlfn.STDEV.S('Input_QA-samples'!K$3:K$300)</f>
        <v>0.92264973081037427</v>
      </c>
      <c r="T291" s="6">
        <f>J291-_xlfn.STDEV.S('Input_QA-samples'!L$3:L$300)</f>
        <v>0.92264973081037427</v>
      </c>
      <c r="U291" s="6">
        <f>K291-_xlfn.STDEV.S('Input_QA-samples'!M$3:M$300)</f>
        <v>0.92264973081037427</v>
      </c>
      <c r="V291" s="4">
        <f>B291+_xlfn.STDEV.S('Input_QA-samples'!D$3:D$300)</f>
        <v>1.0027909944487359</v>
      </c>
      <c r="W291" s="6">
        <f>C291+_xlfn.STDEV.S('Input_QA-samples'!E$3:E$300)</f>
        <v>2.0773502691896257</v>
      </c>
      <c r="X291" s="6">
        <f>D291+_xlfn.STDEV.S('Input_QA-samples'!F$3:F$300)</f>
        <v>2.0773502691896257</v>
      </c>
      <c r="Y291" s="6">
        <f>E291+_xlfn.STDEV.S('Input_QA-samples'!G$3:G$300)</f>
        <v>2.0773502691896257</v>
      </c>
      <c r="Z291" s="6">
        <f>F291+_xlfn.STDEV.S('Input_QA-samples'!H$3:H$300)</f>
        <v>2.0773502691896257</v>
      </c>
      <c r="AA291" s="6">
        <f>G291+_xlfn.STDEV.S('Input_QA-samples'!I$3:I$300)</f>
        <v>2.0773502691896257</v>
      </c>
      <c r="AB291" s="6">
        <f>H291+_xlfn.STDEV.S('Input_QA-samples'!J$3:J$300)</f>
        <v>2.0773502691896257</v>
      </c>
      <c r="AC291" s="6">
        <f>I291+_xlfn.STDEV.S('Input_QA-samples'!K$3:K$300)</f>
        <v>2.0773502691896257</v>
      </c>
      <c r="AD291" s="6">
        <f>J291+_xlfn.STDEV.S('Input_QA-samples'!L$3:L$300)</f>
        <v>2.0773502691896257</v>
      </c>
      <c r="AE291" s="6">
        <f>K291+_xlfn.STDEV.S('Input_QA-samples'!M$3:M$300)</f>
        <v>2.0773502691896257</v>
      </c>
      <c r="AF291" s="4">
        <f>AVERAGE('Input_QA-samples'!D$3:D291)</f>
        <v>1.0015000000000001</v>
      </c>
      <c r="AG291" s="6">
        <f>AVERAGE('Input_QA-samples'!E$3:E291)</f>
        <v>1.5</v>
      </c>
      <c r="AH291" s="6">
        <f>AVERAGE('Input_QA-samples'!F$3:F291)</f>
        <v>1.5</v>
      </c>
      <c r="AI291" s="6">
        <f>AVERAGE('Input_QA-samples'!G$3:G291)</f>
        <v>1.5</v>
      </c>
      <c r="AJ291" s="6">
        <f>AVERAGE('Input_QA-samples'!H$3:H291)</f>
        <v>1.5</v>
      </c>
      <c r="AK291" s="6">
        <f>AVERAGE('Input_QA-samples'!I$3:I291)</f>
        <v>1.5</v>
      </c>
      <c r="AL291" s="6">
        <f>AVERAGE('Input_QA-samples'!J$3:J291)</f>
        <v>1.5</v>
      </c>
      <c r="AM291" s="6">
        <f>AVERAGE('Input_QA-samples'!K$3:K291)</f>
        <v>1.5</v>
      </c>
      <c r="AN291" s="6">
        <f>AVERAGE('Input_QA-samples'!L$3:L291)</f>
        <v>1.5</v>
      </c>
      <c r="AO291" s="33">
        <f>AVERAGE('Input_QA-samples'!M$3:M291)</f>
        <v>1.5</v>
      </c>
      <c r="AP291" s="4">
        <f t="shared" si="88"/>
        <v>0.95142499999999997</v>
      </c>
      <c r="AQ291" s="6">
        <f t="shared" si="89"/>
        <v>1.4249999999999998</v>
      </c>
      <c r="AR291" s="6">
        <f t="shared" si="90"/>
        <v>1.4249999999999998</v>
      </c>
      <c r="AS291" s="6">
        <f t="shared" si="91"/>
        <v>1.4249999999999998</v>
      </c>
      <c r="AT291" s="6">
        <f t="shared" si="92"/>
        <v>1.4249999999999998</v>
      </c>
      <c r="AU291" s="6">
        <f t="shared" si="93"/>
        <v>1.4249999999999998</v>
      </c>
      <c r="AV291" s="6">
        <f t="shared" si="100"/>
        <v>1.4249999999999998</v>
      </c>
      <c r="AW291" s="6">
        <f t="shared" si="101"/>
        <v>1.4249999999999998</v>
      </c>
      <c r="AX291" s="6">
        <f t="shared" si="102"/>
        <v>1.4249999999999998</v>
      </c>
      <c r="AY291" s="6">
        <f t="shared" si="103"/>
        <v>1.4249999999999998</v>
      </c>
      <c r="AZ291" s="4">
        <f t="shared" si="94"/>
        <v>1.0515750000000001</v>
      </c>
      <c r="BA291" s="6">
        <f t="shared" si="95"/>
        <v>1.5750000000000002</v>
      </c>
      <c r="BB291" s="6">
        <f t="shared" si="96"/>
        <v>1.5750000000000002</v>
      </c>
      <c r="BC291" s="6">
        <f t="shared" si="97"/>
        <v>1.5750000000000002</v>
      </c>
      <c r="BD291" s="6">
        <f t="shared" si="98"/>
        <v>1.5750000000000002</v>
      </c>
      <c r="BE291" s="6">
        <f t="shared" si="99"/>
        <v>1.5750000000000002</v>
      </c>
      <c r="BF291" s="6">
        <f t="shared" si="104"/>
        <v>1.5750000000000002</v>
      </c>
      <c r="BG291" s="6">
        <f t="shared" si="105"/>
        <v>1.5750000000000002</v>
      </c>
      <c r="BH291" s="6">
        <f t="shared" si="106"/>
        <v>1.5750000000000002</v>
      </c>
      <c r="BI291" s="6">
        <f t="shared" si="107"/>
        <v>1.5750000000000002</v>
      </c>
      <c r="BJ291" s="7">
        <f>B291-3*_xlfn.STDEV.S('Input_QA-samples'!D$3:D$300)</f>
        <v>0.99762701665379272</v>
      </c>
      <c r="BK291" s="5">
        <f>C291-3*_xlfn.STDEV.S('Input_QA-samples'!E$3:E$300)</f>
        <v>-0.23205080756887719</v>
      </c>
      <c r="BL291" s="5">
        <f>D291-3*_xlfn.STDEV.S('Input_QA-samples'!F$3:F$300)</f>
        <v>-0.23205080756887719</v>
      </c>
      <c r="BM291" s="5">
        <f>E291-3*_xlfn.STDEV.S('Input_QA-samples'!G$3:G$300)</f>
        <v>-0.23205080756887719</v>
      </c>
      <c r="BN291" s="5">
        <f>F291-3*_xlfn.STDEV.S('Input_QA-samples'!H$3:H$300)</f>
        <v>-0.23205080756887719</v>
      </c>
      <c r="BO291" s="5">
        <f>G291-3*_xlfn.STDEV.S('Input_QA-samples'!I$3:I$300)</f>
        <v>-0.23205080756887719</v>
      </c>
      <c r="BP291" s="5">
        <f>H291-3*_xlfn.STDEV.S('Input_QA-samples'!J$3:J$300)</f>
        <v>-0.23205080756887719</v>
      </c>
      <c r="BQ291" s="5">
        <f>I291-3*_xlfn.STDEV.S('Input_QA-samples'!K$3:K$300)</f>
        <v>-0.23205080756887719</v>
      </c>
      <c r="BR291" s="5">
        <f>J291-3*_xlfn.STDEV.S('Input_QA-samples'!L$3:L$300)</f>
        <v>-0.23205080756887719</v>
      </c>
      <c r="BS291" s="5">
        <f>K291-3*_xlfn.STDEV.S('Input_QA-samples'!M$3:M$300)</f>
        <v>-0.23205080756887719</v>
      </c>
      <c r="BT291" s="7">
        <f>B291+3*_xlfn.STDEV.S('Input_QA-samples'!D$3:D$300)</f>
        <v>1.0053729833462073</v>
      </c>
      <c r="BU291" s="5">
        <f>C291+3*_xlfn.STDEV.S('Input_QA-samples'!E$3:E$300)</f>
        <v>3.2320508075688772</v>
      </c>
      <c r="BV291" s="5">
        <f>D291+3*_xlfn.STDEV.S('Input_QA-samples'!F$3:F$300)</f>
        <v>3.2320508075688772</v>
      </c>
      <c r="BW291" s="5">
        <f>E291+3*_xlfn.STDEV.S('Input_QA-samples'!G$3:G$300)</f>
        <v>3.2320508075688772</v>
      </c>
      <c r="BX291" s="5">
        <f>F291+3*_xlfn.STDEV.S('Input_QA-samples'!H$3:H$300)</f>
        <v>3.2320508075688772</v>
      </c>
      <c r="BY291" s="5">
        <f>G291+3*_xlfn.STDEV.S('Input_QA-samples'!I$3:I$300)</f>
        <v>3.2320508075688772</v>
      </c>
      <c r="BZ291" s="5">
        <f>H291+3*_xlfn.STDEV.S('Input_QA-samples'!J$3:J$300)</f>
        <v>3.2320508075688772</v>
      </c>
      <c r="CA291" s="5">
        <f>I291+3*_xlfn.STDEV.S('Input_QA-samples'!K$3:K$300)</f>
        <v>3.2320508075688772</v>
      </c>
      <c r="CB291" s="5">
        <f>J291+3*_xlfn.STDEV.S('Input_QA-samples'!L$3:L$300)</f>
        <v>3.2320508075688772</v>
      </c>
      <c r="CC291" s="5">
        <f>K291+3*_xlfn.STDEV.S('Input_QA-samples'!M$3:M$300)</f>
        <v>3.2320508075688772</v>
      </c>
    </row>
    <row r="292" spans="1:81" x14ac:dyDescent="0.2">
      <c r="A292" s="10">
        <f>'Input_QA-samples'!B292</f>
        <v>43922</v>
      </c>
      <c r="B292" s="4">
        <f>AVERAGE('Input_QA-samples'!D$3:D$300)</f>
        <v>1.0015000000000001</v>
      </c>
      <c r="C292" s="6">
        <f>AVERAGE('Input_QA-samples'!E$3:E$300)</f>
        <v>1.5</v>
      </c>
      <c r="D292" s="6">
        <f>AVERAGE('Input_QA-samples'!F$3:F$300)</f>
        <v>1.5</v>
      </c>
      <c r="E292" s="6">
        <f>AVERAGE('Input_QA-samples'!G$3:G$300)</f>
        <v>1.5</v>
      </c>
      <c r="F292" s="6">
        <f>AVERAGE('Input_QA-samples'!H$3:H$300)</f>
        <v>1.5</v>
      </c>
      <c r="G292" s="6">
        <f>AVERAGE('Input_QA-samples'!I$3:I$300)</f>
        <v>1.5</v>
      </c>
      <c r="H292" s="6">
        <f>AVERAGE('Input_QA-samples'!J$3:J$300)</f>
        <v>1.5</v>
      </c>
      <c r="I292" s="6">
        <f>AVERAGE('Input_QA-samples'!K$3:K$300)</f>
        <v>1.5</v>
      </c>
      <c r="J292" s="6">
        <f>AVERAGE('Input_QA-samples'!L$3:L$300)</f>
        <v>1.5</v>
      </c>
      <c r="K292" s="6">
        <f>AVERAGE('Input_QA-samples'!M$3:M$300)</f>
        <v>1.5</v>
      </c>
      <c r="L292" s="4">
        <f>B292-_xlfn.STDEV.S('Input_QA-samples'!D$3:D$300)</f>
        <v>1.0002090055512642</v>
      </c>
      <c r="M292" s="6">
        <f>C292-_xlfn.STDEV.S('Input_QA-samples'!E$3:E$300)</f>
        <v>0.92264973081037427</v>
      </c>
      <c r="N292" s="6">
        <f>D292-_xlfn.STDEV.S('Input_QA-samples'!F$3:F$300)</f>
        <v>0.92264973081037427</v>
      </c>
      <c r="O292" s="6">
        <f>E292-_xlfn.STDEV.S('Input_QA-samples'!G$3:G$300)</f>
        <v>0.92264973081037427</v>
      </c>
      <c r="P292" s="6">
        <f>F292-_xlfn.STDEV.S('Input_QA-samples'!H$3:H$300)</f>
        <v>0.92264973081037427</v>
      </c>
      <c r="Q292" s="6">
        <f>G292-_xlfn.STDEV.S('Input_QA-samples'!I$3:I$300)</f>
        <v>0.92264973081037427</v>
      </c>
      <c r="R292" s="6">
        <f>H292-_xlfn.STDEV.S('Input_QA-samples'!J$3:J$300)</f>
        <v>0.92264973081037427</v>
      </c>
      <c r="S292" s="6">
        <f>I292-_xlfn.STDEV.S('Input_QA-samples'!K$3:K$300)</f>
        <v>0.92264973081037427</v>
      </c>
      <c r="T292" s="6">
        <f>J292-_xlfn.STDEV.S('Input_QA-samples'!L$3:L$300)</f>
        <v>0.92264973081037427</v>
      </c>
      <c r="U292" s="6">
        <f>K292-_xlfn.STDEV.S('Input_QA-samples'!M$3:M$300)</f>
        <v>0.92264973081037427</v>
      </c>
      <c r="V292" s="4">
        <f>B292+_xlfn.STDEV.S('Input_QA-samples'!D$3:D$300)</f>
        <v>1.0027909944487359</v>
      </c>
      <c r="W292" s="6">
        <f>C292+_xlfn.STDEV.S('Input_QA-samples'!E$3:E$300)</f>
        <v>2.0773502691896257</v>
      </c>
      <c r="X292" s="6">
        <f>D292+_xlfn.STDEV.S('Input_QA-samples'!F$3:F$300)</f>
        <v>2.0773502691896257</v>
      </c>
      <c r="Y292" s="6">
        <f>E292+_xlfn.STDEV.S('Input_QA-samples'!G$3:G$300)</f>
        <v>2.0773502691896257</v>
      </c>
      <c r="Z292" s="6">
        <f>F292+_xlfn.STDEV.S('Input_QA-samples'!H$3:H$300)</f>
        <v>2.0773502691896257</v>
      </c>
      <c r="AA292" s="6">
        <f>G292+_xlfn.STDEV.S('Input_QA-samples'!I$3:I$300)</f>
        <v>2.0773502691896257</v>
      </c>
      <c r="AB292" s="6">
        <f>H292+_xlfn.STDEV.S('Input_QA-samples'!J$3:J$300)</f>
        <v>2.0773502691896257</v>
      </c>
      <c r="AC292" s="6">
        <f>I292+_xlfn.STDEV.S('Input_QA-samples'!K$3:K$300)</f>
        <v>2.0773502691896257</v>
      </c>
      <c r="AD292" s="6">
        <f>J292+_xlfn.STDEV.S('Input_QA-samples'!L$3:L$300)</f>
        <v>2.0773502691896257</v>
      </c>
      <c r="AE292" s="6">
        <f>K292+_xlfn.STDEV.S('Input_QA-samples'!M$3:M$300)</f>
        <v>2.0773502691896257</v>
      </c>
      <c r="AF292" s="4">
        <f>AVERAGE('Input_QA-samples'!D$3:D292)</f>
        <v>1.0015000000000001</v>
      </c>
      <c r="AG292" s="6">
        <f>AVERAGE('Input_QA-samples'!E$3:E292)</f>
        <v>1.5</v>
      </c>
      <c r="AH292" s="6">
        <f>AVERAGE('Input_QA-samples'!F$3:F292)</f>
        <v>1.5</v>
      </c>
      <c r="AI292" s="6">
        <f>AVERAGE('Input_QA-samples'!G$3:G292)</f>
        <v>1.5</v>
      </c>
      <c r="AJ292" s="6">
        <f>AVERAGE('Input_QA-samples'!H$3:H292)</f>
        <v>1.5</v>
      </c>
      <c r="AK292" s="6">
        <f>AVERAGE('Input_QA-samples'!I$3:I292)</f>
        <v>1.5</v>
      </c>
      <c r="AL292" s="6">
        <f>AVERAGE('Input_QA-samples'!J$3:J292)</f>
        <v>1.5</v>
      </c>
      <c r="AM292" s="6">
        <f>AVERAGE('Input_QA-samples'!K$3:K292)</f>
        <v>1.5</v>
      </c>
      <c r="AN292" s="6">
        <f>AVERAGE('Input_QA-samples'!L$3:L292)</f>
        <v>1.5</v>
      </c>
      <c r="AO292" s="33">
        <f>AVERAGE('Input_QA-samples'!M$3:M292)</f>
        <v>1.5</v>
      </c>
      <c r="AP292" s="4">
        <f t="shared" si="88"/>
        <v>0.95142499999999997</v>
      </c>
      <c r="AQ292" s="6">
        <f t="shared" si="89"/>
        <v>1.4249999999999998</v>
      </c>
      <c r="AR292" s="6">
        <f t="shared" si="90"/>
        <v>1.4249999999999998</v>
      </c>
      <c r="AS292" s="6">
        <f t="shared" si="91"/>
        <v>1.4249999999999998</v>
      </c>
      <c r="AT292" s="6">
        <f t="shared" si="92"/>
        <v>1.4249999999999998</v>
      </c>
      <c r="AU292" s="6">
        <f t="shared" si="93"/>
        <v>1.4249999999999998</v>
      </c>
      <c r="AV292" s="6">
        <f t="shared" si="100"/>
        <v>1.4249999999999998</v>
      </c>
      <c r="AW292" s="6">
        <f t="shared" si="101"/>
        <v>1.4249999999999998</v>
      </c>
      <c r="AX292" s="6">
        <f t="shared" si="102"/>
        <v>1.4249999999999998</v>
      </c>
      <c r="AY292" s="6">
        <f t="shared" si="103"/>
        <v>1.4249999999999998</v>
      </c>
      <c r="AZ292" s="4">
        <f t="shared" si="94"/>
        <v>1.0515750000000001</v>
      </c>
      <c r="BA292" s="6">
        <f t="shared" si="95"/>
        <v>1.5750000000000002</v>
      </c>
      <c r="BB292" s="6">
        <f t="shared" si="96"/>
        <v>1.5750000000000002</v>
      </c>
      <c r="BC292" s="6">
        <f t="shared" si="97"/>
        <v>1.5750000000000002</v>
      </c>
      <c r="BD292" s="6">
        <f t="shared" si="98"/>
        <v>1.5750000000000002</v>
      </c>
      <c r="BE292" s="6">
        <f t="shared" si="99"/>
        <v>1.5750000000000002</v>
      </c>
      <c r="BF292" s="6">
        <f t="shared" si="104"/>
        <v>1.5750000000000002</v>
      </c>
      <c r="BG292" s="6">
        <f t="shared" si="105"/>
        <v>1.5750000000000002</v>
      </c>
      <c r="BH292" s="6">
        <f t="shared" si="106"/>
        <v>1.5750000000000002</v>
      </c>
      <c r="BI292" s="6">
        <f t="shared" si="107"/>
        <v>1.5750000000000002</v>
      </c>
      <c r="BJ292" s="7">
        <f>B292-3*_xlfn.STDEV.S('Input_QA-samples'!D$3:D$300)</f>
        <v>0.99762701665379272</v>
      </c>
      <c r="BK292" s="5">
        <f>C292-3*_xlfn.STDEV.S('Input_QA-samples'!E$3:E$300)</f>
        <v>-0.23205080756887719</v>
      </c>
      <c r="BL292" s="5">
        <f>D292-3*_xlfn.STDEV.S('Input_QA-samples'!F$3:F$300)</f>
        <v>-0.23205080756887719</v>
      </c>
      <c r="BM292" s="5">
        <f>E292-3*_xlfn.STDEV.S('Input_QA-samples'!G$3:G$300)</f>
        <v>-0.23205080756887719</v>
      </c>
      <c r="BN292" s="5">
        <f>F292-3*_xlfn.STDEV.S('Input_QA-samples'!H$3:H$300)</f>
        <v>-0.23205080756887719</v>
      </c>
      <c r="BO292" s="5">
        <f>G292-3*_xlfn.STDEV.S('Input_QA-samples'!I$3:I$300)</f>
        <v>-0.23205080756887719</v>
      </c>
      <c r="BP292" s="5">
        <f>H292-3*_xlfn.STDEV.S('Input_QA-samples'!J$3:J$300)</f>
        <v>-0.23205080756887719</v>
      </c>
      <c r="BQ292" s="5">
        <f>I292-3*_xlfn.STDEV.S('Input_QA-samples'!K$3:K$300)</f>
        <v>-0.23205080756887719</v>
      </c>
      <c r="BR292" s="5">
        <f>J292-3*_xlfn.STDEV.S('Input_QA-samples'!L$3:L$300)</f>
        <v>-0.23205080756887719</v>
      </c>
      <c r="BS292" s="5">
        <f>K292-3*_xlfn.STDEV.S('Input_QA-samples'!M$3:M$300)</f>
        <v>-0.23205080756887719</v>
      </c>
      <c r="BT292" s="7">
        <f>B292+3*_xlfn.STDEV.S('Input_QA-samples'!D$3:D$300)</f>
        <v>1.0053729833462073</v>
      </c>
      <c r="BU292" s="5">
        <f>C292+3*_xlfn.STDEV.S('Input_QA-samples'!E$3:E$300)</f>
        <v>3.2320508075688772</v>
      </c>
      <c r="BV292" s="5">
        <f>D292+3*_xlfn.STDEV.S('Input_QA-samples'!F$3:F$300)</f>
        <v>3.2320508075688772</v>
      </c>
      <c r="BW292" s="5">
        <f>E292+3*_xlfn.STDEV.S('Input_QA-samples'!G$3:G$300)</f>
        <v>3.2320508075688772</v>
      </c>
      <c r="BX292" s="5">
        <f>F292+3*_xlfn.STDEV.S('Input_QA-samples'!H$3:H$300)</f>
        <v>3.2320508075688772</v>
      </c>
      <c r="BY292" s="5">
        <f>G292+3*_xlfn.STDEV.S('Input_QA-samples'!I$3:I$300)</f>
        <v>3.2320508075688772</v>
      </c>
      <c r="BZ292" s="5">
        <f>H292+3*_xlfn.STDEV.S('Input_QA-samples'!J$3:J$300)</f>
        <v>3.2320508075688772</v>
      </c>
      <c r="CA292" s="5">
        <f>I292+3*_xlfn.STDEV.S('Input_QA-samples'!K$3:K$300)</f>
        <v>3.2320508075688772</v>
      </c>
      <c r="CB292" s="5">
        <f>J292+3*_xlfn.STDEV.S('Input_QA-samples'!L$3:L$300)</f>
        <v>3.2320508075688772</v>
      </c>
      <c r="CC292" s="5">
        <f>K292+3*_xlfn.STDEV.S('Input_QA-samples'!M$3:M$300)</f>
        <v>3.2320508075688772</v>
      </c>
    </row>
    <row r="293" spans="1:81" x14ac:dyDescent="0.2">
      <c r="A293" s="10">
        <f>'Input_QA-samples'!B293</f>
        <v>43922</v>
      </c>
      <c r="B293" s="4">
        <f>AVERAGE('Input_QA-samples'!D$3:D$300)</f>
        <v>1.0015000000000001</v>
      </c>
      <c r="C293" s="6">
        <f>AVERAGE('Input_QA-samples'!E$3:E$300)</f>
        <v>1.5</v>
      </c>
      <c r="D293" s="6">
        <f>AVERAGE('Input_QA-samples'!F$3:F$300)</f>
        <v>1.5</v>
      </c>
      <c r="E293" s="6">
        <f>AVERAGE('Input_QA-samples'!G$3:G$300)</f>
        <v>1.5</v>
      </c>
      <c r="F293" s="6">
        <f>AVERAGE('Input_QA-samples'!H$3:H$300)</f>
        <v>1.5</v>
      </c>
      <c r="G293" s="6">
        <f>AVERAGE('Input_QA-samples'!I$3:I$300)</f>
        <v>1.5</v>
      </c>
      <c r="H293" s="6">
        <f>AVERAGE('Input_QA-samples'!J$3:J$300)</f>
        <v>1.5</v>
      </c>
      <c r="I293" s="6">
        <f>AVERAGE('Input_QA-samples'!K$3:K$300)</f>
        <v>1.5</v>
      </c>
      <c r="J293" s="6">
        <f>AVERAGE('Input_QA-samples'!L$3:L$300)</f>
        <v>1.5</v>
      </c>
      <c r="K293" s="6">
        <f>AVERAGE('Input_QA-samples'!M$3:M$300)</f>
        <v>1.5</v>
      </c>
      <c r="L293" s="4">
        <f>B293-_xlfn.STDEV.S('Input_QA-samples'!D$3:D$300)</f>
        <v>1.0002090055512642</v>
      </c>
      <c r="M293" s="6">
        <f>C293-_xlfn.STDEV.S('Input_QA-samples'!E$3:E$300)</f>
        <v>0.92264973081037427</v>
      </c>
      <c r="N293" s="6">
        <f>D293-_xlfn.STDEV.S('Input_QA-samples'!F$3:F$300)</f>
        <v>0.92264973081037427</v>
      </c>
      <c r="O293" s="6">
        <f>E293-_xlfn.STDEV.S('Input_QA-samples'!G$3:G$300)</f>
        <v>0.92264973081037427</v>
      </c>
      <c r="P293" s="6">
        <f>F293-_xlfn.STDEV.S('Input_QA-samples'!H$3:H$300)</f>
        <v>0.92264973081037427</v>
      </c>
      <c r="Q293" s="6">
        <f>G293-_xlfn.STDEV.S('Input_QA-samples'!I$3:I$300)</f>
        <v>0.92264973081037427</v>
      </c>
      <c r="R293" s="6">
        <f>H293-_xlfn.STDEV.S('Input_QA-samples'!J$3:J$300)</f>
        <v>0.92264973081037427</v>
      </c>
      <c r="S293" s="6">
        <f>I293-_xlfn.STDEV.S('Input_QA-samples'!K$3:K$300)</f>
        <v>0.92264973081037427</v>
      </c>
      <c r="T293" s="6">
        <f>J293-_xlfn.STDEV.S('Input_QA-samples'!L$3:L$300)</f>
        <v>0.92264973081037427</v>
      </c>
      <c r="U293" s="6">
        <f>K293-_xlfn.STDEV.S('Input_QA-samples'!M$3:M$300)</f>
        <v>0.92264973081037427</v>
      </c>
      <c r="V293" s="4">
        <f>B293+_xlfn.STDEV.S('Input_QA-samples'!D$3:D$300)</f>
        <v>1.0027909944487359</v>
      </c>
      <c r="W293" s="6">
        <f>C293+_xlfn.STDEV.S('Input_QA-samples'!E$3:E$300)</f>
        <v>2.0773502691896257</v>
      </c>
      <c r="X293" s="6">
        <f>D293+_xlfn.STDEV.S('Input_QA-samples'!F$3:F$300)</f>
        <v>2.0773502691896257</v>
      </c>
      <c r="Y293" s="6">
        <f>E293+_xlfn.STDEV.S('Input_QA-samples'!G$3:G$300)</f>
        <v>2.0773502691896257</v>
      </c>
      <c r="Z293" s="6">
        <f>F293+_xlfn.STDEV.S('Input_QA-samples'!H$3:H$300)</f>
        <v>2.0773502691896257</v>
      </c>
      <c r="AA293" s="6">
        <f>G293+_xlfn.STDEV.S('Input_QA-samples'!I$3:I$300)</f>
        <v>2.0773502691896257</v>
      </c>
      <c r="AB293" s="6">
        <f>H293+_xlfn.STDEV.S('Input_QA-samples'!J$3:J$300)</f>
        <v>2.0773502691896257</v>
      </c>
      <c r="AC293" s="6">
        <f>I293+_xlfn.STDEV.S('Input_QA-samples'!K$3:K$300)</f>
        <v>2.0773502691896257</v>
      </c>
      <c r="AD293" s="6">
        <f>J293+_xlfn.STDEV.S('Input_QA-samples'!L$3:L$300)</f>
        <v>2.0773502691896257</v>
      </c>
      <c r="AE293" s="6">
        <f>K293+_xlfn.STDEV.S('Input_QA-samples'!M$3:M$300)</f>
        <v>2.0773502691896257</v>
      </c>
      <c r="AF293" s="4">
        <f>AVERAGE('Input_QA-samples'!D$3:D293)</f>
        <v>1.0015000000000001</v>
      </c>
      <c r="AG293" s="6">
        <f>AVERAGE('Input_QA-samples'!E$3:E293)</f>
        <v>1.5</v>
      </c>
      <c r="AH293" s="6">
        <f>AVERAGE('Input_QA-samples'!F$3:F293)</f>
        <v>1.5</v>
      </c>
      <c r="AI293" s="6">
        <f>AVERAGE('Input_QA-samples'!G$3:G293)</f>
        <v>1.5</v>
      </c>
      <c r="AJ293" s="6">
        <f>AVERAGE('Input_QA-samples'!H$3:H293)</f>
        <v>1.5</v>
      </c>
      <c r="AK293" s="6">
        <f>AVERAGE('Input_QA-samples'!I$3:I293)</f>
        <v>1.5</v>
      </c>
      <c r="AL293" s="6">
        <f>AVERAGE('Input_QA-samples'!J$3:J293)</f>
        <v>1.5</v>
      </c>
      <c r="AM293" s="6">
        <f>AVERAGE('Input_QA-samples'!K$3:K293)</f>
        <v>1.5</v>
      </c>
      <c r="AN293" s="6">
        <f>AVERAGE('Input_QA-samples'!L$3:L293)</f>
        <v>1.5</v>
      </c>
      <c r="AO293" s="33">
        <f>AVERAGE('Input_QA-samples'!M$3:M293)</f>
        <v>1.5</v>
      </c>
      <c r="AP293" s="4">
        <f t="shared" si="88"/>
        <v>0.95142499999999997</v>
      </c>
      <c r="AQ293" s="6">
        <f t="shared" si="89"/>
        <v>1.4249999999999998</v>
      </c>
      <c r="AR293" s="6">
        <f t="shared" si="90"/>
        <v>1.4249999999999998</v>
      </c>
      <c r="AS293" s="6">
        <f t="shared" si="91"/>
        <v>1.4249999999999998</v>
      </c>
      <c r="AT293" s="6">
        <f t="shared" si="92"/>
        <v>1.4249999999999998</v>
      </c>
      <c r="AU293" s="6">
        <f t="shared" si="93"/>
        <v>1.4249999999999998</v>
      </c>
      <c r="AV293" s="6">
        <f t="shared" si="100"/>
        <v>1.4249999999999998</v>
      </c>
      <c r="AW293" s="6">
        <f t="shared" si="101"/>
        <v>1.4249999999999998</v>
      </c>
      <c r="AX293" s="6">
        <f t="shared" si="102"/>
        <v>1.4249999999999998</v>
      </c>
      <c r="AY293" s="6">
        <f t="shared" si="103"/>
        <v>1.4249999999999998</v>
      </c>
      <c r="AZ293" s="4">
        <f t="shared" si="94"/>
        <v>1.0515750000000001</v>
      </c>
      <c r="BA293" s="6">
        <f t="shared" si="95"/>
        <v>1.5750000000000002</v>
      </c>
      <c r="BB293" s="6">
        <f t="shared" si="96"/>
        <v>1.5750000000000002</v>
      </c>
      <c r="BC293" s="6">
        <f t="shared" si="97"/>
        <v>1.5750000000000002</v>
      </c>
      <c r="BD293" s="6">
        <f t="shared" si="98"/>
        <v>1.5750000000000002</v>
      </c>
      <c r="BE293" s="6">
        <f t="shared" si="99"/>
        <v>1.5750000000000002</v>
      </c>
      <c r="BF293" s="6">
        <f t="shared" si="104"/>
        <v>1.5750000000000002</v>
      </c>
      <c r="BG293" s="6">
        <f t="shared" si="105"/>
        <v>1.5750000000000002</v>
      </c>
      <c r="BH293" s="6">
        <f t="shared" si="106"/>
        <v>1.5750000000000002</v>
      </c>
      <c r="BI293" s="6">
        <f t="shared" si="107"/>
        <v>1.5750000000000002</v>
      </c>
      <c r="BJ293" s="7">
        <f>B293-3*_xlfn.STDEV.S('Input_QA-samples'!D$3:D$300)</f>
        <v>0.99762701665379272</v>
      </c>
      <c r="BK293" s="5">
        <f>C293-3*_xlfn.STDEV.S('Input_QA-samples'!E$3:E$300)</f>
        <v>-0.23205080756887719</v>
      </c>
      <c r="BL293" s="5">
        <f>D293-3*_xlfn.STDEV.S('Input_QA-samples'!F$3:F$300)</f>
        <v>-0.23205080756887719</v>
      </c>
      <c r="BM293" s="5">
        <f>E293-3*_xlfn.STDEV.S('Input_QA-samples'!G$3:G$300)</f>
        <v>-0.23205080756887719</v>
      </c>
      <c r="BN293" s="5">
        <f>F293-3*_xlfn.STDEV.S('Input_QA-samples'!H$3:H$300)</f>
        <v>-0.23205080756887719</v>
      </c>
      <c r="BO293" s="5">
        <f>G293-3*_xlfn.STDEV.S('Input_QA-samples'!I$3:I$300)</f>
        <v>-0.23205080756887719</v>
      </c>
      <c r="BP293" s="5">
        <f>H293-3*_xlfn.STDEV.S('Input_QA-samples'!J$3:J$300)</f>
        <v>-0.23205080756887719</v>
      </c>
      <c r="BQ293" s="5">
        <f>I293-3*_xlfn.STDEV.S('Input_QA-samples'!K$3:K$300)</f>
        <v>-0.23205080756887719</v>
      </c>
      <c r="BR293" s="5">
        <f>J293-3*_xlfn.STDEV.S('Input_QA-samples'!L$3:L$300)</f>
        <v>-0.23205080756887719</v>
      </c>
      <c r="BS293" s="5">
        <f>K293-3*_xlfn.STDEV.S('Input_QA-samples'!M$3:M$300)</f>
        <v>-0.23205080756887719</v>
      </c>
      <c r="BT293" s="7">
        <f>B293+3*_xlfn.STDEV.S('Input_QA-samples'!D$3:D$300)</f>
        <v>1.0053729833462073</v>
      </c>
      <c r="BU293" s="5">
        <f>C293+3*_xlfn.STDEV.S('Input_QA-samples'!E$3:E$300)</f>
        <v>3.2320508075688772</v>
      </c>
      <c r="BV293" s="5">
        <f>D293+3*_xlfn.STDEV.S('Input_QA-samples'!F$3:F$300)</f>
        <v>3.2320508075688772</v>
      </c>
      <c r="BW293" s="5">
        <f>E293+3*_xlfn.STDEV.S('Input_QA-samples'!G$3:G$300)</f>
        <v>3.2320508075688772</v>
      </c>
      <c r="BX293" s="5">
        <f>F293+3*_xlfn.STDEV.S('Input_QA-samples'!H$3:H$300)</f>
        <v>3.2320508075688772</v>
      </c>
      <c r="BY293" s="5">
        <f>G293+3*_xlfn.STDEV.S('Input_QA-samples'!I$3:I$300)</f>
        <v>3.2320508075688772</v>
      </c>
      <c r="BZ293" s="5">
        <f>H293+3*_xlfn.STDEV.S('Input_QA-samples'!J$3:J$300)</f>
        <v>3.2320508075688772</v>
      </c>
      <c r="CA293" s="5">
        <f>I293+3*_xlfn.STDEV.S('Input_QA-samples'!K$3:K$300)</f>
        <v>3.2320508075688772</v>
      </c>
      <c r="CB293" s="5">
        <f>J293+3*_xlfn.STDEV.S('Input_QA-samples'!L$3:L$300)</f>
        <v>3.2320508075688772</v>
      </c>
      <c r="CC293" s="5">
        <f>K293+3*_xlfn.STDEV.S('Input_QA-samples'!M$3:M$300)</f>
        <v>3.2320508075688772</v>
      </c>
    </row>
    <row r="294" spans="1:81" x14ac:dyDescent="0.2">
      <c r="A294" s="10">
        <f>'Input_QA-samples'!B294</f>
        <v>43922</v>
      </c>
      <c r="B294" s="4">
        <f>AVERAGE('Input_QA-samples'!D$3:D$300)</f>
        <v>1.0015000000000001</v>
      </c>
      <c r="C294" s="6">
        <f>AVERAGE('Input_QA-samples'!E$3:E$300)</f>
        <v>1.5</v>
      </c>
      <c r="D294" s="6">
        <f>AVERAGE('Input_QA-samples'!F$3:F$300)</f>
        <v>1.5</v>
      </c>
      <c r="E294" s="6">
        <f>AVERAGE('Input_QA-samples'!G$3:G$300)</f>
        <v>1.5</v>
      </c>
      <c r="F294" s="6">
        <f>AVERAGE('Input_QA-samples'!H$3:H$300)</f>
        <v>1.5</v>
      </c>
      <c r="G294" s="6">
        <f>AVERAGE('Input_QA-samples'!I$3:I$300)</f>
        <v>1.5</v>
      </c>
      <c r="H294" s="6">
        <f>AVERAGE('Input_QA-samples'!J$3:J$300)</f>
        <v>1.5</v>
      </c>
      <c r="I294" s="6">
        <f>AVERAGE('Input_QA-samples'!K$3:K$300)</f>
        <v>1.5</v>
      </c>
      <c r="J294" s="6">
        <f>AVERAGE('Input_QA-samples'!L$3:L$300)</f>
        <v>1.5</v>
      </c>
      <c r="K294" s="6">
        <f>AVERAGE('Input_QA-samples'!M$3:M$300)</f>
        <v>1.5</v>
      </c>
      <c r="L294" s="4">
        <f>B294-_xlfn.STDEV.S('Input_QA-samples'!D$3:D$300)</f>
        <v>1.0002090055512642</v>
      </c>
      <c r="M294" s="6">
        <f>C294-_xlfn.STDEV.S('Input_QA-samples'!E$3:E$300)</f>
        <v>0.92264973081037427</v>
      </c>
      <c r="N294" s="6">
        <f>D294-_xlfn.STDEV.S('Input_QA-samples'!F$3:F$300)</f>
        <v>0.92264973081037427</v>
      </c>
      <c r="O294" s="6">
        <f>E294-_xlfn.STDEV.S('Input_QA-samples'!G$3:G$300)</f>
        <v>0.92264973081037427</v>
      </c>
      <c r="P294" s="6">
        <f>F294-_xlfn.STDEV.S('Input_QA-samples'!H$3:H$300)</f>
        <v>0.92264973081037427</v>
      </c>
      <c r="Q294" s="6">
        <f>G294-_xlfn.STDEV.S('Input_QA-samples'!I$3:I$300)</f>
        <v>0.92264973081037427</v>
      </c>
      <c r="R294" s="6">
        <f>H294-_xlfn.STDEV.S('Input_QA-samples'!J$3:J$300)</f>
        <v>0.92264973081037427</v>
      </c>
      <c r="S294" s="6">
        <f>I294-_xlfn.STDEV.S('Input_QA-samples'!K$3:K$300)</f>
        <v>0.92264973081037427</v>
      </c>
      <c r="T294" s="6">
        <f>J294-_xlfn.STDEV.S('Input_QA-samples'!L$3:L$300)</f>
        <v>0.92264973081037427</v>
      </c>
      <c r="U294" s="6">
        <f>K294-_xlfn.STDEV.S('Input_QA-samples'!M$3:M$300)</f>
        <v>0.92264973081037427</v>
      </c>
      <c r="V294" s="4">
        <f>B294+_xlfn.STDEV.S('Input_QA-samples'!D$3:D$300)</f>
        <v>1.0027909944487359</v>
      </c>
      <c r="W294" s="6">
        <f>C294+_xlfn.STDEV.S('Input_QA-samples'!E$3:E$300)</f>
        <v>2.0773502691896257</v>
      </c>
      <c r="X294" s="6">
        <f>D294+_xlfn.STDEV.S('Input_QA-samples'!F$3:F$300)</f>
        <v>2.0773502691896257</v>
      </c>
      <c r="Y294" s="6">
        <f>E294+_xlfn.STDEV.S('Input_QA-samples'!G$3:G$300)</f>
        <v>2.0773502691896257</v>
      </c>
      <c r="Z294" s="6">
        <f>F294+_xlfn.STDEV.S('Input_QA-samples'!H$3:H$300)</f>
        <v>2.0773502691896257</v>
      </c>
      <c r="AA294" s="6">
        <f>G294+_xlfn.STDEV.S('Input_QA-samples'!I$3:I$300)</f>
        <v>2.0773502691896257</v>
      </c>
      <c r="AB294" s="6">
        <f>H294+_xlfn.STDEV.S('Input_QA-samples'!J$3:J$300)</f>
        <v>2.0773502691896257</v>
      </c>
      <c r="AC294" s="6">
        <f>I294+_xlfn.STDEV.S('Input_QA-samples'!K$3:K$300)</f>
        <v>2.0773502691896257</v>
      </c>
      <c r="AD294" s="6">
        <f>J294+_xlfn.STDEV.S('Input_QA-samples'!L$3:L$300)</f>
        <v>2.0773502691896257</v>
      </c>
      <c r="AE294" s="6">
        <f>K294+_xlfn.STDEV.S('Input_QA-samples'!M$3:M$300)</f>
        <v>2.0773502691896257</v>
      </c>
      <c r="AF294" s="4">
        <f>AVERAGE('Input_QA-samples'!D$3:D294)</f>
        <v>1.0015000000000001</v>
      </c>
      <c r="AG294" s="6">
        <f>AVERAGE('Input_QA-samples'!E$3:E294)</f>
        <v>1.5</v>
      </c>
      <c r="AH294" s="6">
        <f>AVERAGE('Input_QA-samples'!F$3:F294)</f>
        <v>1.5</v>
      </c>
      <c r="AI294" s="6">
        <f>AVERAGE('Input_QA-samples'!G$3:G294)</f>
        <v>1.5</v>
      </c>
      <c r="AJ294" s="6">
        <f>AVERAGE('Input_QA-samples'!H$3:H294)</f>
        <v>1.5</v>
      </c>
      <c r="AK294" s="6">
        <f>AVERAGE('Input_QA-samples'!I$3:I294)</f>
        <v>1.5</v>
      </c>
      <c r="AL294" s="6">
        <f>AVERAGE('Input_QA-samples'!J$3:J294)</f>
        <v>1.5</v>
      </c>
      <c r="AM294" s="6">
        <f>AVERAGE('Input_QA-samples'!K$3:K294)</f>
        <v>1.5</v>
      </c>
      <c r="AN294" s="6">
        <f>AVERAGE('Input_QA-samples'!L$3:L294)</f>
        <v>1.5</v>
      </c>
      <c r="AO294" s="33">
        <f>AVERAGE('Input_QA-samples'!M$3:M294)</f>
        <v>1.5</v>
      </c>
      <c r="AP294" s="4">
        <f t="shared" si="88"/>
        <v>0.95142499999999997</v>
      </c>
      <c r="AQ294" s="6">
        <f t="shared" si="89"/>
        <v>1.4249999999999998</v>
      </c>
      <c r="AR294" s="6">
        <f t="shared" si="90"/>
        <v>1.4249999999999998</v>
      </c>
      <c r="AS294" s="6">
        <f t="shared" si="91"/>
        <v>1.4249999999999998</v>
      </c>
      <c r="AT294" s="6">
        <f t="shared" si="92"/>
        <v>1.4249999999999998</v>
      </c>
      <c r="AU294" s="6">
        <f t="shared" si="93"/>
        <v>1.4249999999999998</v>
      </c>
      <c r="AV294" s="6">
        <f t="shared" si="100"/>
        <v>1.4249999999999998</v>
      </c>
      <c r="AW294" s="6">
        <f t="shared" si="101"/>
        <v>1.4249999999999998</v>
      </c>
      <c r="AX294" s="6">
        <f t="shared" si="102"/>
        <v>1.4249999999999998</v>
      </c>
      <c r="AY294" s="6">
        <f t="shared" si="103"/>
        <v>1.4249999999999998</v>
      </c>
      <c r="AZ294" s="4">
        <f t="shared" si="94"/>
        <v>1.0515750000000001</v>
      </c>
      <c r="BA294" s="6">
        <f t="shared" si="95"/>
        <v>1.5750000000000002</v>
      </c>
      <c r="BB294" s="6">
        <f t="shared" si="96"/>
        <v>1.5750000000000002</v>
      </c>
      <c r="BC294" s="6">
        <f t="shared" si="97"/>
        <v>1.5750000000000002</v>
      </c>
      <c r="BD294" s="6">
        <f t="shared" si="98"/>
        <v>1.5750000000000002</v>
      </c>
      <c r="BE294" s="6">
        <f t="shared" si="99"/>
        <v>1.5750000000000002</v>
      </c>
      <c r="BF294" s="6">
        <f t="shared" si="104"/>
        <v>1.5750000000000002</v>
      </c>
      <c r="BG294" s="6">
        <f t="shared" si="105"/>
        <v>1.5750000000000002</v>
      </c>
      <c r="BH294" s="6">
        <f t="shared" si="106"/>
        <v>1.5750000000000002</v>
      </c>
      <c r="BI294" s="6">
        <f t="shared" si="107"/>
        <v>1.5750000000000002</v>
      </c>
      <c r="BJ294" s="7">
        <f>B294-3*_xlfn.STDEV.S('Input_QA-samples'!D$3:D$300)</f>
        <v>0.99762701665379272</v>
      </c>
      <c r="BK294" s="5">
        <f>C294-3*_xlfn.STDEV.S('Input_QA-samples'!E$3:E$300)</f>
        <v>-0.23205080756887719</v>
      </c>
      <c r="BL294" s="5">
        <f>D294-3*_xlfn.STDEV.S('Input_QA-samples'!F$3:F$300)</f>
        <v>-0.23205080756887719</v>
      </c>
      <c r="BM294" s="5">
        <f>E294-3*_xlfn.STDEV.S('Input_QA-samples'!G$3:G$300)</f>
        <v>-0.23205080756887719</v>
      </c>
      <c r="BN294" s="5">
        <f>F294-3*_xlfn.STDEV.S('Input_QA-samples'!H$3:H$300)</f>
        <v>-0.23205080756887719</v>
      </c>
      <c r="BO294" s="5">
        <f>G294-3*_xlfn.STDEV.S('Input_QA-samples'!I$3:I$300)</f>
        <v>-0.23205080756887719</v>
      </c>
      <c r="BP294" s="5">
        <f>H294-3*_xlfn.STDEV.S('Input_QA-samples'!J$3:J$300)</f>
        <v>-0.23205080756887719</v>
      </c>
      <c r="BQ294" s="5">
        <f>I294-3*_xlfn.STDEV.S('Input_QA-samples'!K$3:K$300)</f>
        <v>-0.23205080756887719</v>
      </c>
      <c r="BR294" s="5">
        <f>J294-3*_xlfn.STDEV.S('Input_QA-samples'!L$3:L$300)</f>
        <v>-0.23205080756887719</v>
      </c>
      <c r="BS294" s="5">
        <f>K294-3*_xlfn.STDEV.S('Input_QA-samples'!M$3:M$300)</f>
        <v>-0.23205080756887719</v>
      </c>
      <c r="BT294" s="7">
        <f>B294+3*_xlfn.STDEV.S('Input_QA-samples'!D$3:D$300)</f>
        <v>1.0053729833462073</v>
      </c>
      <c r="BU294" s="5">
        <f>C294+3*_xlfn.STDEV.S('Input_QA-samples'!E$3:E$300)</f>
        <v>3.2320508075688772</v>
      </c>
      <c r="BV294" s="5">
        <f>D294+3*_xlfn.STDEV.S('Input_QA-samples'!F$3:F$300)</f>
        <v>3.2320508075688772</v>
      </c>
      <c r="BW294" s="5">
        <f>E294+3*_xlfn.STDEV.S('Input_QA-samples'!G$3:G$300)</f>
        <v>3.2320508075688772</v>
      </c>
      <c r="BX294" s="5">
        <f>F294+3*_xlfn.STDEV.S('Input_QA-samples'!H$3:H$300)</f>
        <v>3.2320508075688772</v>
      </c>
      <c r="BY294" s="5">
        <f>G294+3*_xlfn.STDEV.S('Input_QA-samples'!I$3:I$300)</f>
        <v>3.2320508075688772</v>
      </c>
      <c r="BZ294" s="5">
        <f>H294+3*_xlfn.STDEV.S('Input_QA-samples'!J$3:J$300)</f>
        <v>3.2320508075688772</v>
      </c>
      <c r="CA294" s="5">
        <f>I294+3*_xlfn.STDEV.S('Input_QA-samples'!K$3:K$300)</f>
        <v>3.2320508075688772</v>
      </c>
      <c r="CB294" s="5">
        <f>J294+3*_xlfn.STDEV.S('Input_QA-samples'!L$3:L$300)</f>
        <v>3.2320508075688772</v>
      </c>
      <c r="CC294" s="5">
        <f>K294+3*_xlfn.STDEV.S('Input_QA-samples'!M$3:M$300)</f>
        <v>3.2320508075688772</v>
      </c>
    </row>
    <row r="295" spans="1:81" x14ac:dyDescent="0.2">
      <c r="A295" s="10">
        <f>'Input_QA-samples'!B295</f>
        <v>43922</v>
      </c>
      <c r="B295" s="4">
        <f>AVERAGE('Input_QA-samples'!D$3:D$300)</f>
        <v>1.0015000000000001</v>
      </c>
      <c r="C295" s="6">
        <f>AVERAGE('Input_QA-samples'!E$3:E$300)</f>
        <v>1.5</v>
      </c>
      <c r="D295" s="6">
        <f>AVERAGE('Input_QA-samples'!F$3:F$300)</f>
        <v>1.5</v>
      </c>
      <c r="E295" s="6">
        <f>AVERAGE('Input_QA-samples'!G$3:G$300)</f>
        <v>1.5</v>
      </c>
      <c r="F295" s="6">
        <f>AVERAGE('Input_QA-samples'!H$3:H$300)</f>
        <v>1.5</v>
      </c>
      <c r="G295" s="6">
        <f>AVERAGE('Input_QA-samples'!I$3:I$300)</f>
        <v>1.5</v>
      </c>
      <c r="H295" s="6">
        <f>AVERAGE('Input_QA-samples'!J$3:J$300)</f>
        <v>1.5</v>
      </c>
      <c r="I295" s="6">
        <f>AVERAGE('Input_QA-samples'!K$3:K$300)</f>
        <v>1.5</v>
      </c>
      <c r="J295" s="6">
        <f>AVERAGE('Input_QA-samples'!L$3:L$300)</f>
        <v>1.5</v>
      </c>
      <c r="K295" s="6">
        <f>AVERAGE('Input_QA-samples'!M$3:M$300)</f>
        <v>1.5</v>
      </c>
      <c r="L295" s="4">
        <f>B295-_xlfn.STDEV.S('Input_QA-samples'!D$3:D$300)</f>
        <v>1.0002090055512642</v>
      </c>
      <c r="M295" s="6">
        <f>C295-_xlfn.STDEV.S('Input_QA-samples'!E$3:E$300)</f>
        <v>0.92264973081037427</v>
      </c>
      <c r="N295" s="6">
        <f>D295-_xlfn.STDEV.S('Input_QA-samples'!F$3:F$300)</f>
        <v>0.92264973081037427</v>
      </c>
      <c r="O295" s="6">
        <f>E295-_xlfn.STDEV.S('Input_QA-samples'!G$3:G$300)</f>
        <v>0.92264973081037427</v>
      </c>
      <c r="P295" s="6">
        <f>F295-_xlfn.STDEV.S('Input_QA-samples'!H$3:H$300)</f>
        <v>0.92264973081037427</v>
      </c>
      <c r="Q295" s="6">
        <f>G295-_xlfn.STDEV.S('Input_QA-samples'!I$3:I$300)</f>
        <v>0.92264973081037427</v>
      </c>
      <c r="R295" s="6">
        <f>H295-_xlfn.STDEV.S('Input_QA-samples'!J$3:J$300)</f>
        <v>0.92264973081037427</v>
      </c>
      <c r="S295" s="6">
        <f>I295-_xlfn.STDEV.S('Input_QA-samples'!K$3:K$300)</f>
        <v>0.92264973081037427</v>
      </c>
      <c r="T295" s="6">
        <f>J295-_xlfn.STDEV.S('Input_QA-samples'!L$3:L$300)</f>
        <v>0.92264973081037427</v>
      </c>
      <c r="U295" s="6">
        <f>K295-_xlfn.STDEV.S('Input_QA-samples'!M$3:M$300)</f>
        <v>0.92264973081037427</v>
      </c>
      <c r="V295" s="4">
        <f>B295+_xlfn.STDEV.S('Input_QA-samples'!D$3:D$300)</f>
        <v>1.0027909944487359</v>
      </c>
      <c r="W295" s="6">
        <f>C295+_xlfn.STDEV.S('Input_QA-samples'!E$3:E$300)</f>
        <v>2.0773502691896257</v>
      </c>
      <c r="X295" s="6">
        <f>D295+_xlfn.STDEV.S('Input_QA-samples'!F$3:F$300)</f>
        <v>2.0773502691896257</v>
      </c>
      <c r="Y295" s="6">
        <f>E295+_xlfn.STDEV.S('Input_QA-samples'!G$3:G$300)</f>
        <v>2.0773502691896257</v>
      </c>
      <c r="Z295" s="6">
        <f>F295+_xlfn.STDEV.S('Input_QA-samples'!H$3:H$300)</f>
        <v>2.0773502691896257</v>
      </c>
      <c r="AA295" s="6">
        <f>G295+_xlfn.STDEV.S('Input_QA-samples'!I$3:I$300)</f>
        <v>2.0773502691896257</v>
      </c>
      <c r="AB295" s="6">
        <f>H295+_xlfn.STDEV.S('Input_QA-samples'!J$3:J$300)</f>
        <v>2.0773502691896257</v>
      </c>
      <c r="AC295" s="6">
        <f>I295+_xlfn.STDEV.S('Input_QA-samples'!K$3:K$300)</f>
        <v>2.0773502691896257</v>
      </c>
      <c r="AD295" s="6">
        <f>J295+_xlfn.STDEV.S('Input_QA-samples'!L$3:L$300)</f>
        <v>2.0773502691896257</v>
      </c>
      <c r="AE295" s="6">
        <f>K295+_xlfn.STDEV.S('Input_QA-samples'!M$3:M$300)</f>
        <v>2.0773502691896257</v>
      </c>
      <c r="AF295" s="4">
        <f>AVERAGE('Input_QA-samples'!D$3:D295)</f>
        <v>1.0015000000000001</v>
      </c>
      <c r="AG295" s="6">
        <f>AVERAGE('Input_QA-samples'!E$3:E295)</f>
        <v>1.5</v>
      </c>
      <c r="AH295" s="6">
        <f>AVERAGE('Input_QA-samples'!F$3:F295)</f>
        <v>1.5</v>
      </c>
      <c r="AI295" s="6">
        <f>AVERAGE('Input_QA-samples'!G$3:G295)</f>
        <v>1.5</v>
      </c>
      <c r="AJ295" s="6">
        <f>AVERAGE('Input_QA-samples'!H$3:H295)</f>
        <v>1.5</v>
      </c>
      <c r="AK295" s="6">
        <f>AVERAGE('Input_QA-samples'!I$3:I295)</f>
        <v>1.5</v>
      </c>
      <c r="AL295" s="6">
        <f>AVERAGE('Input_QA-samples'!J$3:J295)</f>
        <v>1.5</v>
      </c>
      <c r="AM295" s="6">
        <f>AVERAGE('Input_QA-samples'!K$3:K295)</f>
        <v>1.5</v>
      </c>
      <c r="AN295" s="6">
        <f>AVERAGE('Input_QA-samples'!L$3:L295)</f>
        <v>1.5</v>
      </c>
      <c r="AO295" s="33">
        <f>AVERAGE('Input_QA-samples'!M$3:M295)</f>
        <v>1.5</v>
      </c>
      <c r="AP295" s="4">
        <f t="shared" si="88"/>
        <v>0.95142499999999997</v>
      </c>
      <c r="AQ295" s="6">
        <f t="shared" si="89"/>
        <v>1.4249999999999998</v>
      </c>
      <c r="AR295" s="6">
        <f t="shared" si="90"/>
        <v>1.4249999999999998</v>
      </c>
      <c r="AS295" s="6">
        <f t="shared" si="91"/>
        <v>1.4249999999999998</v>
      </c>
      <c r="AT295" s="6">
        <f t="shared" si="92"/>
        <v>1.4249999999999998</v>
      </c>
      <c r="AU295" s="6">
        <f t="shared" si="93"/>
        <v>1.4249999999999998</v>
      </c>
      <c r="AV295" s="6">
        <f t="shared" si="100"/>
        <v>1.4249999999999998</v>
      </c>
      <c r="AW295" s="6">
        <f t="shared" si="101"/>
        <v>1.4249999999999998</v>
      </c>
      <c r="AX295" s="6">
        <f t="shared" si="102"/>
        <v>1.4249999999999998</v>
      </c>
      <c r="AY295" s="6">
        <f t="shared" si="103"/>
        <v>1.4249999999999998</v>
      </c>
      <c r="AZ295" s="4">
        <f t="shared" si="94"/>
        <v>1.0515750000000001</v>
      </c>
      <c r="BA295" s="6">
        <f t="shared" si="95"/>
        <v>1.5750000000000002</v>
      </c>
      <c r="BB295" s="6">
        <f t="shared" si="96"/>
        <v>1.5750000000000002</v>
      </c>
      <c r="BC295" s="6">
        <f t="shared" si="97"/>
        <v>1.5750000000000002</v>
      </c>
      <c r="BD295" s="6">
        <f t="shared" si="98"/>
        <v>1.5750000000000002</v>
      </c>
      <c r="BE295" s="6">
        <f t="shared" si="99"/>
        <v>1.5750000000000002</v>
      </c>
      <c r="BF295" s="6">
        <f t="shared" si="104"/>
        <v>1.5750000000000002</v>
      </c>
      <c r="BG295" s="6">
        <f t="shared" si="105"/>
        <v>1.5750000000000002</v>
      </c>
      <c r="BH295" s="6">
        <f t="shared" si="106"/>
        <v>1.5750000000000002</v>
      </c>
      <c r="BI295" s="6">
        <f t="shared" si="107"/>
        <v>1.5750000000000002</v>
      </c>
      <c r="BJ295" s="7">
        <f>B295-3*_xlfn.STDEV.S('Input_QA-samples'!D$3:D$300)</f>
        <v>0.99762701665379272</v>
      </c>
      <c r="BK295" s="5">
        <f>C295-3*_xlfn.STDEV.S('Input_QA-samples'!E$3:E$300)</f>
        <v>-0.23205080756887719</v>
      </c>
      <c r="BL295" s="5">
        <f>D295-3*_xlfn.STDEV.S('Input_QA-samples'!F$3:F$300)</f>
        <v>-0.23205080756887719</v>
      </c>
      <c r="BM295" s="5">
        <f>E295-3*_xlfn.STDEV.S('Input_QA-samples'!G$3:G$300)</f>
        <v>-0.23205080756887719</v>
      </c>
      <c r="BN295" s="5">
        <f>F295-3*_xlfn.STDEV.S('Input_QA-samples'!H$3:H$300)</f>
        <v>-0.23205080756887719</v>
      </c>
      <c r="BO295" s="5">
        <f>G295-3*_xlfn.STDEV.S('Input_QA-samples'!I$3:I$300)</f>
        <v>-0.23205080756887719</v>
      </c>
      <c r="BP295" s="5">
        <f>H295-3*_xlfn.STDEV.S('Input_QA-samples'!J$3:J$300)</f>
        <v>-0.23205080756887719</v>
      </c>
      <c r="BQ295" s="5">
        <f>I295-3*_xlfn.STDEV.S('Input_QA-samples'!K$3:K$300)</f>
        <v>-0.23205080756887719</v>
      </c>
      <c r="BR295" s="5">
        <f>J295-3*_xlfn.STDEV.S('Input_QA-samples'!L$3:L$300)</f>
        <v>-0.23205080756887719</v>
      </c>
      <c r="BS295" s="5">
        <f>K295-3*_xlfn.STDEV.S('Input_QA-samples'!M$3:M$300)</f>
        <v>-0.23205080756887719</v>
      </c>
      <c r="BT295" s="7">
        <f>B295+3*_xlfn.STDEV.S('Input_QA-samples'!D$3:D$300)</f>
        <v>1.0053729833462073</v>
      </c>
      <c r="BU295" s="5">
        <f>C295+3*_xlfn.STDEV.S('Input_QA-samples'!E$3:E$300)</f>
        <v>3.2320508075688772</v>
      </c>
      <c r="BV295" s="5">
        <f>D295+3*_xlfn.STDEV.S('Input_QA-samples'!F$3:F$300)</f>
        <v>3.2320508075688772</v>
      </c>
      <c r="BW295" s="5">
        <f>E295+3*_xlfn.STDEV.S('Input_QA-samples'!G$3:G$300)</f>
        <v>3.2320508075688772</v>
      </c>
      <c r="BX295" s="5">
        <f>F295+3*_xlfn.STDEV.S('Input_QA-samples'!H$3:H$300)</f>
        <v>3.2320508075688772</v>
      </c>
      <c r="BY295" s="5">
        <f>G295+3*_xlfn.STDEV.S('Input_QA-samples'!I$3:I$300)</f>
        <v>3.2320508075688772</v>
      </c>
      <c r="BZ295" s="5">
        <f>H295+3*_xlfn.STDEV.S('Input_QA-samples'!J$3:J$300)</f>
        <v>3.2320508075688772</v>
      </c>
      <c r="CA295" s="5">
        <f>I295+3*_xlfn.STDEV.S('Input_QA-samples'!K$3:K$300)</f>
        <v>3.2320508075688772</v>
      </c>
      <c r="CB295" s="5">
        <f>J295+3*_xlfn.STDEV.S('Input_QA-samples'!L$3:L$300)</f>
        <v>3.2320508075688772</v>
      </c>
      <c r="CC295" s="5">
        <f>K295+3*_xlfn.STDEV.S('Input_QA-samples'!M$3:M$300)</f>
        <v>3.2320508075688772</v>
      </c>
    </row>
    <row r="296" spans="1:81" x14ac:dyDescent="0.2">
      <c r="A296" s="10">
        <f>'Input_QA-samples'!B296</f>
        <v>43922</v>
      </c>
      <c r="B296" s="4">
        <f>AVERAGE('Input_QA-samples'!D$3:D$300)</f>
        <v>1.0015000000000001</v>
      </c>
      <c r="C296" s="6">
        <f>AVERAGE('Input_QA-samples'!E$3:E$300)</f>
        <v>1.5</v>
      </c>
      <c r="D296" s="6">
        <f>AVERAGE('Input_QA-samples'!F$3:F$300)</f>
        <v>1.5</v>
      </c>
      <c r="E296" s="6">
        <f>AVERAGE('Input_QA-samples'!G$3:G$300)</f>
        <v>1.5</v>
      </c>
      <c r="F296" s="6">
        <f>AVERAGE('Input_QA-samples'!H$3:H$300)</f>
        <v>1.5</v>
      </c>
      <c r="G296" s="6">
        <f>AVERAGE('Input_QA-samples'!I$3:I$300)</f>
        <v>1.5</v>
      </c>
      <c r="H296" s="6">
        <f>AVERAGE('Input_QA-samples'!J$3:J$300)</f>
        <v>1.5</v>
      </c>
      <c r="I296" s="6">
        <f>AVERAGE('Input_QA-samples'!K$3:K$300)</f>
        <v>1.5</v>
      </c>
      <c r="J296" s="6">
        <f>AVERAGE('Input_QA-samples'!L$3:L$300)</f>
        <v>1.5</v>
      </c>
      <c r="K296" s="6">
        <f>AVERAGE('Input_QA-samples'!M$3:M$300)</f>
        <v>1.5</v>
      </c>
      <c r="L296" s="4">
        <f>B296-_xlfn.STDEV.S('Input_QA-samples'!D$3:D$300)</f>
        <v>1.0002090055512642</v>
      </c>
      <c r="M296" s="6">
        <f>C296-_xlfn.STDEV.S('Input_QA-samples'!E$3:E$300)</f>
        <v>0.92264973081037427</v>
      </c>
      <c r="N296" s="6">
        <f>D296-_xlfn.STDEV.S('Input_QA-samples'!F$3:F$300)</f>
        <v>0.92264973081037427</v>
      </c>
      <c r="O296" s="6">
        <f>E296-_xlfn.STDEV.S('Input_QA-samples'!G$3:G$300)</f>
        <v>0.92264973081037427</v>
      </c>
      <c r="P296" s="6">
        <f>F296-_xlfn.STDEV.S('Input_QA-samples'!H$3:H$300)</f>
        <v>0.92264973081037427</v>
      </c>
      <c r="Q296" s="6">
        <f>G296-_xlfn.STDEV.S('Input_QA-samples'!I$3:I$300)</f>
        <v>0.92264973081037427</v>
      </c>
      <c r="R296" s="6">
        <f>H296-_xlfn.STDEV.S('Input_QA-samples'!J$3:J$300)</f>
        <v>0.92264973081037427</v>
      </c>
      <c r="S296" s="6">
        <f>I296-_xlfn.STDEV.S('Input_QA-samples'!K$3:K$300)</f>
        <v>0.92264973081037427</v>
      </c>
      <c r="T296" s="6">
        <f>J296-_xlfn.STDEV.S('Input_QA-samples'!L$3:L$300)</f>
        <v>0.92264973081037427</v>
      </c>
      <c r="U296" s="6">
        <f>K296-_xlfn.STDEV.S('Input_QA-samples'!M$3:M$300)</f>
        <v>0.92264973081037427</v>
      </c>
      <c r="V296" s="4">
        <f>B296+_xlfn.STDEV.S('Input_QA-samples'!D$3:D$300)</f>
        <v>1.0027909944487359</v>
      </c>
      <c r="W296" s="6">
        <f>C296+_xlfn.STDEV.S('Input_QA-samples'!E$3:E$300)</f>
        <v>2.0773502691896257</v>
      </c>
      <c r="X296" s="6">
        <f>D296+_xlfn.STDEV.S('Input_QA-samples'!F$3:F$300)</f>
        <v>2.0773502691896257</v>
      </c>
      <c r="Y296" s="6">
        <f>E296+_xlfn.STDEV.S('Input_QA-samples'!G$3:G$300)</f>
        <v>2.0773502691896257</v>
      </c>
      <c r="Z296" s="6">
        <f>F296+_xlfn.STDEV.S('Input_QA-samples'!H$3:H$300)</f>
        <v>2.0773502691896257</v>
      </c>
      <c r="AA296" s="6">
        <f>G296+_xlfn.STDEV.S('Input_QA-samples'!I$3:I$300)</f>
        <v>2.0773502691896257</v>
      </c>
      <c r="AB296" s="6">
        <f>H296+_xlfn.STDEV.S('Input_QA-samples'!J$3:J$300)</f>
        <v>2.0773502691896257</v>
      </c>
      <c r="AC296" s="6">
        <f>I296+_xlfn.STDEV.S('Input_QA-samples'!K$3:K$300)</f>
        <v>2.0773502691896257</v>
      </c>
      <c r="AD296" s="6">
        <f>J296+_xlfn.STDEV.S('Input_QA-samples'!L$3:L$300)</f>
        <v>2.0773502691896257</v>
      </c>
      <c r="AE296" s="6">
        <f>K296+_xlfn.STDEV.S('Input_QA-samples'!M$3:M$300)</f>
        <v>2.0773502691896257</v>
      </c>
      <c r="AF296" s="4">
        <f>AVERAGE('Input_QA-samples'!D$3:D296)</f>
        <v>1.0015000000000001</v>
      </c>
      <c r="AG296" s="6">
        <f>AVERAGE('Input_QA-samples'!E$3:E296)</f>
        <v>1.5</v>
      </c>
      <c r="AH296" s="6">
        <f>AVERAGE('Input_QA-samples'!F$3:F296)</f>
        <v>1.5</v>
      </c>
      <c r="AI296" s="6">
        <f>AVERAGE('Input_QA-samples'!G$3:G296)</f>
        <v>1.5</v>
      </c>
      <c r="AJ296" s="6">
        <f>AVERAGE('Input_QA-samples'!H$3:H296)</f>
        <v>1.5</v>
      </c>
      <c r="AK296" s="6">
        <f>AVERAGE('Input_QA-samples'!I$3:I296)</f>
        <v>1.5</v>
      </c>
      <c r="AL296" s="6">
        <f>AVERAGE('Input_QA-samples'!J$3:J296)</f>
        <v>1.5</v>
      </c>
      <c r="AM296" s="6">
        <f>AVERAGE('Input_QA-samples'!K$3:K296)</f>
        <v>1.5</v>
      </c>
      <c r="AN296" s="6">
        <f>AVERAGE('Input_QA-samples'!L$3:L296)</f>
        <v>1.5</v>
      </c>
      <c r="AO296" s="33">
        <f>AVERAGE('Input_QA-samples'!M$3:M296)</f>
        <v>1.5</v>
      </c>
      <c r="AP296" s="4">
        <f t="shared" si="88"/>
        <v>0.95142499999999997</v>
      </c>
      <c r="AQ296" s="6">
        <f t="shared" si="89"/>
        <v>1.4249999999999998</v>
      </c>
      <c r="AR296" s="6">
        <f t="shared" si="90"/>
        <v>1.4249999999999998</v>
      </c>
      <c r="AS296" s="6">
        <f t="shared" si="91"/>
        <v>1.4249999999999998</v>
      </c>
      <c r="AT296" s="6">
        <f t="shared" si="92"/>
        <v>1.4249999999999998</v>
      </c>
      <c r="AU296" s="6">
        <f t="shared" si="93"/>
        <v>1.4249999999999998</v>
      </c>
      <c r="AV296" s="6">
        <f t="shared" si="100"/>
        <v>1.4249999999999998</v>
      </c>
      <c r="AW296" s="6">
        <f t="shared" si="101"/>
        <v>1.4249999999999998</v>
      </c>
      <c r="AX296" s="6">
        <f t="shared" si="102"/>
        <v>1.4249999999999998</v>
      </c>
      <c r="AY296" s="6">
        <f t="shared" si="103"/>
        <v>1.4249999999999998</v>
      </c>
      <c r="AZ296" s="4">
        <f t="shared" si="94"/>
        <v>1.0515750000000001</v>
      </c>
      <c r="BA296" s="6">
        <f t="shared" si="95"/>
        <v>1.5750000000000002</v>
      </c>
      <c r="BB296" s="6">
        <f t="shared" si="96"/>
        <v>1.5750000000000002</v>
      </c>
      <c r="BC296" s="6">
        <f t="shared" si="97"/>
        <v>1.5750000000000002</v>
      </c>
      <c r="BD296" s="6">
        <f t="shared" si="98"/>
        <v>1.5750000000000002</v>
      </c>
      <c r="BE296" s="6">
        <f t="shared" si="99"/>
        <v>1.5750000000000002</v>
      </c>
      <c r="BF296" s="6">
        <f t="shared" si="104"/>
        <v>1.5750000000000002</v>
      </c>
      <c r="BG296" s="6">
        <f t="shared" si="105"/>
        <v>1.5750000000000002</v>
      </c>
      <c r="BH296" s="6">
        <f t="shared" si="106"/>
        <v>1.5750000000000002</v>
      </c>
      <c r="BI296" s="6">
        <f t="shared" si="107"/>
        <v>1.5750000000000002</v>
      </c>
      <c r="BJ296" s="7">
        <f>B296-3*_xlfn.STDEV.S('Input_QA-samples'!D$3:D$300)</f>
        <v>0.99762701665379272</v>
      </c>
      <c r="BK296" s="5">
        <f>C296-3*_xlfn.STDEV.S('Input_QA-samples'!E$3:E$300)</f>
        <v>-0.23205080756887719</v>
      </c>
      <c r="BL296" s="5">
        <f>D296-3*_xlfn.STDEV.S('Input_QA-samples'!F$3:F$300)</f>
        <v>-0.23205080756887719</v>
      </c>
      <c r="BM296" s="5">
        <f>E296-3*_xlfn.STDEV.S('Input_QA-samples'!G$3:G$300)</f>
        <v>-0.23205080756887719</v>
      </c>
      <c r="BN296" s="5">
        <f>F296-3*_xlfn.STDEV.S('Input_QA-samples'!H$3:H$300)</f>
        <v>-0.23205080756887719</v>
      </c>
      <c r="BO296" s="5">
        <f>G296-3*_xlfn.STDEV.S('Input_QA-samples'!I$3:I$300)</f>
        <v>-0.23205080756887719</v>
      </c>
      <c r="BP296" s="5">
        <f>H296-3*_xlfn.STDEV.S('Input_QA-samples'!J$3:J$300)</f>
        <v>-0.23205080756887719</v>
      </c>
      <c r="BQ296" s="5">
        <f>I296-3*_xlfn.STDEV.S('Input_QA-samples'!K$3:K$300)</f>
        <v>-0.23205080756887719</v>
      </c>
      <c r="BR296" s="5">
        <f>J296-3*_xlfn.STDEV.S('Input_QA-samples'!L$3:L$300)</f>
        <v>-0.23205080756887719</v>
      </c>
      <c r="BS296" s="5">
        <f>K296-3*_xlfn.STDEV.S('Input_QA-samples'!M$3:M$300)</f>
        <v>-0.23205080756887719</v>
      </c>
      <c r="BT296" s="7">
        <f>B296+3*_xlfn.STDEV.S('Input_QA-samples'!D$3:D$300)</f>
        <v>1.0053729833462073</v>
      </c>
      <c r="BU296" s="5">
        <f>C296+3*_xlfn.STDEV.S('Input_QA-samples'!E$3:E$300)</f>
        <v>3.2320508075688772</v>
      </c>
      <c r="BV296" s="5">
        <f>D296+3*_xlfn.STDEV.S('Input_QA-samples'!F$3:F$300)</f>
        <v>3.2320508075688772</v>
      </c>
      <c r="BW296" s="5">
        <f>E296+3*_xlfn.STDEV.S('Input_QA-samples'!G$3:G$300)</f>
        <v>3.2320508075688772</v>
      </c>
      <c r="BX296" s="5">
        <f>F296+3*_xlfn.STDEV.S('Input_QA-samples'!H$3:H$300)</f>
        <v>3.2320508075688772</v>
      </c>
      <c r="BY296" s="5">
        <f>G296+3*_xlfn.STDEV.S('Input_QA-samples'!I$3:I$300)</f>
        <v>3.2320508075688772</v>
      </c>
      <c r="BZ296" s="5">
        <f>H296+3*_xlfn.STDEV.S('Input_QA-samples'!J$3:J$300)</f>
        <v>3.2320508075688772</v>
      </c>
      <c r="CA296" s="5">
        <f>I296+3*_xlfn.STDEV.S('Input_QA-samples'!K$3:K$300)</f>
        <v>3.2320508075688772</v>
      </c>
      <c r="CB296" s="5">
        <f>J296+3*_xlfn.STDEV.S('Input_QA-samples'!L$3:L$300)</f>
        <v>3.2320508075688772</v>
      </c>
      <c r="CC296" s="5">
        <f>K296+3*_xlfn.STDEV.S('Input_QA-samples'!M$3:M$300)</f>
        <v>3.2320508075688772</v>
      </c>
    </row>
    <row r="297" spans="1:81" x14ac:dyDescent="0.2">
      <c r="A297" s="10">
        <f>'Input_QA-samples'!B297</f>
        <v>43922</v>
      </c>
      <c r="B297" s="4">
        <f>AVERAGE('Input_QA-samples'!D$3:D$300)</f>
        <v>1.0015000000000001</v>
      </c>
      <c r="C297" s="6">
        <f>AVERAGE('Input_QA-samples'!E$3:E$300)</f>
        <v>1.5</v>
      </c>
      <c r="D297" s="6">
        <f>AVERAGE('Input_QA-samples'!F$3:F$300)</f>
        <v>1.5</v>
      </c>
      <c r="E297" s="6">
        <f>AVERAGE('Input_QA-samples'!G$3:G$300)</f>
        <v>1.5</v>
      </c>
      <c r="F297" s="6">
        <f>AVERAGE('Input_QA-samples'!H$3:H$300)</f>
        <v>1.5</v>
      </c>
      <c r="G297" s="6">
        <f>AVERAGE('Input_QA-samples'!I$3:I$300)</f>
        <v>1.5</v>
      </c>
      <c r="H297" s="6">
        <f>AVERAGE('Input_QA-samples'!J$3:J$300)</f>
        <v>1.5</v>
      </c>
      <c r="I297" s="6">
        <f>AVERAGE('Input_QA-samples'!K$3:K$300)</f>
        <v>1.5</v>
      </c>
      <c r="J297" s="6">
        <f>AVERAGE('Input_QA-samples'!L$3:L$300)</f>
        <v>1.5</v>
      </c>
      <c r="K297" s="6">
        <f>AVERAGE('Input_QA-samples'!M$3:M$300)</f>
        <v>1.5</v>
      </c>
      <c r="L297" s="4">
        <f>B297-_xlfn.STDEV.S('Input_QA-samples'!D$3:D$300)</f>
        <v>1.0002090055512642</v>
      </c>
      <c r="M297" s="6">
        <f>C297-_xlfn.STDEV.S('Input_QA-samples'!E$3:E$300)</f>
        <v>0.92264973081037427</v>
      </c>
      <c r="N297" s="6">
        <f>D297-_xlfn.STDEV.S('Input_QA-samples'!F$3:F$300)</f>
        <v>0.92264973081037427</v>
      </c>
      <c r="O297" s="6">
        <f>E297-_xlfn.STDEV.S('Input_QA-samples'!G$3:G$300)</f>
        <v>0.92264973081037427</v>
      </c>
      <c r="P297" s="6">
        <f>F297-_xlfn.STDEV.S('Input_QA-samples'!H$3:H$300)</f>
        <v>0.92264973081037427</v>
      </c>
      <c r="Q297" s="6">
        <f>G297-_xlfn.STDEV.S('Input_QA-samples'!I$3:I$300)</f>
        <v>0.92264973081037427</v>
      </c>
      <c r="R297" s="6">
        <f>H297-_xlfn.STDEV.S('Input_QA-samples'!J$3:J$300)</f>
        <v>0.92264973081037427</v>
      </c>
      <c r="S297" s="6">
        <f>I297-_xlfn.STDEV.S('Input_QA-samples'!K$3:K$300)</f>
        <v>0.92264973081037427</v>
      </c>
      <c r="T297" s="6">
        <f>J297-_xlfn.STDEV.S('Input_QA-samples'!L$3:L$300)</f>
        <v>0.92264973081037427</v>
      </c>
      <c r="U297" s="6">
        <f>K297-_xlfn.STDEV.S('Input_QA-samples'!M$3:M$300)</f>
        <v>0.92264973081037427</v>
      </c>
      <c r="V297" s="4">
        <f>B297+_xlfn.STDEV.S('Input_QA-samples'!D$3:D$300)</f>
        <v>1.0027909944487359</v>
      </c>
      <c r="W297" s="6">
        <f>C297+_xlfn.STDEV.S('Input_QA-samples'!E$3:E$300)</f>
        <v>2.0773502691896257</v>
      </c>
      <c r="X297" s="6">
        <f>D297+_xlfn.STDEV.S('Input_QA-samples'!F$3:F$300)</f>
        <v>2.0773502691896257</v>
      </c>
      <c r="Y297" s="6">
        <f>E297+_xlfn.STDEV.S('Input_QA-samples'!G$3:G$300)</f>
        <v>2.0773502691896257</v>
      </c>
      <c r="Z297" s="6">
        <f>F297+_xlfn.STDEV.S('Input_QA-samples'!H$3:H$300)</f>
        <v>2.0773502691896257</v>
      </c>
      <c r="AA297" s="6">
        <f>G297+_xlfn.STDEV.S('Input_QA-samples'!I$3:I$300)</f>
        <v>2.0773502691896257</v>
      </c>
      <c r="AB297" s="6">
        <f>H297+_xlfn.STDEV.S('Input_QA-samples'!J$3:J$300)</f>
        <v>2.0773502691896257</v>
      </c>
      <c r="AC297" s="6">
        <f>I297+_xlfn.STDEV.S('Input_QA-samples'!K$3:K$300)</f>
        <v>2.0773502691896257</v>
      </c>
      <c r="AD297" s="6">
        <f>J297+_xlfn.STDEV.S('Input_QA-samples'!L$3:L$300)</f>
        <v>2.0773502691896257</v>
      </c>
      <c r="AE297" s="6">
        <f>K297+_xlfn.STDEV.S('Input_QA-samples'!M$3:M$300)</f>
        <v>2.0773502691896257</v>
      </c>
      <c r="AF297" s="4">
        <f>AVERAGE('Input_QA-samples'!D$3:D297)</f>
        <v>1.0015000000000001</v>
      </c>
      <c r="AG297" s="6">
        <f>AVERAGE('Input_QA-samples'!E$3:E297)</f>
        <v>1.5</v>
      </c>
      <c r="AH297" s="6">
        <f>AVERAGE('Input_QA-samples'!F$3:F297)</f>
        <v>1.5</v>
      </c>
      <c r="AI297" s="6">
        <f>AVERAGE('Input_QA-samples'!G$3:G297)</f>
        <v>1.5</v>
      </c>
      <c r="AJ297" s="6">
        <f>AVERAGE('Input_QA-samples'!H$3:H297)</f>
        <v>1.5</v>
      </c>
      <c r="AK297" s="6">
        <f>AVERAGE('Input_QA-samples'!I$3:I297)</f>
        <v>1.5</v>
      </c>
      <c r="AL297" s="6">
        <f>AVERAGE('Input_QA-samples'!J$3:J297)</f>
        <v>1.5</v>
      </c>
      <c r="AM297" s="6">
        <f>AVERAGE('Input_QA-samples'!K$3:K297)</f>
        <v>1.5</v>
      </c>
      <c r="AN297" s="6">
        <f>AVERAGE('Input_QA-samples'!L$3:L297)</f>
        <v>1.5</v>
      </c>
      <c r="AO297" s="33">
        <f>AVERAGE('Input_QA-samples'!M$3:M297)</f>
        <v>1.5</v>
      </c>
      <c r="AP297" s="4">
        <f t="shared" si="88"/>
        <v>0.95142499999999997</v>
      </c>
      <c r="AQ297" s="6">
        <f t="shared" si="89"/>
        <v>1.4249999999999998</v>
      </c>
      <c r="AR297" s="6">
        <f t="shared" si="90"/>
        <v>1.4249999999999998</v>
      </c>
      <c r="AS297" s="6">
        <f t="shared" si="91"/>
        <v>1.4249999999999998</v>
      </c>
      <c r="AT297" s="6">
        <f t="shared" si="92"/>
        <v>1.4249999999999998</v>
      </c>
      <c r="AU297" s="6">
        <f t="shared" si="93"/>
        <v>1.4249999999999998</v>
      </c>
      <c r="AV297" s="6">
        <f t="shared" si="100"/>
        <v>1.4249999999999998</v>
      </c>
      <c r="AW297" s="6">
        <f t="shared" si="101"/>
        <v>1.4249999999999998</v>
      </c>
      <c r="AX297" s="6">
        <f t="shared" si="102"/>
        <v>1.4249999999999998</v>
      </c>
      <c r="AY297" s="6">
        <f t="shared" si="103"/>
        <v>1.4249999999999998</v>
      </c>
      <c r="AZ297" s="4">
        <f t="shared" si="94"/>
        <v>1.0515750000000001</v>
      </c>
      <c r="BA297" s="6">
        <f t="shared" si="95"/>
        <v>1.5750000000000002</v>
      </c>
      <c r="BB297" s="6">
        <f t="shared" si="96"/>
        <v>1.5750000000000002</v>
      </c>
      <c r="BC297" s="6">
        <f t="shared" si="97"/>
        <v>1.5750000000000002</v>
      </c>
      <c r="BD297" s="6">
        <f t="shared" si="98"/>
        <v>1.5750000000000002</v>
      </c>
      <c r="BE297" s="6">
        <f t="shared" si="99"/>
        <v>1.5750000000000002</v>
      </c>
      <c r="BF297" s="6">
        <f t="shared" si="104"/>
        <v>1.5750000000000002</v>
      </c>
      <c r="BG297" s="6">
        <f t="shared" si="105"/>
        <v>1.5750000000000002</v>
      </c>
      <c r="BH297" s="6">
        <f t="shared" si="106"/>
        <v>1.5750000000000002</v>
      </c>
      <c r="BI297" s="6">
        <f t="shared" si="107"/>
        <v>1.5750000000000002</v>
      </c>
      <c r="BJ297" s="7">
        <f>B297-3*_xlfn.STDEV.S('Input_QA-samples'!D$3:D$300)</f>
        <v>0.99762701665379272</v>
      </c>
      <c r="BK297" s="5">
        <f>C297-3*_xlfn.STDEV.S('Input_QA-samples'!E$3:E$300)</f>
        <v>-0.23205080756887719</v>
      </c>
      <c r="BL297" s="5">
        <f>D297-3*_xlfn.STDEV.S('Input_QA-samples'!F$3:F$300)</f>
        <v>-0.23205080756887719</v>
      </c>
      <c r="BM297" s="5">
        <f>E297-3*_xlfn.STDEV.S('Input_QA-samples'!G$3:G$300)</f>
        <v>-0.23205080756887719</v>
      </c>
      <c r="BN297" s="5">
        <f>F297-3*_xlfn.STDEV.S('Input_QA-samples'!H$3:H$300)</f>
        <v>-0.23205080756887719</v>
      </c>
      <c r="BO297" s="5">
        <f>G297-3*_xlfn.STDEV.S('Input_QA-samples'!I$3:I$300)</f>
        <v>-0.23205080756887719</v>
      </c>
      <c r="BP297" s="5">
        <f>H297-3*_xlfn.STDEV.S('Input_QA-samples'!J$3:J$300)</f>
        <v>-0.23205080756887719</v>
      </c>
      <c r="BQ297" s="5">
        <f>I297-3*_xlfn.STDEV.S('Input_QA-samples'!K$3:K$300)</f>
        <v>-0.23205080756887719</v>
      </c>
      <c r="BR297" s="5">
        <f>J297-3*_xlfn.STDEV.S('Input_QA-samples'!L$3:L$300)</f>
        <v>-0.23205080756887719</v>
      </c>
      <c r="BS297" s="5">
        <f>K297-3*_xlfn.STDEV.S('Input_QA-samples'!M$3:M$300)</f>
        <v>-0.23205080756887719</v>
      </c>
      <c r="BT297" s="7">
        <f>B297+3*_xlfn.STDEV.S('Input_QA-samples'!D$3:D$300)</f>
        <v>1.0053729833462073</v>
      </c>
      <c r="BU297" s="5">
        <f>C297+3*_xlfn.STDEV.S('Input_QA-samples'!E$3:E$300)</f>
        <v>3.2320508075688772</v>
      </c>
      <c r="BV297" s="5">
        <f>D297+3*_xlfn.STDEV.S('Input_QA-samples'!F$3:F$300)</f>
        <v>3.2320508075688772</v>
      </c>
      <c r="BW297" s="5">
        <f>E297+3*_xlfn.STDEV.S('Input_QA-samples'!G$3:G$300)</f>
        <v>3.2320508075688772</v>
      </c>
      <c r="BX297" s="5">
        <f>F297+3*_xlfn.STDEV.S('Input_QA-samples'!H$3:H$300)</f>
        <v>3.2320508075688772</v>
      </c>
      <c r="BY297" s="5">
        <f>G297+3*_xlfn.STDEV.S('Input_QA-samples'!I$3:I$300)</f>
        <v>3.2320508075688772</v>
      </c>
      <c r="BZ297" s="5">
        <f>H297+3*_xlfn.STDEV.S('Input_QA-samples'!J$3:J$300)</f>
        <v>3.2320508075688772</v>
      </c>
      <c r="CA297" s="5">
        <f>I297+3*_xlfn.STDEV.S('Input_QA-samples'!K$3:K$300)</f>
        <v>3.2320508075688772</v>
      </c>
      <c r="CB297" s="5">
        <f>J297+3*_xlfn.STDEV.S('Input_QA-samples'!L$3:L$300)</f>
        <v>3.2320508075688772</v>
      </c>
      <c r="CC297" s="5">
        <f>K297+3*_xlfn.STDEV.S('Input_QA-samples'!M$3:M$300)</f>
        <v>3.2320508075688772</v>
      </c>
    </row>
    <row r="298" spans="1:81" x14ac:dyDescent="0.2">
      <c r="A298" s="10">
        <f>'Input_QA-samples'!B298</f>
        <v>43922</v>
      </c>
      <c r="B298" s="4">
        <f>AVERAGE('Input_QA-samples'!D$3:D$300)</f>
        <v>1.0015000000000001</v>
      </c>
      <c r="C298" s="6">
        <f>AVERAGE('Input_QA-samples'!E$3:E$300)</f>
        <v>1.5</v>
      </c>
      <c r="D298" s="6">
        <f>AVERAGE('Input_QA-samples'!F$3:F$300)</f>
        <v>1.5</v>
      </c>
      <c r="E298" s="6">
        <f>AVERAGE('Input_QA-samples'!G$3:G$300)</f>
        <v>1.5</v>
      </c>
      <c r="F298" s="6">
        <f>AVERAGE('Input_QA-samples'!H$3:H$300)</f>
        <v>1.5</v>
      </c>
      <c r="G298" s="6">
        <f>AVERAGE('Input_QA-samples'!I$3:I$300)</f>
        <v>1.5</v>
      </c>
      <c r="H298" s="6">
        <f>AVERAGE('Input_QA-samples'!J$3:J$300)</f>
        <v>1.5</v>
      </c>
      <c r="I298" s="6">
        <f>AVERAGE('Input_QA-samples'!K$3:K$300)</f>
        <v>1.5</v>
      </c>
      <c r="J298" s="6">
        <f>AVERAGE('Input_QA-samples'!L$3:L$300)</f>
        <v>1.5</v>
      </c>
      <c r="K298" s="6">
        <f>AVERAGE('Input_QA-samples'!M$3:M$300)</f>
        <v>1.5</v>
      </c>
      <c r="L298" s="4">
        <f>B298-_xlfn.STDEV.S('Input_QA-samples'!D$3:D$300)</f>
        <v>1.0002090055512642</v>
      </c>
      <c r="M298" s="6">
        <f>C298-_xlfn.STDEV.S('Input_QA-samples'!E$3:E$300)</f>
        <v>0.92264973081037427</v>
      </c>
      <c r="N298" s="6">
        <f>D298-_xlfn.STDEV.S('Input_QA-samples'!F$3:F$300)</f>
        <v>0.92264973081037427</v>
      </c>
      <c r="O298" s="6">
        <f>E298-_xlfn.STDEV.S('Input_QA-samples'!G$3:G$300)</f>
        <v>0.92264973081037427</v>
      </c>
      <c r="P298" s="6">
        <f>F298-_xlfn.STDEV.S('Input_QA-samples'!H$3:H$300)</f>
        <v>0.92264973081037427</v>
      </c>
      <c r="Q298" s="6">
        <f>G298-_xlfn.STDEV.S('Input_QA-samples'!I$3:I$300)</f>
        <v>0.92264973081037427</v>
      </c>
      <c r="R298" s="6">
        <f>H298-_xlfn.STDEV.S('Input_QA-samples'!J$3:J$300)</f>
        <v>0.92264973081037427</v>
      </c>
      <c r="S298" s="6">
        <f>I298-_xlfn.STDEV.S('Input_QA-samples'!K$3:K$300)</f>
        <v>0.92264973081037427</v>
      </c>
      <c r="T298" s="6">
        <f>J298-_xlfn.STDEV.S('Input_QA-samples'!L$3:L$300)</f>
        <v>0.92264973081037427</v>
      </c>
      <c r="U298" s="6">
        <f>K298-_xlfn.STDEV.S('Input_QA-samples'!M$3:M$300)</f>
        <v>0.92264973081037427</v>
      </c>
      <c r="V298" s="4">
        <f>B298+_xlfn.STDEV.S('Input_QA-samples'!D$3:D$300)</f>
        <v>1.0027909944487359</v>
      </c>
      <c r="W298" s="6">
        <f>C298+_xlfn.STDEV.S('Input_QA-samples'!E$3:E$300)</f>
        <v>2.0773502691896257</v>
      </c>
      <c r="X298" s="6">
        <f>D298+_xlfn.STDEV.S('Input_QA-samples'!F$3:F$300)</f>
        <v>2.0773502691896257</v>
      </c>
      <c r="Y298" s="6">
        <f>E298+_xlfn.STDEV.S('Input_QA-samples'!G$3:G$300)</f>
        <v>2.0773502691896257</v>
      </c>
      <c r="Z298" s="6">
        <f>F298+_xlfn.STDEV.S('Input_QA-samples'!H$3:H$300)</f>
        <v>2.0773502691896257</v>
      </c>
      <c r="AA298" s="6">
        <f>G298+_xlfn.STDEV.S('Input_QA-samples'!I$3:I$300)</f>
        <v>2.0773502691896257</v>
      </c>
      <c r="AB298" s="6">
        <f>H298+_xlfn.STDEV.S('Input_QA-samples'!J$3:J$300)</f>
        <v>2.0773502691896257</v>
      </c>
      <c r="AC298" s="6">
        <f>I298+_xlfn.STDEV.S('Input_QA-samples'!K$3:K$300)</f>
        <v>2.0773502691896257</v>
      </c>
      <c r="AD298" s="6">
        <f>J298+_xlfn.STDEV.S('Input_QA-samples'!L$3:L$300)</f>
        <v>2.0773502691896257</v>
      </c>
      <c r="AE298" s="6">
        <f>K298+_xlfn.STDEV.S('Input_QA-samples'!M$3:M$300)</f>
        <v>2.0773502691896257</v>
      </c>
      <c r="AF298" s="4">
        <f>AVERAGE('Input_QA-samples'!D$3:D298)</f>
        <v>1.0015000000000001</v>
      </c>
      <c r="AG298" s="6">
        <f>AVERAGE('Input_QA-samples'!E$3:E298)</f>
        <v>1.5</v>
      </c>
      <c r="AH298" s="6">
        <f>AVERAGE('Input_QA-samples'!F$3:F298)</f>
        <v>1.5</v>
      </c>
      <c r="AI298" s="6">
        <f>AVERAGE('Input_QA-samples'!G$3:G298)</f>
        <v>1.5</v>
      </c>
      <c r="AJ298" s="6">
        <f>AVERAGE('Input_QA-samples'!H$3:H298)</f>
        <v>1.5</v>
      </c>
      <c r="AK298" s="6">
        <f>AVERAGE('Input_QA-samples'!I$3:I298)</f>
        <v>1.5</v>
      </c>
      <c r="AL298" s="6">
        <f>AVERAGE('Input_QA-samples'!J$3:J298)</f>
        <v>1.5</v>
      </c>
      <c r="AM298" s="6">
        <f>AVERAGE('Input_QA-samples'!K$3:K298)</f>
        <v>1.5</v>
      </c>
      <c r="AN298" s="6">
        <f>AVERAGE('Input_QA-samples'!L$3:L298)</f>
        <v>1.5</v>
      </c>
      <c r="AO298" s="33">
        <f>AVERAGE('Input_QA-samples'!M$3:M298)</f>
        <v>1.5</v>
      </c>
      <c r="AP298" s="4">
        <f t="shared" si="88"/>
        <v>0.95142499999999997</v>
      </c>
      <c r="AQ298" s="6">
        <f t="shared" si="89"/>
        <v>1.4249999999999998</v>
      </c>
      <c r="AR298" s="6">
        <f t="shared" si="90"/>
        <v>1.4249999999999998</v>
      </c>
      <c r="AS298" s="6">
        <f t="shared" si="91"/>
        <v>1.4249999999999998</v>
      </c>
      <c r="AT298" s="6">
        <f t="shared" si="92"/>
        <v>1.4249999999999998</v>
      </c>
      <c r="AU298" s="6">
        <f t="shared" si="93"/>
        <v>1.4249999999999998</v>
      </c>
      <c r="AV298" s="6">
        <f t="shared" si="100"/>
        <v>1.4249999999999998</v>
      </c>
      <c r="AW298" s="6">
        <f t="shared" si="101"/>
        <v>1.4249999999999998</v>
      </c>
      <c r="AX298" s="6">
        <f t="shared" si="102"/>
        <v>1.4249999999999998</v>
      </c>
      <c r="AY298" s="6">
        <f t="shared" si="103"/>
        <v>1.4249999999999998</v>
      </c>
      <c r="AZ298" s="4">
        <f t="shared" si="94"/>
        <v>1.0515750000000001</v>
      </c>
      <c r="BA298" s="6">
        <f t="shared" si="95"/>
        <v>1.5750000000000002</v>
      </c>
      <c r="BB298" s="6">
        <f t="shared" si="96"/>
        <v>1.5750000000000002</v>
      </c>
      <c r="BC298" s="6">
        <f t="shared" si="97"/>
        <v>1.5750000000000002</v>
      </c>
      <c r="BD298" s="6">
        <f t="shared" si="98"/>
        <v>1.5750000000000002</v>
      </c>
      <c r="BE298" s="6">
        <f t="shared" si="99"/>
        <v>1.5750000000000002</v>
      </c>
      <c r="BF298" s="6">
        <f t="shared" si="104"/>
        <v>1.5750000000000002</v>
      </c>
      <c r="BG298" s="6">
        <f t="shared" si="105"/>
        <v>1.5750000000000002</v>
      </c>
      <c r="BH298" s="6">
        <f t="shared" si="106"/>
        <v>1.5750000000000002</v>
      </c>
      <c r="BI298" s="6">
        <f t="shared" si="107"/>
        <v>1.5750000000000002</v>
      </c>
      <c r="BJ298" s="7">
        <f>B298-3*_xlfn.STDEV.S('Input_QA-samples'!D$3:D$300)</f>
        <v>0.99762701665379272</v>
      </c>
      <c r="BK298" s="5">
        <f>C298-3*_xlfn.STDEV.S('Input_QA-samples'!E$3:E$300)</f>
        <v>-0.23205080756887719</v>
      </c>
      <c r="BL298" s="5">
        <f>D298-3*_xlfn.STDEV.S('Input_QA-samples'!F$3:F$300)</f>
        <v>-0.23205080756887719</v>
      </c>
      <c r="BM298" s="5">
        <f>E298-3*_xlfn.STDEV.S('Input_QA-samples'!G$3:G$300)</f>
        <v>-0.23205080756887719</v>
      </c>
      <c r="BN298" s="5">
        <f>F298-3*_xlfn.STDEV.S('Input_QA-samples'!H$3:H$300)</f>
        <v>-0.23205080756887719</v>
      </c>
      <c r="BO298" s="5">
        <f>G298-3*_xlfn.STDEV.S('Input_QA-samples'!I$3:I$300)</f>
        <v>-0.23205080756887719</v>
      </c>
      <c r="BP298" s="5">
        <f>H298-3*_xlfn.STDEV.S('Input_QA-samples'!J$3:J$300)</f>
        <v>-0.23205080756887719</v>
      </c>
      <c r="BQ298" s="5">
        <f>I298-3*_xlfn.STDEV.S('Input_QA-samples'!K$3:K$300)</f>
        <v>-0.23205080756887719</v>
      </c>
      <c r="BR298" s="5">
        <f>J298-3*_xlfn.STDEV.S('Input_QA-samples'!L$3:L$300)</f>
        <v>-0.23205080756887719</v>
      </c>
      <c r="BS298" s="5">
        <f>K298-3*_xlfn.STDEV.S('Input_QA-samples'!M$3:M$300)</f>
        <v>-0.23205080756887719</v>
      </c>
      <c r="BT298" s="7">
        <f>B298+3*_xlfn.STDEV.S('Input_QA-samples'!D$3:D$300)</f>
        <v>1.0053729833462073</v>
      </c>
      <c r="BU298" s="5">
        <f>C298+3*_xlfn.STDEV.S('Input_QA-samples'!E$3:E$300)</f>
        <v>3.2320508075688772</v>
      </c>
      <c r="BV298" s="5">
        <f>D298+3*_xlfn.STDEV.S('Input_QA-samples'!F$3:F$300)</f>
        <v>3.2320508075688772</v>
      </c>
      <c r="BW298" s="5">
        <f>E298+3*_xlfn.STDEV.S('Input_QA-samples'!G$3:G$300)</f>
        <v>3.2320508075688772</v>
      </c>
      <c r="BX298" s="5">
        <f>F298+3*_xlfn.STDEV.S('Input_QA-samples'!H$3:H$300)</f>
        <v>3.2320508075688772</v>
      </c>
      <c r="BY298" s="5">
        <f>G298+3*_xlfn.STDEV.S('Input_QA-samples'!I$3:I$300)</f>
        <v>3.2320508075688772</v>
      </c>
      <c r="BZ298" s="5">
        <f>H298+3*_xlfn.STDEV.S('Input_QA-samples'!J$3:J$300)</f>
        <v>3.2320508075688772</v>
      </c>
      <c r="CA298" s="5">
        <f>I298+3*_xlfn.STDEV.S('Input_QA-samples'!K$3:K$300)</f>
        <v>3.2320508075688772</v>
      </c>
      <c r="CB298" s="5">
        <f>J298+3*_xlfn.STDEV.S('Input_QA-samples'!L$3:L$300)</f>
        <v>3.2320508075688772</v>
      </c>
      <c r="CC298" s="5">
        <f>K298+3*_xlfn.STDEV.S('Input_QA-samples'!M$3:M$300)</f>
        <v>3.2320508075688772</v>
      </c>
    </row>
    <row r="299" spans="1:81" x14ac:dyDescent="0.2">
      <c r="A299" s="10">
        <f>'Input_QA-samples'!B299</f>
        <v>43922</v>
      </c>
      <c r="B299" s="4">
        <f>AVERAGE('Input_QA-samples'!D$3:D$300)</f>
        <v>1.0015000000000001</v>
      </c>
      <c r="C299" s="6">
        <f>AVERAGE('Input_QA-samples'!E$3:E$300)</f>
        <v>1.5</v>
      </c>
      <c r="D299" s="6">
        <f>AVERAGE('Input_QA-samples'!F$3:F$300)</f>
        <v>1.5</v>
      </c>
      <c r="E299" s="6">
        <f>AVERAGE('Input_QA-samples'!G$3:G$300)</f>
        <v>1.5</v>
      </c>
      <c r="F299" s="6">
        <f>AVERAGE('Input_QA-samples'!H$3:H$300)</f>
        <v>1.5</v>
      </c>
      <c r="G299" s="6">
        <f>AVERAGE('Input_QA-samples'!I$3:I$300)</f>
        <v>1.5</v>
      </c>
      <c r="H299" s="6">
        <f>AVERAGE('Input_QA-samples'!J$3:J$300)</f>
        <v>1.5</v>
      </c>
      <c r="I299" s="6">
        <f>AVERAGE('Input_QA-samples'!K$3:K$300)</f>
        <v>1.5</v>
      </c>
      <c r="J299" s="6">
        <f>AVERAGE('Input_QA-samples'!L$3:L$300)</f>
        <v>1.5</v>
      </c>
      <c r="K299" s="6">
        <f>AVERAGE('Input_QA-samples'!M$3:M$300)</f>
        <v>1.5</v>
      </c>
      <c r="L299" s="4">
        <f>B299-_xlfn.STDEV.S('Input_QA-samples'!D$3:D$300)</f>
        <v>1.0002090055512642</v>
      </c>
      <c r="M299" s="6">
        <f>C299-_xlfn.STDEV.S('Input_QA-samples'!E$3:E$300)</f>
        <v>0.92264973081037427</v>
      </c>
      <c r="N299" s="6">
        <f>D299-_xlfn.STDEV.S('Input_QA-samples'!F$3:F$300)</f>
        <v>0.92264973081037427</v>
      </c>
      <c r="O299" s="6">
        <f>E299-_xlfn.STDEV.S('Input_QA-samples'!G$3:G$300)</f>
        <v>0.92264973081037427</v>
      </c>
      <c r="P299" s="6">
        <f>F299-_xlfn.STDEV.S('Input_QA-samples'!H$3:H$300)</f>
        <v>0.92264973081037427</v>
      </c>
      <c r="Q299" s="6">
        <f>G299-_xlfn.STDEV.S('Input_QA-samples'!I$3:I$300)</f>
        <v>0.92264973081037427</v>
      </c>
      <c r="R299" s="6">
        <f>H299-_xlfn.STDEV.S('Input_QA-samples'!J$3:J$300)</f>
        <v>0.92264973081037427</v>
      </c>
      <c r="S299" s="6">
        <f>I299-_xlfn.STDEV.S('Input_QA-samples'!K$3:K$300)</f>
        <v>0.92264973081037427</v>
      </c>
      <c r="T299" s="6">
        <f>J299-_xlfn.STDEV.S('Input_QA-samples'!L$3:L$300)</f>
        <v>0.92264973081037427</v>
      </c>
      <c r="U299" s="6">
        <f>K299-_xlfn.STDEV.S('Input_QA-samples'!M$3:M$300)</f>
        <v>0.92264973081037427</v>
      </c>
      <c r="V299" s="4">
        <f>B299+_xlfn.STDEV.S('Input_QA-samples'!D$3:D$300)</f>
        <v>1.0027909944487359</v>
      </c>
      <c r="W299" s="6">
        <f>C299+_xlfn.STDEV.S('Input_QA-samples'!E$3:E$300)</f>
        <v>2.0773502691896257</v>
      </c>
      <c r="X299" s="6">
        <f>D299+_xlfn.STDEV.S('Input_QA-samples'!F$3:F$300)</f>
        <v>2.0773502691896257</v>
      </c>
      <c r="Y299" s="6">
        <f>E299+_xlfn.STDEV.S('Input_QA-samples'!G$3:G$300)</f>
        <v>2.0773502691896257</v>
      </c>
      <c r="Z299" s="6">
        <f>F299+_xlfn.STDEV.S('Input_QA-samples'!H$3:H$300)</f>
        <v>2.0773502691896257</v>
      </c>
      <c r="AA299" s="6">
        <f>G299+_xlfn.STDEV.S('Input_QA-samples'!I$3:I$300)</f>
        <v>2.0773502691896257</v>
      </c>
      <c r="AB299" s="6">
        <f>H299+_xlfn.STDEV.S('Input_QA-samples'!J$3:J$300)</f>
        <v>2.0773502691896257</v>
      </c>
      <c r="AC299" s="6">
        <f>I299+_xlfn.STDEV.S('Input_QA-samples'!K$3:K$300)</f>
        <v>2.0773502691896257</v>
      </c>
      <c r="AD299" s="6">
        <f>J299+_xlfn.STDEV.S('Input_QA-samples'!L$3:L$300)</f>
        <v>2.0773502691896257</v>
      </c>
      <c r="AE299" s="6">
        <f>K299+_xlfn.STDEV.S('Input_QA-samples'!M$3:M$300)</f>
        <v>2.0773502691896257</v>
      </c>
      <c r="AF299" s="4">
        <f>AVERAGE('Input_QA-samples'!D$3:D299)</f>
        <v>1.0015000000000001</v>
      </c>
      <c r="AG299" s="6">
        <f>AVERAGE('Input_QA-samples'!E$3:E299)</f>
        <v>1.5</v>
      </c>
      <c r="AH299" s="6">
        <f>AVERAGE('Input_QA-samples'!F$3:F299)</f>
        <v>1.5</v>
      </c>
      <c r="AI299" s="6">
        <f>AVERAGE('Input_QA-samples'!G$3:G299)</f>
        <v>1.5</v>
      </c>
      <c r="AJ299" s="6">
        <f>AVERAGE('Input_QA-samples'!H$3:H299)</f>
        <v>1.5</v>
      </c>
      <c r="AK299" s="6">
        <f>AVERAGE('Input_QA-samples'!I$3:I299)</f>
        <v>1.5</v>
      </c>
      <c r="AL299" s="6">
        <f>AVERAGE('Input_QA-samples'!J$3:J299)</f>
        <v>1.5</v>
      </c>
      <c r="AM299" s="6">
        <f>AVERAGE('Input_QA-samples'!K$3:K299)</f>
        <v>1.5</v>
      </c>
      <c r="AN299" s="6">
        <f>AVERAGE('Input_QA-samples'!L$3:L299)</f>
        <v>1.5</v>
      </c>
      <c r="AO299" s="33">
        <f>AVERAGE('Input_QA-samples'!M$3:M299)</f>
        <v>1.5</v>
      </c>
      <c r="AP299" s="4">
        <f t="shared" si="88"/>
        <v>0.95142499999999997</v>
      </c>
      <c r="AQ299" s="6">
        <f t="shared" si="89"/>
        <v>1.4249999999999998</v>
      </c>
      <c r="AR299" s="6">
        <f t="shared" si="90"/>
        <v>1.4249999999999998</v>
      </c>
      <c r="AS299" s="6">
        <f t="shared" si="91"/>
        <v>1.4249999999999998</v>
      </c>
      <c r="AT299" s="6">
        <f t="shared" si="92"/>
        <v>1.4249999999999998</v>
      </c>
      <c r="AU299" s="6">
        <f t="shared" si="93"/>
        <v>1.4249999999999998</v>
      </c>
      <c r="AV299" s="6">
        <f t="shared" si="100"/>
        <v>1.4249999999999998</v>
      </c>
      <c r="AW299" s="6">
        <f t="shared" si="101"/>
        <v>1.4249999999999998</v>
      </c>
      <c r="AX299" s="6">
        <f t="shared" si="102"/>
        <v>1.4249999999999998</v>
      </c>
      <c r="AY299" s="6">
        <f t="shared" si="103"/>
        <v>1.4249999999999998</v>
      </c>
      <c r="AZ299" s="4">
        <f t="shared" si="94"/>
        <v>1.0515750000000001</v>
      </c>
      <c r="BA299" s="6">
        <f t="shared" si="95"/>
        <v>1.5750000000000002</v>
      </c>
      <c r="BB299" s="6">
        <f t="shared" si="96"/>
        <v>1.5750000000000002</v>
      </c>
      <c r="BC299" s="6">
        <f t="shared" si="97"/>
        <v>1.5750000000000002</v>
      </c>
      <c r="BD299" s="6">
        <f t="shared" si="98"/>
        <v>1.5750000000000002</v>
      </c>
      <c r="BE299" s="6">
        <f t="shared" si="99"/>
        <v>1.5750000000000002</v>
      </c>
      <c r="BF299" s="6">
        <f t="shared" si="104"/>
        <v>1.5750000000000002</v>
      </c>
      <c r="BG299" s="6">
        <f t="shared" si="105"/>
        <v>1.5750000000000002</v>
      </c>
      <c r="BH299" s="6">
        <f t="shared" si="106"/>
        <v>1.5750000000000002</v>
      </c>
      <c r="BI299" s="6">
        <f t="shared" si="107"/>
        <v>1.5750000000000002</v>
      </c>
      <c r="BJ299" s="7">
        <f>B299-3*_xlfn.STDEV.S('Input_QA-samples'!D$3:D$300)</f>
        <v>0.99762701665379272</v>
      </c>
      <c r="BK299" s="5">
        <f>C299-3*_xlfn.STDEV.S('Input_QA-samples'!E$3:E$300)</f>
        <v>-0.23205080756887719</v>
      </c>
      <c r="BL299" s="5">
        <f>D299-3*_xlfn.STDEV.S('Input_QA-samples'!F$3:F$300)</f>
        <v>-0.23205080756887719</v>
      </c>
      <c r="BM299" s="5">
        <f>E299-3*_xlfn.STDEV.S('Input_QA-samples'!G$3:G$300)</f>
        <v>-0.23205080756887719</v>
      </c>
      <c r="BN299" s="5">
        <f>F299-3*_xlfn.STDEV.S('Input_QA-samples'!H$3:H$300)</f>
        <v>-0.23205080756887719</v>
      </c>
      <c r="BO299" s="5">
        <f>G299-3*_xlfn.STDEV.S('Input_QA-samples'!I$3:I$300)</f>
        <v>-0.23205080756887719</v>
      </c>
      <c r="BP299" s="5">
        <f>H299-3*_xlfn.STDEV.S('Input_QA-samples'!J$3:J$300)</f>
        <v>-0.23205080756887719</v>
      </c>
      <c r="BQ299" s="5">
        <f>I299-3*_xlfn.STDEV.S('Input_QA-samples'!K$3:K$300)</f>
        <v>-0.23205080756887719</v>
      </c>
      <c r="BR299" s="5">
        <f>J299-3*_xlfn.STDEV.S('Input_QA-samples'!L$3:L$300)</f>
        <v>-0.23205080756887719</v>
      </c>
      <c r="BS299" s="5">
        <f>K299-3*_xlfn.STDEV.S('Input_QA-samples'!M$3:M$300)</f>
        <v>-0.23205080756887719</v>
      </c>
      <c r="BT299" s="7">
        <f>B299+3*_xlfn.STDEV.S('Input_QA-samples'!D$3:D$300)</f>
        <v>1.0053729833462073</v>
      </c>
      <c r="BU299" s="5">
        <f>C299+3*_xlfn.STDEV.S('Input_QA-samples'!E$3:E$300)</f>
        <v>3.2320508075688772</v>
      </c>
      <c r="BV299" s="5">
        <f>D299+3*_xlfn.STDEV.S('Input_QA-samples'!F$3:F$300)</f>
        <v>3.2320508075688772</v>
      </c>
      <c r="BW299" s="5">
        <f>E299+3*_xlfn.STDEV.S('Input_QA-samples'!G$3:G$300)</f>
        <v>3.2320508075688772</v>
      </c>
      <c r="BX299" s="5">
        <f>F299+3*_xlfn.STDEV.S('Input_QA-samples'!H$3:H$300)</f>
        <v>3.2320508075688772</v>
      </c>
      <c r="BY299" s="5">
        <f>G299+3*_xlfn.STDEV.S('Input_QA-samples'!I$3:I$300)</f>
        <v>3.2320508075688772</v>
      </c>
      <c r="BZ299" s="5">
        <f>H299+3*_xlfn.STDEV.S('Input_QA-samples'!J$3:J$300)</f>
        <v>3.2320508075688772</v>
      </c>
      <c r="CA299" s="5">
        <f>I299+3*_xlfn.STDEV.S('Input_QA-samples'!K$3:K$300)</f>
        <v>3.2320508075688772</v>
      </c>
      <c r="CB299" s="5">
        <f>J299+3*_xlfn.STDEV.S('Input_QA-samples'!L$3:L$300)</f>
        <v>3.2320508075688772</v>
      </c>
      <c r="CC299" s="5">
        <f>K299+3*_xlfn.STDEV.S('Input_QA-samples'!M$3:M$300)</f>
        <v>3.2320508075688772</v>
      </c>
    </row>
    <row r="300" spans="1:81" x14ac:dyDescent="0.2">
      <c r="A300" s="10">
        <f>'Input_QA-samples'!B300</f>
        <v>43922</v>
      </c>
      <c r="B300" s="4">
        <f>AVERAGE('Input_QA-samples'!D$3:D$300)</f>
        <v>1.0015000000000001</v>
      </c>
      <c r="C300" s="6">
        <f>AVERAGE('Input_QA-samples'!E$3:E$300)</f>
        <v>1.5</v>
      </c>
      <c r="D300" s="6">
        <f>AVERAGE('Input_QA-samples'!F$3:F$300)</f>
        <v>1.5</v>
      </c>
      <c r="E300" s="6">
        <f>AVERAGE('Input_QA-samples'!G$3:G$300)</f>
        <v>1.5</v>
      </c>
      <c r="F300" s="6">
        <f>AVERAGE('Input_QA-samples'!H$3:H$300)</f>
        <v>1.5</v>
      </c>
      <c r="G300" s="6">
        <f>AVERAGE('Input_QA-samples'!I$3:I$300)</f>
        <v>1.5</v>
      </c>
      <c r="H300" s="6">
        <f>AVERAGE('Input_QA-samples'!J$3:J$300)</f>
        <v>1.5</v>
      </c>
      <c r="I300" s="6">
        <f>AVERAGE('Input_QA-samples'!K$3:K$300)</f>
        <v>1.5</v>
      </c>
      <c r="J300" s="6">
        <f>AVERAGE('Input_QA-samples'!L$3:L$300)</f>
        <v>1.5</v>
      </c>
      <c r="K300" s="6">
        <f>AVERAGE('Input_QA-samples'!M$3:M$300)</f>
        <v>1.5</v>
      </c>
      <c r="L300" s="4">
        <f>B300-_xlfn.STDEV.S('Input_QA-samples'!D$3:D$300)</f>
        <v>1.0002090055512642</v>
      </c>
      <c r="M300" s="6">
        <f>C300-_xlfn.STDEV.S('Input_QA-samples'!E$3:E$300)</f>
        <v>0.92264973081037427</v>
      </c>
      <c r="N300" s="6">
        <f>D300-_xlfn.STDEV.S('Input_QA-samples'!F$3:F$300)</f>
        <v>0.92264973081037427</v>
      </c>
      <c r="O300" s="6">
        <f>E300-_xlfn.STDEV.S('Input_QA-samples'!G$3:G$300)</f>
        <v>0.92264973081037427</v>
      </c>
      <c r="P300" s="6">
        <f>F300-_xlfn.STDEV.S('Input_QA-samples'!H$3:H$300)</f>
        <v>0.92264973081037427</v>
      </c>
      <c r="Q300" s="6">
        <f>G300-_xlfn.STDEV.S('Input_QA-samples'!I$3:I$300)</f>
        <v>0.92264973081037427</v>
      </c>
      <c r="R300" s="6">
        <f>H300-_xlfn.STDEV.S('Input_QA-samples'!J$3:J$300)</f>
        <v>0.92264973081037427</v>
      </c>
      <c r="S300" s="6">
        <f>I300-_xlfn.STDEV.S('Input_QA-samples'!K$3:K$300)</f>
        <v>0.92264973081037427</v>
      </c>
      <c r="T300" s="6">
        <f>J300-_xlfn.STDEV.S('Input_QA-samples'!L$3:L$300)</f>
        <v>0.92264973081037427</v>
      </c>
      <c r="U300" s="6">
        <f>K300-_xlfn.STDEV.S('Input_QA-samples'!M$3:M$300)</f>
        <v>0.92264973081037427</v>
      </c>
      <c r="V300" s="4">
        <f>B300+_xlfn.STDEV.S('Input_QA-samples'!D$3:D$300)</f>
        <v>1.0027909944487359</v>
      </c>
      <c r="W300" s="6">
        <f>C300+_xlfn.STDEV.S('Input_QA-samples'!E$3:E$300)</f>
        <v>2.0773502691896257</v>
      </c>
      <c r="X300" s="6">
        <f>D300+_xlfn.STDEV.S('Input_QA-samples'!F$3:F$300)</f>
        <v>2.0773502691896257</v>
      </c>
      <c r="Y300" s="6">
        <f>E300+_xlfn.STDEV.S('Input_QA-samples'!G$3:G$300)</f>
        <v>2.0773502691896257</v>
      </c>
      <c r="Z300" s="6">
        <f>F300+_xlfn.STDEV.S('Input_QA-samples'!H$3:H$300)</f>
        <v>2.0773502691896257</v>
      </c>
      <c r="AA300" s="6">
        <f>G300+_xlfn.STDEV.S('Input_QA-samples'!I$3:I$300)</f>
        <v>2.0773502691896257</v>
      </c>
      <c r="AB300" s="6">
        <f>H300+_xlfn.STDEV.S('Input_QA-samples'!J$3:J$300)</f>
        <v>2.0773502691896257</v>
      </c>
      <c r="AC300" s="6">
        <f>I300+_xlfn.STDEV.S('Input_QA-samples'!K$3:K$300)</f>
        <v>2.0773502691896257</v>
      </c>
      <c r="AD300" s="6">
        <f>J300+_xlfn.STDEV.S('Input_QA-samples'!L$3:L$300)</f>
        <v>2.0773502691896257</v>
      </c>
      <c r="AE300" s="6">
        <f>K300+_xlfn.STDEV.S('Input_QA-samples'!M$3:M$300)</f>
        <v>2.0773502691896257</v>
      </c>
      <c r="AF300" s="4">
        <f>AVERAGE('Input_QA-samples'!D$3:D300)</f>
        <v>1.0015000000000001</v>
      </c>
      <c r="AG300" s="6">
        <f>AVERAGE('Input_QA-samples'!E$3:E300)</f>
        <v>1.5</v>
      </c>
      <c r="AH300" s="6">
        <f>AVERAGE('Input_QA-samples'!F$3:F300)</f>
        <v>1.5</v>
      </c>
      <c r="AI300" s="6">
        <f>AVERAGE('Input_QA-samples'!G$3:G300)</f>
        <v>1.5</v>
      </c>
      <c r="AJ300" s="6">
        <f>AVERAGE('Input_QA-samples'!H$3:H300)</f>
        <v>1.5</v>
      </c>
      <c r="AK300" s="6">
        <f>AVERAGE('Input_QA-samples'!I$3:I300)</f>
        <v>1.5</v>
      </c>
      <c r="AL300" s="6">
        <f>AVERAGE('Input_QA-samples'!J$3:J300)</f>
        <v>1.5</v>
      </c>
      <c r="AM300" s="6">
        <f>AVERAGE('Input_QA-samples'!K$3:K300)</f>
        <v>1.5</v>
      </c>
      <c r="AN300" s="6">
        <f>AVERAGE('Input_QA-samples'!L$3:L300)</f>
        <v>1.5</v>
      </c>
      <c r="AO300" s="33">
        <f>AVERAGE('Input_QA-samples'!M$3:M300)</f>
        <v>1.5</v>
      </c>
      <c r="AP300" s="4">
        <f t="shared" si="88"/>
        <v>0.95142499999999997</v>
      </c>
      <c r="AQ300" s="6">
        <f t="shared" si="89"/>
        <v>1.4249999999999998</v>
      </c>
      <c r="AR300" s="6">
        <f t="shared" si="90"/>
        <v>1.4249999999999998</v>
      </c>
      <c r="AS300" s="6">
        <f t="shared" si="91"/>
        <v>1.4249999999999998</v>
      </c>
      <c r="AT300" s="6">
        <f t="shared" si="92"/>
        <v>1.4249999999999998</v>
      </c>
      <c r="AU300" s="6">
        <f t="shared" si="93"/>
        <v>1.4249999999999998</v>
      </c>
      <c r="AV300" s="6">
        <f t="shared" si="100"/>
        <v>1.4249999999999998</v>
      </c>
      <c r="AW300" s="6">
        <f t="shared" si="101"/>
        <v>1.4249999999999998</v>
      </c>
      <c r="AX300" s="6">
        <f t="shared" si="102"/>
        <v>1.4249999999999998</v>
      </c>
      <c r="AY300" s="6">
        <f t="shared" si="103"/>
        <v>1.4249999999999998</v>
      </c>
      <c r="AZ300" s="4">
        <f t="shared" si="94"/>
        <v>1.0515750000000001</v>
      </c>
      <c r="BA300" s="6">
        <f t="shared" si="95"/>
        <v>1.5750000000000002</v>
      </c>
      <c r="BB300" s="6">
        <f t="shared" si="96"/>
        <v>1.5750000000000002</v>
      </c>
      <c r="BC300" s="6">
        <f t="shared" si="97"/>
        <v>1.5750000000000002</v>
      </c>
      <c r="BD300" s="6">
        <f t="shared" si="98"/>
        <v>1.5750000000000002</v>
      </c>
      <c r="BE300" s="6">
        <f t="shared" si="99"/>
        <v>1.5750000000000002</v>
      </c>
      <c r="BF300" s="6">
        <f t="shared" si="104"/>
        <v>1.5750000000000002</v>
      </c>
      <c r="BG300" s="6">
        <f t="shared" si="105"/>
        <v>1.5750000000000002</v>
      </c>
      <c r="BH300" s="6">
        <f t="shared" si="106"/>
        <v>1.5750000000000002</v>
      </c>
      <c r="BI300" s="6">
        <f t="shared" si="107"/>
        <v>1.5750000000000002</v>
      </c>
      <c r="BJ300" s="7">
        <f>B300-3*_xlfn.STDEV.S('Input_QA-samples'!D$3:D$300)</f>
        <v>0.99762701665379272</v>
      </c>
      <c r="BK300" s="5">
        <f>C300-3*_xlfn.STDEV.S('Input_QA-samples'!E$3:E$300)</f>
        <v>-0.23205080756887719</v>
      </c>
      <c r="BL300" s="5">
        <f>D300-3*_xlfn.STDEV.S('Input_QA-samples'!F$3:F$300)</f>
        <v>-0.23205080756887719</v>
      </c>
      <c r="BM300" s="5">
        <f>E300-3*_xlfn.STDEV.S('Input_QA-samples'!G$3:G$300)</f>
        <v>-0.23205080756887719</v>
      </c>
      <c r="BN300" s="5">
        <f>F300-3*_xlfn.STDEV.S('Input_QA-samples'!H$3:H$300)</f>
        <v>-0.23205080756887719</v>
      </c>
      <c r="BO300" s="5">
        <f>G300-3*_xlfn.STDEV.S('Input_QA-samples'!I$3:I$300)</f>
        <v>-0.23205080756887719</v>
      </c>
      <c r="BP300" s="5">
        <f>H300-3*_xlfn.STDEV.S('Input_QA-samples'!J$3:J$300)</f>
        <v>-0.23205080756887719</v>
      </c>
      <c r="BQ300" s="5">
        <f>I300-3*_xlfn.STDEV.S('Input_QA-samples'!K$3:K$300)</f>
        <v>-0.23205080756887719</v>
      </c>
      <c r="BR300" s="5">
        <f>J300-3*_xlfn.STDEV.S('Input_QA-samples'!L$3:L$300)</f>
        <v>-0.23205080756887719</v>
      </c>
      <c r="BS300" s="5">
        <f>K300-3*_xlfn.STDEV.S('Input_QA-samples'!M$3:M$300)</f>
        <v>-0.23205080756887719</v>
      </c>
      <c r="BT300" s="7">
        <f>B300+3*_xlfn.STDEV.S('Input_QA-samples'!D$3:D$300)</f>
        <v>1.0053729833462073</v>
      </c>
      <c r="BU300" s="5">
        <f>C300+3*_xlfn.STDEV.S('Input_QA-samples'!E$3:E$300)</f>
        <v>3.2320508075688772</v>
      </c>
      <c r="BV300" s="5">
        <f>D300+3*_xlfn.STDEV.S('Input_QA-samples'!F$3:F$300)</f>
        <v>3.2320508075688772</v>
      </c>
      <c r="BW300" s="5">
        <f>E300+3*_xlfn.STDEV.S('Input_QA-samples'!G$3:G$300)</f>
        <v>3.2320508075688772</v>
      </c>
      <c r="BX300" s="5">
        <f>F300+3*_xlfn.STDEV.S('Input_QA-samples'!H$3:H$300)</f>
        <v>3.2320508075688772</v>
      </c>
      <c r="BY300" s="5">
        <f>G300+3*_xlfn.STDEV.S('Input_QA-samples'!I$3:I$300)</f>
        <v>3.2320508075688772</v>
      </c>
      <c r="BZ300" s="5">
        <f>H300+3*_xlfn.STDEV.S('Input_QA-samples'!J$3:J$300)</f>
        <v>3.2320508075688772</v>
      </c>
      <c r="CA300" s="5">
        <f>I300+3*_xlfn.STDEV.S('Input_QA-samples'!K$3:K$300)</f>
        <v>3.2320508075688772</v>
      </c>
      <c r="CB300" s="5">
        <f>J300+3*_xlfn.STDEV.S('Input_QA-samples'!L$3:L$300)</f>
        <v>3.2320508075688772</v>
      </c>
      <c r="CC300" s="5">
        <f>K300+3*_xlfn.STDEV.S('Input_QA-samples'!M$3:M$300)</f>
        <v>3.2320508075688772</v>
      </c>
    </row>
    <row r="301" spans="1:81" x14ac:dyDescent="0.2">
      <c r="AO301" s="38"/>
    </row>
    <row r="302" spans="1:81" x14ac:dyDescent="0.2">
      <c r="AO302" s="38"/>
    </row>
    <row r="303" spans="1:81" x14ac:dyDescent="0.2">
      <c r="AO303" s="38"/>
    </row>
    <row r="304" spans="1:81" x14ac:dyDescent="0.2">
      <c r="AO304" s="38"/>
    </row>
    <row r="305" spans="41:41" x14ac:dyDescent="0.2">
      <c r="AO305" s="38"/>
    </row>
    <row r="306" spans="41:41" x14ac:dyDescent="0.2">
      <c r="AO306" s="38"/>
    </row>
    <row r="307" spans="41:41" x14ac:dyDescent="0.2">
      <c r="AO307" s="38"/>
    </row>
    <row r="308" spans="41:41" x14ac:dyDescent="0.2">
      <c r="AO308" s="38"/>
    </row>
    <row r="309" spans="41:41" x14ac:dyDescent="0.2">
      <c r="AO309" s="38"/>
    </row>
    <row r="310" spans="41:41" x14ac:dyDescent="0.2">
      <c r="AO310" s="38"/>
    </row>
    <row r="311" spans="41:41" x14ac:dyDescent="0.2">
      <c r="AO311" s="38"/>
    </row>
    <row r="312" spans="41:41" x14ac:dyDescent="0.2">
      <c r="AO312" s="38"/>
    </row>
    <row r="313" spans="41:41" x14ac:dyDescent="0.2">
      <c r="AO313" s="38"/>
    </row>
    <row r="314" spans="41:41" x14ac:dyDescent="0.2">
      <c r="AO314" s="38"/>
    </row>
    <row r="315" spans="41:41" x14ac:dyDescent="0.2">
      <c r="AO315" s="38"/>
    </row>
    <row r="316" spans="41:41" x14ac:dyDescent="0.2">
      <c r="AO316" s="38"/>
    </row>
    <row r="317" spans="41:41" x14ac:dyDescent="0.2">
      <c r="AO317" s="38"/>
    </row>
    <row r="318" spans="41:41" x14ac:dyDescent="0.2">
      <c r="AO318" s="38"/>
    </row>
    <row r="319" spans="41:41" x14ac:dyDescent="0.2">
      <c r="AO319" s="38"/>
    </row>
    <row r="320" spans="41:41" x14ac:dyDescent="0.2">
      <c r="AO320" s="38"/>
    </row>
    <row r="321" spans="41:41" x14ac:dyDescent="0.2">
      <c r="AO321" s="38"/>
    </row>
    <row r="322" spans="41:41" x14ac:dyDescent="0.2">
      <c r="AO322" s="38"/>
    </row>
    <row r="323" spans="41:41" x14ac:dyDescent="0.2">
      <c r="AO323" s="38"/>
    </row>
    <row r="324" spans="41:41" x14ac:dyDescent="0.2">
      <c r="AO324" s="38"/>
    </row>
    <row r="325" spans="41:41" x14ac:dyDescent="0.2">
      <c r="AO325" s="38"/>
    </row>
    <row r="326" spans="41:41" x14ac:dyDescent="0.2">
      <c r="AO326" s="38"/>
    </row>
    <row r="327" spans="41:41" x14ac:dyDescent="0.2">
      <c r="AO327" s="38"/>
    </row>
    <row r="328" spans="41:41" x14ac:dyDescent="0.2">
      <c r="AO328" s="38"/>
    </row>
    <row r="329" spans="41:41" x14ac:dyDescent="0.2">
      <c r="AO329" s="38"/>
    </row>
    <row r="330" spans="41:41" x14ac:dyDescent="0.2">
      <c r="AO330" s="38"/>
    </row>
    <row r="331" spans="41:41" x14ac:dyDescent="0.2">
      <c r="AO331" s="38"/>
    </row>
    <row r="332" spans="41:41" x14ac:dyDescent="0.2">
      <c r="AO332" s="38"/>
    </row>
    <row r="333" spans="41:41" x14ac:dyDescent="0.2">
      <c r="AO333" s="38"/>
    </row>
    <row r="334" spans="41:41" x14ac:dyDescent="0.2">
      <c r="AO334" s="38"/>
    </row>
    <row r="335" spans="41:41" x14ac:dyDescent="0.2">
      <c r="AO335" s="38"/>
    </row>
    <row r="336" spans="41:41" x14ac:dyDescent="0.2">
      <c r="AO336" s="38"/>
    </row>
    <row r="337" spans="41:41" x14ac:dyDescent="0.2">
      <c r="AO337" s="38"/>
    </row>
    <row r="338" spans="41:41" x14ac:dyDescent="0.2">
      <c r="AO338" s="38"/>
    </row>
    <row r="339" spans="41:41" x14ac:dyDescent="0.2">
      <c r="AO339" s="38"/>
    </row>
    <row r="340" spans="41:41" x14ac:dyDescent="0.2">
      <c r="AO340" s="38"/>
    </row>
    <row r="341" spans="41:41" x14ac:dyDescent="0.2">
      <c r="AO341" s="38"/>
    </row>
    <row r="342" spans="41:41" x14ac:dyDescent="0.2">
      <c r="AO342" s="38"/>
    </row>
    <row r="343" spans="41:41" x14ac:dyDescent="0.2">
      <c r="AO343" s="38"/>
    </row>
    <row r="344" spans="41:41" x14ac:dyDescent="0.2">
      <c r="AO344" s="38"/>
    </row>
    <row r="345" spans="41:41" x14ac:dyDescent="0.2">
      <c r="AO345" s="38"/>
    </row>
    <row r="346" spans="41:41" x14ac:dyDescent="0.2">
      <c r="AO346" s="38"/>
    </row>
    <row r="347" spans="41:41" x14ac:dyDescent="0.2">
      <c r="AO347" s="38"/>
    </row>
    <row r="348" spans="41:41" x14ac:dyDescent="0.2">
      <c r="AO348" s="38"/>
    </row>
    <row r="349" spans="41:41" x14ac:dyDescent="0.2">
      <c r="AO349" s="38"/>
    </row>
    <row r="350" spans="41:41" x14ac:dyDescent="0.2">
      <c r="AO350" s="38"/>
    </row>
    <row r="351" spans="41:41" x14ac:dyDescent="0.2">
      <c r="AO351" s="38"/>
    </row>
    <row r="352" spans="41:41" x14ac:dyDescent="0.2">
      <c r="AO352" s="38"/>
    </row>
    <row r="353" spans="41:41" x14ac:dyDescent="0.2">
      <c r="AO353" s="38"/>
    </row>
    <row r="354" spans="41:41" x14ac:dyDescent="0.2">
      <c r="AO354" s="38"/>
    </row>
    <row r="355" spans="41:41" x14ac:dyDescent="0.2">
      <c r="AO355" s="38"/>
    </row>
    <row r="356" spans="41:41" x14ac:dyDescent="0.2">
      <c r="AO356" s="38"/>
    </row>
    <row r="357" spans="41:41" x14ac:dyDescent="0.2">
      <c r="AO357" s="38"/>
    </row>
    <row r="358" spans="41:41" x14ac:dyDescent="0.2">
      <c r="AO358" s="38"/>
    </row>
    <row r="359" spans="41:41" x14ac:dyDescent="0.2">
      <c r="AO359" s="38"/>
    </row>
    <row r="360" spans="41:41" x14ac:dyDescent="0.2">
      <c r="AO360" s="38"/>
    </row>
    <row r="361" spans="41:41" x14ac:dyDescent="0.2">
      <c r="AO361" s="38"/>
    </row>
    <row r="362" spans="41:41" x14ac:dyDescent="0.2">
      <c r="AO362" s="38"/>
    </row>
    <row r="363" spans="41:41" x14ac:dyDescent="0.2">
      <c r="AO363" s="38"/>
    </row>
    <row r="364" spans="41:41" x14ac:dyDescent="0.2">
      <c r="AO364" s="38"/>
    </row>
    <row r="365" spans="41:41" x14ac:dyDescent="0.2">
      <c r="AO365" s="38"/>
    </row>
    <row r="366" spans="41:41" x14ac:dyDescent="0.2">
      <c r="AO366" s="38"/>
    </row>
    <row r="367" spans="41:41" x14ac:dyDescent="0.2">
      <c r="AO367" s="38"/>
    </row>
    <row r="368" spans="41:41" x14ac:dyDescent="0.2">
      <c r="AO368" s="38"/>
    </row>
    <row r="369" spans="41:41" x14ac:dyDescent="0.2">
      <c r="AO369" s="38"/>
    </row>
    <row r="370" spans="41:41" x14ac:dyDescent="0.2">
      <c r="AO370" s="38"/>
    </row>
    <row r="371" spans="41:41" x14ac:dyDescent="0.2">
      <c r="AO371" s="38"/>
    </row>
    <row r="372" spans="41:41" x14ac:dyDescent="0.2">
      <c r="AO372" s="38"/>
    </row>
    <row r="373" spans="41:41" x14ac:dyDescent="0.2">
      <c r="AO373" s="38"/>
    </row>
    <row r="374" spans="41:41" x14ac:dyDescent="0.2">
      <c r="AO374" s="38"/>
    </row>
    <row r="375" spans="41:41" x14ac:dyDescent="0.2">
      <c r="AO375" s="38"/>
    </row>
    <row r="376" spans="41:41" x14ac:dyDescent="0.2">
      <c r="AO376" s="38"/>
    </row>
    <row r="377" spans="41:41" x14ac:dyDescent="0.2">
      <c r="AO377" s="38"/>
    </row>
    <row r="378" spans="41:41" x14ac:dyDescent="0.2">
      <c r="AO378" s="38"/>
    </row>
    <row r="379" spans="41:41" x14ac:dyDescent="0.2">
      <c r="AO379" s="38"/>
    </row>
    <row r="380" spans="41:41" x14ac:dyDescent="0.2">
      <c r="AO380" s="38"/>
    </row>
    <row r="381" spans="41:41" x14ac:dyDescent="0.2">
      <c r="AO381" s="38"/>
    </row>
    <row r="382" spans="41:41" x14ac:dyDescent="0.2">
      <c r="AO382" s="38"/>
    </row>
    <row r="383" spans="41:41" x14ac:dyDescent="0.2">
      <c r="AO383" s="38"/>
    </row>
    <row r="384" spans="41:41" x14ac:dyDescent="0.2">
      <c r="AO384" s="38"/>
    </row>
    <row r="385" spans="41:41" x14ac:dyDescent="0.2">
      <c r="AO385" s="38"/>
    </row>
    <row r="386" spans="41:41" x14ac:dyDescent="0.2">
      <c r="AO386" s="38"/>
    </row>
    <row r="387" spans="41:41" x14ac:dyDescent="0.2">
      <c r="AO387" s="38"/>
    </row>
    <row r="388" spans="41:41" x14ac:dyDescent="0.2">
      <c r="AO388" s="38"/>
    </row>
    <row r="389" spans="41:41" x14ac:dyDescent="0.2">
      <c r="AO389" s="38"/>
    </row>
    <row r="390" spans="41:41" x14ac:dyDescent="0.2">
      <c r="AO390" s="38"/>
    </row>
    <row r="391" spans="41:41" x14ac:dyDescent="0.2">
      <c r="AO391" s="38"/>
    </row>
    <row r="392" spans="41:41" x14ac:dyDescent="0.2">
      <c r="AO392" s="38"/>
    </row>
    <row r="393" spans="41:41" x14ac:dyDescent="0.2">
      <c r="AO393" s="38"/>
    </row>
    <row r="394" spans="41:41" x14ac:dyDescent="0.2">
      <c r="AO394" s="38"/>
    </row>
    <row r="395" spans="41:41" x14ac:dyDescent="0.2">
      <c r="AO395" s="38"/>
    </row>
    <row r="396" spans="41:41" x14ac:dyDescent="0.2">
      <c r="AO396" s="38"/>
    </row>
    <row r="397" spans="41:41" x14ac:dyDescent="0.2">
      <c r="AO397" s="38"/>
    </row>
    <row r="398" spans="41:41" x14ac:dyDescent="0.2">
      <c r="AO398" s="38"/>
    </row>
    <row r="399" spans="41:41" x14ac:dyDescent="0.2">
      <c r="AO399" s="38"/>
    </row>
    <row r="400" spans="41:41" x14ac:dyDescent="0.2">
      <c r="AO400" s="38"/>
    </row>
    <row r="401" spans="41:41" x14ac:dyDescent="0.2">
      <c r="AO401" s="38"/>
    </row>
    <row r="402" spans="41:41" x14ac:dyDescent="0.2">
      <c r="AO402" s="38"/>
    </row>
    <row r="403" spans="41:41" x14ac:dyDescent="0.2">
      <c r="AO403" s="38"/>
    </row>
    <row r="404" spans="41:41" x14ac:dyDescent="0.2">
      <c r="AO404" s="38"/>
    </row>
    <row r="405" spans="41:41" x14ac:dyDescent="0.2">
      <c r="AO405" s="38"/>
    </row>
    <row r="406" spans="41:41" x14ac:dyDescent="0.2">
      <c r="AO406" s="38"/>
    </row>
    <row r="407" spans="41:41" x14ac:dyDescent="0.2">
      <c r="AO407" s="38"/>
    </row>
    <row r="408" spans="41:41" x14ac:dyDescent="0.2">
      <c r="AO408" s="38"/>
    </row>
    <row r="409" spans="41:41" x14ac:dyDescent="0.2">
      <c r="AO409" s="38"/>
    </row>
    <row r="410" spans="41:41" x14ac:dyDescent="0.2">
      <c r="AO410" s="38"/>
    </row>
    <row r="411" spans="41:41" x14ac:dyDescent="0.2">
      <c r="AO411" s="38"/>
    </row>
    <row r="412" spans="41:41" x14ac:dyDescent="0.2">
      <c r="AO412" s="38"/>
    </row>
    <row r="413" spans="41:41" x14ac:dyDescent="0.2">
      <c r="AO413" s="38"/>
    </row>
    <row r="414" spans="41:41" x14ac:dyDescent="0.2">
      <c r="AO414" s="38"/>
    </row>
    <row r="415" spans="41:41" x14ac:dyDescent="0.2">
      <c r="AO415" s="38"/>
    </row>
    <row r="416" spans="41:41" x14ac:dyDescent="0.2">
      <c r="AO416" s="38"/>
    </row>
    <row r="417" spans="41:41" x14ac:dyDescent="0.2">
      <c r="AO417" s="38"/>
    </row>
    <row r="418" spans="41:41" x14ac:dyDescent="0.2">
      <c r="AO418" s="38"/>
    </row>
    <row r="419" spans="41:41" x14ac:dyDescent="0.2">
      <c r="AO419" s="38"/>
    </row>
    <row r="420" spans="41:41" x14ac:dyDescent="0.2">
      <c r="AO420" s="38"/>
    </row>
    <row r="421" spans="41:41" x14ac:dyDescent="0.2">
      <c r="AO421" s="38"/>
    </row>
    <row r="422" spans="41:41" x14ac:dyDescent="0.2">
      <c r="AO422" s="38"/>
    </row>
    <row r="423" spans="41:41" x14ac:dyDescent="0.2">
      <c r="AO423" s="38"/>
    </row>
    <row r="424" spans="41:41" x14ac:dyDescent="0.2">
      <c r="AO424" s="38"/>
    </row>
    <row r="425" spans="41:41" x14ac:dyDescent="0.2">
      <c r="AO425" s="38"/>
    </row>
    <row r="426" spans="41:41" x14ac:dyDescent="0.2">
      <c r="AO426" s="38"/>
    </row>
    <row r="427" spans="41:41" x14ac:dyDescent="0.2">
      <c r="AO427" s="38"/>
    </row>
    <row r="428" spans="41:41" x14ac:dyDescent="0.2">
      <c r="AO428" s="38"/>
    </row>
    <row r="429" spans="41:41" x14ac:dyDescent="0.2">
      <c r="AO429" s="38"/>
    </row>
    <row r="430" spans="41:41" x14ac:dyDescent="0.2">
      <c r="AO430" s="38"/>
    </row>
    <row r="431" spans="41:41" x14ac:dyDescent="0.2">
      <c r="AO431" s="38"/>
    </row>
    <row r="432" spans="41:41" x14ac:dyDescent="0.2">
      <c r="AO432" s="38"/>
    </row>
    <row r="433" spans="41:41" x14ac:dyDescent="0.2">
      <c r="AO433" s="38"/>
    </row>
    <row r="434" spans="41:41" x14ac:dyDescent="0.2">
      <c r="AO434" s="38"/>
    </row>
    <row r="435" spans="41:41" x14ac:dyDescent="0.2">
      <c r="AO435" s="38"/>
    </row>
    <row r="436" spans="41:41" x14ac:dyDescent="0.2">
      <c r="AO436" s="38"/>
    </row>
    <row r="437" spans="41:41" x14ac:dyDescent="0.2">
      <c r="AO437" s="38"/>
    </row>
    <row r="438" spans="41:41" x14ac:dyDescent="0.2">
      <c r="AO438" s="38"/>
    </row>
    <row r="439" spans="41:41" x14ac:dyDescent="0.2">
      <c r="AO439" s="38"/>
    </row>
    <row r="440" spans="41:41" x14ac:dyDescent="0.2">
      <c r="AO440" s="38"/>
    </row>
    <row r="441" spans="41:41" x14ac:dyDescent="0.2">
      <c r="AO441" s="38"/>
    </row>
    <row r="442" spans="41:41" x14ac:dyDescent="0.2">
      <c r="AO442" s="38"/>
    </row>
    <row r="443" spans="41:41" x14ac:dyDescent="0.2">
      <c r="AO443" s="38"/>
    </row>
    <row r="444" spans="41:41" x14ac:dyDescent="0.2">
      <c r="AO444" s="38"/>
    </row>
    <row r="445" spans="41:41" x14ac:dyDescent="0.2">
      <c r="AO445" s="38"/>
    </row>
    <row r="446" spans="41:41" x14ac:dyDescent="0.2">
      <c r="AO446" s="38"/>
    </row>
    <row r="447" spans="41:41" x14ac:dyDescent="0.2">
      <c r="AO447" s="38"/>
    </row>
    <row r="448" spans="41:41" x14ac:dyDescent="0.2">
      <c r="AO448" s="38"/>
    </row>
    <row r="449" spans="41:41" x14ac:dyDescent="0.2">
      <c r="AO449" s="38"/>
    </row>
    <row r="450" spans="41:41" x14ac:dyDescent="0.2">
      <c r="AO450" s="38"/>
    </row>
    <row r="451" spans="41:41" x14ac:dyDescent="0.2">
      <c r="AO451" s="38"/>
    </row>
    <row r="452" spans="41:41" x14ac:dyDescent="0.2">
      <c r="AO452" s="38"/>
    </row>
    <row r="453" spans="41:41" x14ac:dyDescent="0.2">
      <c r="AO453" s="38"/>
    </row>
    <row r="454" spans="41:41" x14ac:dyDescent="0.2">
      <c r="AO454" s="38"/>
    </row>
    <row r="455" spans="41:41" x14ac:dyDescent="0.2">
      <c r="AO455" s="38"/>
    </row>
    <row r="456" spans="41:41" x14ac:dyDescent="0.2">
      <c r="AO456" s="38"/>
    </row>
    <row r="457" spans="41:41" x14ac:dyDescent="0.2">
      <c r="AO457" s="38"/>
    </row>
    <row r="458" spans="41:41" x14ac:dyDescent="0.2">
      <c r="AO458" s="38"/>
    </row>
    <row r="459" spans="41:41" x14ac:dyDescent="0.2">
      <c r="AO459" s="38"/>
    </row>
    <row r="460" spans="41:41" x14ac:dyDescent="0.2">
      <c r="AO460" s="38"/>
    </row>
    <row r="461" spans="41:41" x14ac:dyDescent="0.2">
      <c r="AO461" s="38"/>
    </row>
    <row r="462" spans="41:41" x14ac:dyDescent="0.2">
      <c r="AO462" s="38"/>
    </row>
    <row r="463" spans="41:41" x14ac:dyDescent="0.2">
      <c r="AO463" s="38"/>
    </row>
    <row r="464" spans="41:41" x14ac:dyDescent="0.2">
      <c r="AO464" s="38"/>
    </row>
    <row r="465" spans="41:41" x14ac:dyDescent="0.2">
      <c r="AO465" s="38"/>
    </row>
    <row r="466" spans="41:41" x14ac:dyDescent="0.2">
      <c r="AO466" s="38"/>
    </row>
    <row r="467" spans="41:41" x14ac:dyDescent="0.2">
      <c r="AO467" s="38"/>
    </row>
    <row r="468" spans="41:41" x14ac:dyDescent="0.2">
      <c r="AO468" s="38"/>
    </row>
    <row r="469" spans="41:41" x14ac:dyDescent="0.2">
      <c r="AO469" s="38"/>
    </row>
    <row r="470" spans="41:41" x14ac:dyDescent="0.2">
      <c r="AO470" s="38"/>
    </row>
    <row r="471" spans="41:41" x14ac:dyDescent="0.2">
      <c r="AO471" s="38"/>
    </row>
    <row r="472" spans="41:41" x14ac:dyDescent="0.2">
      <c r="AO472" s="38"/>
    </row>
    <row r="473" spans="41:41" x14ac:dyDescent="0.2">
      <c r="AO473" s="38"/>
    </row>
    <row r="474" spans="41:41" x14ac:dyDescent="0.2">
      <c r="AO474" s="38"/>
    </row>
    <row r="475" spans="41:41" x14ac:dyDescent="0.2">
      <c r="AO475" s="38"/>
    </row>
    <row r="476" spans="41:41" x14ac:dyDescent="0.2">
      <c r="AO476" s="38"/>
    </row>
    <row r="477" spans="41:41" x14ac:dyDescent="0.2">
      <c r="AO477" s="38"/>
    </row>
    <row r="478" spans="41:41" x14ac:dyDescent="0.2">
      <c r="AO478" s="38"/>
    </row>
    <row r="479" spans="41:41" x14ac:dyDescent="0.2">
      <c r="AO479" s="38"/>
    </row>
    <row r="480" spans="41:41" x14ac:dyDescent="0.2">
      <c r="AO480" s="38"/>
    </row>
    <row r="481" spans="41:41" x14ac:dyDescent="0.2">
      <c r="AO481" s="38"/>
    </row>
    <row r="482" spans="41:41" x14ac:dyDescent="0.2">
      <c r="AO482" s="38"/>
    </row>
    <row r="483" spans="41:41" x14ac:dyDescent="0.2">
      <c r="AO483" s="38"/>
    </row>
    <row r="484" spans="41:41" x14ac:dyDescent="0.2">
      <c r="AO484" s="38"/>
    </row>
    <row r="485" spans="41:41" x14ac:dyDescent="0.2">
      <c r="AO485" s="38"/>
    </row>
    <row r="486" spans="41:41" x14ac:dyDescent="0.2">
      <c r="AO486" s="38"/>
    </row>
    <row r="487" spans="41:41" x14ac:dyDescent="0.2">
      <c r="AO487" s="38"/>
    </row>
    <row r="488" spans="41:41" x14ac:dyDescent="0.2">
      <c r="AO488" s="38"/>
    </row>
    <row r="489" spans="41:41" x14ac:dyDescent="0.2">
      <c r="AO489" s="38"/>
    </row>
    <row r="490" spans="41:41" x14ac:dyDescent="0.2">
      <c r="AO490" s="38"/>
    </row>
    <row r="491" spans="41:41" x14ac:dyDescent="0.2">
      <c r="AO491" s="38"/>
    </row>
    <row r="492" spans="41:41" x14ac:dyDescent="0.2">
      <c r="AO492" s="38"/>
    </row>
    <row r="493" spans="41:41" x14ac:dyDescent="0.2">
      <c r="AO493" s="38"/>
    </row>
    <row r="494" spans="41:41" x14ac:dyDescent="0.2">
      <c r="AO494" s="38"/>
    </row>
    <row r="495" spans="41:41" x14ac:dyDescent="0.2">
      <c r="AO495" s="38"/>
    </row>
    <row r="496" spans="41:41" x14ac:dyDescent="0.2">
      <c r="AO496" s="38"/>
    </row>
    <row r="497" spans="41:41" x14ac:dyDescent="0.2">
      <c r="AO497" s="38"/>
    </row>
    <row r="498" spans="41:41" x14ac:dyDescent="0.2">
      <c r="AO498" s="38"/>
    </row>
    <row r="499" spans="41:41" x14ac:dyDescent="0.2">
      <c r="AO499" s="38"/>
    </row>
    <row r="500" spans="41:41" x14ac:dyDescent="0.2">
      <c r="AO500" s="38"/>
    </row>
    <row r="501" spans="41:41" x14ac:dyDescent="0.2">
      <c r="AO501" s="38"/>
    </row>
    <row r="502" spans="41:41" x14ac:dyDescent="0.2">
      <c r="AO502" s="38"/>
    </row>
    <row r="503" spans="41:41" x14ac:dyDescent="0.2">
      <c r="AO503" s="38"/>
    </row>
    <row r="504" spans="41:41" x14ac:dyDescent="0.2">
      <c r="AO504" s="38"/>
    </row>
    <row r="505" spans="41:41" x14ac:dyDescent="0.2">
      <c r="AO505" s="38"/>
    </row>
    <row r="506" spans="41:41" x14ac:dyDescent="0.2">
      <c r="AO506" s="38"/>
    </row>
    <row r="507" spans="41:41" x14ac:dyDescent="0.2">
      <c r="AO507" s="38"/>
    </row>
    <row r="508" spans="41:41" x14ac:dyDescent="0.2">
      <c r="AO508" s="38"/>
    </row>
    <row r="509" spans="41:41" x14ac:dyDescent="0.2">
      <c r="AO509" s="38"/>
    </row>
    <row r="510" spans="41:41" x14ac:dyDescent="0.2">
      <c r="AO510" s="38"/>
    </row>
    <row r="511" spans="41:41" x14ac:dyDescent="0.2">
      <c r="AO511" s="38"/>
    </row>
    <row r="512" spans="41:41" x14ac:dyDescent="0.2">
      <c r="AO512" s="38"/>
    </row>
    <row r="513" spans="41:41" x14ac:dyDescent="0.2">
      <c r="AO513" s="38"/>
    </row>
    <row r="514" spans="41:41" x14ac:dyDescent="0.2">
      <c r="AO514" s="38"/>
    </row>
    <row r="515" spans="41:41" x14ac:dyDescent="0.2">
      <c r="AO515" s="38"/>
    </row>
    <row r="516" spans="41:41" x14ac:dyDescent="0.2">
      <c r="AO516" s="38"/>
    </row>
    <row r="517" spans="41:41" x14ac:dyDescent="0.2">
      <c r="AO517" s="38"/>
    </row>
    <row r="518" spans="41:41" x14ac:dyDescent="0.2">
      <c r="AO518" s="38"/>
    </row>
    <row r="519" spans="41:41" x14ac:dyDescent="0.2">
      <c r="AO519" s="38"/>
    </row>
    <row r="520" spans="41:41" x14ac:dyDescent="0.2">
      <c r="AO520" s="38"/>
    </row>
    <row r="521" spans="41:41" x14ac:dyDescent="0.2">
      <c r="AO521" s="38"/>
    </row>
    <row r="522" spans="41:41" x14ac:dyDescent="0.2">
      <c r="AO522" s="38"/>
    </row>
    <row r="523" spans="41:41" x14ac:dyDescent="0.2">
      <c r="AO523" s="38"/>
    </row>
    <row r="524" spans="41:41" x14ac:dyDescent="0.2">
      <c r="AO524" s="38"/>
    </row>
    <row r="525" spans="41:41" x14ac:dyDescent="0.2">
      <c r="AO525" s="38"/>
    </row>
    <row r="526" spans="41:41" x14ac:dyDescent="0.2">
      <c r="AO526" s="38"/>
    </row>
    <row r="527" spans="41:41" x14ac:dyDescent="0.2">
      <c r="AO527" s="38"/>
    </row>
    <row r="528" spans="41:41" x14ac:dyDescent="0.2">
      <c r="AO528" s="38"/>
    </row>
    <row r="529" spans="41:41" x14ac:dyDescent="0.2">
      <c r="AO529" s="38"/>
    </row>
    <row r="530" spans="41:41" x14ac:dyDescent="0.2">
      <c r="AO530" s="38"/>
    </row>
    <row r="531" spans="41:41" x14ac:dyDescent="0.2">
      <c r="AO531" s="38"/>
    </row>
    <row r="532" spans="41:41" x14ac:dyDescent="0.2">
      <c r="AO532" s="38"/>
    </row>
    <row r="533" spans="41:41" x14ac:dyDescent="0.2">
      <c r="AO533" s="38"/>
    </row>
    <row r="534" spans="41:41" x14ac:dyDescent="0.2">
      <c r="AO534" s="38"/>
    </row>
    <row r="535" spans="41:41" x14ac:dyDescent="0.2">
      <c r="AO535" s="38"/>
    </row>
    <row r="536" spans="41:41" x14ac:dyDescent="0.2">
      <c r="AO536" s="38"/>
    </row>
    <row r="537" spans="41:41" x14ac:dyDescent="0.2">
      <c r="AO537" s="38"/>
    </row>
    <row r="538" spans="41:41" x14ac:dyDescent="0.2">
      <c r="AO538" s="38"/>
    </row>
    <row r="539" spans="41:41" x14ac:dyDescent="0.2">
      <c r="AO539" s="38"/>
    </row>
    <row r="540" spans="41:41" x14ac:dyDescent="0.2">
      <c r="AO540" s="38"/>
    </row>
    <row r="541" spans="41:41" x14ac:dyDescent="0.2">
      <c r="AO541" s="38"/>
    </row>
    <row r="542" spans="41:41" x14ac:dyDescent="0.2">
      <c r="AO542" s="38"/>
    </row>
    <row r="543" spans="41:41" x14ac:dyDescent="0.2">
      <c r="AO543" s="38"/>
    </row>
    <row r="544" spans="41:41" x14ac:dyDescent="0.2">
      <c r="AO544" s="38"/>
    </row>
    <row r="545" spans="41:41" x14ac:dyDescent="0.2">
      <c r="AO545" s="38"/>
    </row>
    <row r="546" spans="41:41" x14ac:dyDescent="0.2">
      <c r="AO546" s="38"/>
    </row>
    <row r="547" spans="41:41" x14ac:dyDescent="0.2">
      <c r="AO547" s="38"/>
    </row>
    <row r="548" spans="41:41" x14ac:dyDescent="0.2">
      <c r="AO548" s="38"/>
    </row>
    <row r="549" spans="41:41" x14ac:dyDescent="0.2">
      <c r="AO549" s="38"/>
    </row>
    <row r="550" spans="41:41" x14ac:dyDescent="0.2">
      <c r="AO550" s="38"/>
    </row>
    <row r="551" spans="41:41" x14ac:dyDescent="0.2">
      <c r="AO551" s="38"/>
    </row>
    <row r="552" spans="41:41" x14ac:dyDescent="0.2">
      <c r="AO552" s="38"/>
    </row>
    <row r="553" spans="41:41" x14ac:dyDescent="0.2">
      <c r="AO553" s="38"/>
    </row>
    <row r="554" spans="41:41" x14ac:dyDescent="0.2">
      <c r="AO554" s="38"/>
    </row>
    <row r="555" spans="41:41" x14ac:dyDescent="0.2">
      <c r="AO555" s="38"/>
    </row>
    <row r="556" spans="41:41" x14ac:dyDescent="0.2">
      <c r="AO556" s="38"/>
    </row>
    <row r="557" spans="41:41" x14ac:dyDescent="0.2">
      <c r="AO557" s="38"/>
    </row>
    <row r="558" spans="41:41" x14ac:dyDescent="0.2">
      <c r="AO558" s="38"/>
    </row>
    <row r="559" spans="41:41" x14ac:dyDescent="0.2">
      <c r="AO559" s="38"/>
    </row>
    <row r="560" spans="41:41" x14ac:dyDescent="0.2">
      <c r="AO560" s="38"/>
    </row>
    <row r="561" spans="41:41" x14ac:dyDescent="0.2">
      <c r="AO561" s="38"/>
    </row>
    <row r="562" spans="41:41" x14ac:dyDescent="0.2">
      <c r="AO562" s="38"/>
    </row>
    <row r="563" spans="41:41" x14ac:dyDescent="0.2">
      <c r="AO563" s="38"/>
    </row>
    <row r="564" spans="41:41" x14ac:dyDescent="0.2">
      <c r="AO564" s="38"/>
    </row>
    <row r="565" spans="41:41" x14ac:dyDescent="0.2">
      <c r="AO565" s="38"/>
    </row>
    <row r="566" spans="41:41" x14ac:dyDescent="0.2">
      <c r="AO566" s="38"/>
    </row>
    <row r="567" spans="41:41" x14ac:dyDescent="0.2">
      <c r="AO567" s="38"/>
    </row>
    <row r="568" spans="41:41" x14ac:dyDescent="0.2">
      <c r="AO568" s="38"/>
    </row>
    <row r="569" spans="41:41" x14ac:dyDescent="0.2">
      <c r="AO569" s="38"/>
    </row>
    <row r="570" spans="41:41" x14ac:dyDescent="0.2">
      <c r="AO570" s="38"/>
    </row>
    <row r="571" spans="41:41" x14ac:dyDescent="0.2">
      <c r="AO571" s="38"/>
    </row>
    <row r="572" spans="41:41" x14ac:dyDescent="0.2">
      <c r="AO572" s="38"/>
    </row>
    <row r="573" spans="41:41" x14ac:dyDescent="0.2">
      <c r="AO573" s="38"/>
    </row>
    <row r="574" spans="41:41" x14ac:dyDescent="0.2">
      <c r="AO574" s="38"/>
    </row>
    <row r="575" spans="41:41" x14ac:dyDescent="0.2">
      <c r="AO575" s="38"/>
    </row>
    <row r="576" spans="41:41" x14ac:dyDescent="0.2">
      <c r="AO576" s="38"/>
    </row>
    <row r="577" spans="41:41" x14ac:dyDescent="0.2">
      <c r="AO577" s="38"/>
    </row>
    <row r="578" spans="41:41" x14ac:dyDescent="0.2">
      <c r="AO578" s="38"/>
    </row>
    <row r="579" spans="41:41" x14ac:dyDescent="0.2">
      <c r="AO579" s="38"/>
    </row>
    <row r="580" spans="41:41" x14ac:dyDescent="0.2">
      <c r="AO580" s="38"/>
    </row>
    <row r="581" spans="41:41" x14ac:dyDescent="0.2">
      <c r="AO581" s="38"/>
    </row>
    <row r="582" spans="41:41" x14ac:dyDescent="0.2">
      <c r="AO582" s="38"/>
    </row>
    <row r="583" spans="41:41" x14ac:dyDescent="0.2">
      <c r="AO583" s="38"/>
    </row>
    <row r="584" spans="41:41" x14ac:dyDescent="0.2">
      <c r="AO584" s="38"/>
    </row>
    <row r="585" spans="41:41" x14ac:dyDescent="0.2">
      <c r="AO585" s="38"/>
    </row>
    <row r="586" spans="41:41" x14ac:dyDescent="0.2">
      <c r="AO586" s="38"/>
    </row>
    <row r="587" spans="41:41" x14ac:dyDescent="0.2">
      <c r="AO587" s="38"/>
    </row>
    <row r="588" spans="41:41" x14ac:dyDescent="0.2">
      <c r="AO588" s="38"/>
    </row>
    <row r="589" spans="41:41" x14ac:dyDescent="0.2">
      <c r="AO589" s="38"/>
    </row>
    <row r="590" spans="41:41" x14ac:dyDescent="0.2">
      <c r="AO590" s="38"/>
    </row>
    <row r="591" spans="41:41" x14ac:dyDescent="0.2">
      <c r="AO591" s="38"/>
    </row>
    <row r="592" spans="41:41" x14ac:dyDescent="0.2">
      <c r="AO592" s="38"/>
    </row>
    <row r="593" spans="41:41" x14ac:dyDescent="0.2">
      <c r="AO593" s="38"/>
    </row>
    <row r="594" spans="41:41" x14ac:dyDescent="0.2">
      <c r="AO594" s="38"/>
    </row>
    <row r="595" spans="41:41" x14ac:dyDescent="0.2">
      <c r="AO595" s="38"/>
    </row>
    <row r="596" spans="41:41" x14ac:dyDescent="0.2">
      <c r="AO596" s="38"/>
    </row>
    <row r="597" spans="41:41" x14ac:dyDescent="0.2">
      <c r="AO597" s="38"/>
    </row>
    <row r="598" spans="41:41" x14ac:dyDescent="0.2">
      <c r="AO598" s="38"/>
    </row>
    <row r="599" spans="41:41" x14ac:dyDescent="0.2">
      <c r="AO599" s="38"/>
    </row>
    <row r="600" spans="41:41" x14ac:dyDescent="0.2">
      <c r="AO600" s="38"/>
    </row>
    <row r="601" spans="41:41" x14ac:dyDescent="0.2">
      <c r="AO601" s="38"/>
    </row>
    <row r="602" spans="41:41" x14ac:dyDescent="0.2">
      <c r="AO602" s="38"/>
    </row>
    <row r="603" spans="41:41" x14ac:dyDescent="0.2">
      <c r="AO603" s="38"/>
    </row>
    <row r="604" spans="41:41" x14ac:dyDescent="0.2">
      <c r="AO604" s="38"/>
    </row>
    <row r="605" spans="41:41" x14ac:dyDescent="0.2">
      <c r="AO605" s="38"/>
    </row>
    <row r="606" spans="41:41" x14ac:dyDescent="0.2">
      <c r="AO606" s="38"/>
    </row>
    <row r="607" spans="41:41" x14ac:dyDescent="0.2">
      <c r="AO607" s="38"/>
    </row>
    <row r="608" spans="41:41" x14ac:dyDescent="0.2">
      <c r="AO608" s="38"/>
    </row>
    <row r="609" spans="41:41" x14ac:dyDescent="0.2">
      <c r="AO609" s="38"/>
    </row>
    <row r="610" spans="41:41" x14ac:dyDescent="0.2">
      <c r="AO610" s="38"/>
    </row>
    <row r="611" spans="41:41" x14ac:dyDescent="0.2">
      <c r="AO611" s="38"/>
    </row>
    <row r="612" spans="41:41" x14ac:dyDescent="0.2">
      <c r="AO612" s="38"/>
    </row>
    <row r="613" spans="41:41" x14ac:dyDescent="0.2">
      <c r="AO613" s="38"/>
    </row>
    <row r="614" spans="41:41" x14ac:dyDescent="0.2">
      <c r="AO614" s="38"/>
    </row>
    <row r="615" spans="41:41" x14ac:dyDescent="0.2">
      <c r="AO615" s="38"/>
    </row>
    <row r="616" spans="41:41" x14ac:dyDescent="0.2">
      <c r="AO616" s="38"/>
    </row>
    <row r="617" spans="41:41" x14ac:dyDescent="0.2">
      <c r="AO617" s="38"/>
    </row>
    <row r="618" spans="41:41" x14ac:dyDescent="0.2">
      <c r="AO618" s="38"/>
    </row>
    <row r="619" spans="41:41" x14ac:dyDescent="0.2">
      <c r="AO619" s="38"/>
    </row>
    <row r="620" spans="41:41" x14ac:dyDescent="0.2">
      <c r="AO620" s="38"/>
    </row>
    <row r="621" spans="41:41" x14ac:dyDescent="0.2">
      <c r="AO621" s="38"/>
    </row>
    <row r="622" spans="41:41" x14ac:dyDescent="0.2">
      <c r="AO622" s="38"/>
    </row>
    <row r="623" spans="41:41" x14ac:dyDescent="0.2">
      <c r="AO623" s="38"/>
    </row>
    <row r="624" spans="41:41" x14ac:dyDescent="0.2">
      <c r="AO624" s="38"/>
    </row>
    <row r="625" spans="41:41" x14ac:dyDescent="0.2">
      <c r="AO625" s="38"/>
    </row>
    <row r="626" spans="41:41" x14ac:dyDescent="0.2">
      <c r="AO626" s="38"/>
    </row>
    <row r="627" spans="41:41" x14ac:dyDescent="0.2">
      <c r="AO627" s="38"/>
    </row>
    <row r="628" spans="41:41" x14ac:dyDescent="0.2">
      <c r="AO628" s="38"/>
    </row>
    <row r="629" spans="41:41" x14ac:dyDescent="0.2">
      <c r="AO629" s="38"/>
    </row>
    <row r="630" spans="41:41" x14ac:dyDescent="0.2">
      <c r="AO630" s="38"/>
    </row>
    <row r="631" spans="41:41" x14ac:dyDescent="0.2">
      <c r="AO631" s="38"/>
    </row>
    <row r="632" spans="41:41" x14ac:dyDescent="0.2">
      <c r="AO632" s="38"/>
    </row>
    <row r="633" spans="41:41" x14ac:dyDescent="0.2">
      <c r="AO633" s="38"/>
    </row>
    <row r="634" spans="41:41" x14ac:dyDescent="0.2">
      <c r="AO634" s="38"/>
    </row>
    <row r="635" spans="41:41" x14ac:dyDescent="0.2">
      <c r="AO635" s="38"/>
    </row>
    <row r="636" spans="41:41" x14ac:dyDescent="0.2">
      <c r="AO636" s="38"/>
    </row>
    <row r="637" spans="41:41" x14ac:dyDescent="0.2">
      <c r="AO637" s="38"/>
    </row>
    <row r="638" spans="41:41" x14ac:dyDescent="0.2">
      <c r="AO638" s="38"/>
    </row>
    <row r="639" spans="41:41" x14ac:dyDescent="0.2">
      <c r="AO639" s="38"/>
    </row>
    <row r="640" spans="41:41" x14ac:dyDescent="0.2">
      <c r="AO640" s="38"/>
    </row>
    <row r="641" spans="41:41" x14ac:dyDescent="0.2">
      <c r="AO641" s="38"/>
    </row>
    <row r="642" spans="41:41" x14ac:dyDescent="0.2">
      <c r="AO642" s="38"/>
    </row>
    <row r="643" spans="41:41" x14ac:dyDescent="0.2">
      <c r="AO643" s="38"/>
    </row>
    <row r="644" spans="41:41" x14ac:dyDescent="0.2">
      <c r="AO644" s="38"/>
    </row>
    <row r="645" spans="41:41" x14ac:dyDescent="0.2">
      <c r="AO645" s="38"/>
    </row>
    <row r="646" spans="41:41" x14ac:dyDescent="0.2">
      <c r="AO646" s="38"/>
    </row>
    <row r="647" spans="41:41" x14ac:dyDescent="0.2">
      <c r="AO647" s="38"/>
    </row>
    <row r="648" spans="41:41" x14ac:dyDescent="0.2">
      <c r="AO648" s="38"/>
    </row>
    <row r="649" spans="41:41" x14ac:dyDescent="0.2">
      <c r="AO649" s="38"/>
    </row>
    <row r="650" spans="41:41" x14ac:dyDescent="0.2">
      <c r="AO650" s="38"/>
    </row>
    <row r="651" spans="41:41" x14ac:dyDescent="0.2">
      <c r="AO651" s="38"/>
    </row>
    <row r="652" spans="41:41" x14ac:dyDescent="0.2">
      <c r="AO652" s="38"/>
    </row>
    <row r="653" spans="41:41" x14ac:dyDescent="0.2">
      <c r="AO653" s="38"/>
    </row>
    <row r="654" spans="41:41" x14ac:dyDescent="0.2">
      <c r="AO654" s="38"/>
    </row>
    <row r="655" spans="41:41" x14ac:dyDescent="0.2">
      <c r="AO655" s="38"/>
    </row>
    <row r="656" spans="41:41" x14ac:dyDescent="0.2">
      <c r="AO656" s="38"/>
    </row>
    <row r="657" spans="41:41" x14ac:dyDescent="0.2">
      <c r="AO657" s="38"/>
    </row>
    <row r="658" spans="41:41" x14ac:dyDescent="0.2">
      <c r="AO658" s="38"/>
    </row>
    <row r="659" spans="41:41" x14ac:dyDescent="0.2">
      <c r="AO659" s="38"/>
    </row>
    <row r="660" spans="41:41" x14ac:dyDescent="0.2">
      <c r="AO660" s="38"/>
    </row>
    <row r="661" spans="41:41" x14ac:dyDescent="0.2">
      <c r="AO661" s="38"/>
    </row>
    <row r="662" spans="41:41" x14ac:dyDescent="0.2">
      <c r="AO662" s="38"/>
    </row>
    <row r="663" spans="41:41" x14ac:dyDescent="0.2">
      <c r="AO663" s="38"/>
    </row>
    <row r="664" spans="41:41" x14ac:dyDescent="0.2">
      <c r="AO664" s="38"/>
    </row>
    <row r="665" spans="41:41" x14ac:dyDescent="0.2">
      <c r="AO665" s="38"/>
    </row>
    <row r="666" spans="41:41" x14ac:dyDescent="0.2">
      <c r="AO666" s="38"/>
    </row>
    <row r="667" spans="41:41" x14ac:dyDescent="0.2">
      <c r="AO667" s="38"/>
    </row>
    <row r="668" spans="41:41" x14ac:dyDescent="0.2">
      <c r="AO668" s="38"/>
    </row>
    <row r="669" spans="41:41" x14ac:dyDescent="0.2">
      <c r="AO669" s="38"/>
    </row>
    <row r="670" spans="41:41" x14ac:dyDescent="0.2">
      <c r="AO670" s="38"/>
    </row>
    <row r="671" spans="41:41" x14ac:dyDescent="0.2">
      <c r="AO671" s="38"/>
    </row>
    <row r="672" spans="41:41" x14ac:dyDescent="0.2">
      <c r="AO672" s="38"/>
    </row>
    <row r="673" spans="41:41" x14ac:dyDescent="0.2">
      <c r="AO673" s="38"/>
    </row>
    <row r="674" spans="41:41" x14ac:dyDescent="0.2">
      <c r="AO674" s="38"/>
    </row>
    <row r="675" spans="41:41" x14ac:dyDescent="0.2">
      <c r="AO675" s="38"/>
    </row>
    <row r="676" spans="41:41" x14ac:dyDescent="0.2">
      <c r="AO676" s="38"/>
    </row>
    <row r="677" spans="41:41" x14ac:dyDescent="0.2">
      <c r="AO677" s="38"/>
    </row>
    <row r="678" spans="41:41" x14ac:dyDescent="0.2">
      <c r="AO678" s="38"/>
    </row>
    <row r="679" spans="41:41" x14ac:dyDescent="0.2">
      <c r="AO679" s="38"/>
    </row>
    <row r="680" spans="41:41" x14ac:dyDescent="0.2">
      <c r="AO680" s="38"/>
    </row>
    <row r="681" spans="41:41" x14ac:dyDescent="0.2">
      <c r="AO681" s="38"/>
    </row>
    <row r="682" spans="41:41" x14ac:dyDescent="0.2">
      <c r="AO682" s="38"/>
    </row>
    <row r="683" spans="41:41" x14ac:dyDescent="0.2">
      <c r="AO683" s="38"/>
    </row>
    <row r="684" spans="41:41" x14ac:dyDescent="0.2">
      <c r="AO684" s="38"/>
    </row>
    <row r="685" spans="41:41" x14ac:dyDescent="0.2">
      <c r="AO685" s="38"/>
    </row>
    <row r="686" spans="41:41" x14ac:dyDescent="0.2">
      <c r="AO686" s="38"/>
    </row>
    <row r="687" spans="41:41" x14ac:dyDescent="0.2">
      <c r="AO687" s="38"/>
    </row>
    <row r="688" spans="41:41" x14ac:dyDescent="0.2">
      <c r="AO688" s="38"/>
    </row>
    <row r="689" spans="41:41" x14ac:dyDescent="0.2">
      <c r="AO689" s="38"/>
    </row>
    <row r="690" spans="41:41" x14ac:dyDescent="0.2">
      <c r="AO690" s="38"/>
    </row>
    <row r="691" spans="41:41" x14ac:dyDescent="0.2">
      <c r="AO691" s="38"/>
    </row>
    <row r="692" spans="41:41" x14ac:dyDescent="0.2">
      <c r="AO692" s="38"/>
    </row>
    <row r="693" spans="41:41" x14ac:dyDescent="0.2">
      <c r="AO693" s="38"/>
    </row>
    <row r="694" spans="41:41" x14ac:dyDescent="0.2">
      <c r="AO694" s="38"/>
    </row>
    <row r="695" spans="41:41" x14ac:dyDescent="0.2">
      <c r="AO695" s="38"/>
    </row>
    <row r="696" spans="41:41" x14ac:dyDescent="0.2">
      <c r="AO696" s="38"/>
    </row>
    <row r="697" spans="41:41" x14ac:dyDescent="0.2">
      <c r="AO697" s="38"/>
    </row>
    <row r="698" spans="41:41" x14ac:dyDescent="0.2">
      <c r="AO698" s="38"/>
    </row>
    <row r="699" spans="41:41" x14ac:dyDescent="0.2">
      <c r="AO699" s="38"/>
    </row>
    <row r="700" spans="41:41" x14ac:dyDescent="0.2">
      <c r="AO700" s="38"/>
    </row>
    <row r="701" spans="41:41" x14ac:dyDescent="0.2">
      <c r="AO701" s="38"/>
    </row>
    <row r="702" spans="41:41" x14ac:dyDescent="0.2">
      <c r="AO702" s="38"/>
    </row>
    <row r="703" spans="41:41" x14ac:dyDescent="0.2">
      <c r="AO703" s="38"/>
    </row>
    <row r="704" spans="41:41" x14ac:dyDescent="0.2">
      <c r="AO704" s="38"/>
    </row>
    <row r="705" spans="41:41" x14ac:dyDescent="0.2">
      <c r="AO705" s="38"/>
    </row>
    <row r="706" spans="41:41" x14ac:dyDescent="0.2">
      <c r="AO706" s="38"/>
    </row>
    <row r="707" spans="41:41" x14ac:dyDescent="0.2">
      <c r="AO707" s="38"/>
    </row>
    <row r="708" spans="41:41" x14ac:dyDescent="0.2">
      <c r="AO708" s="38"/>
    </row>
    <row r="709" spans="41:41" x14ac:dyDescent="0.2">
      <c r="AO709" s="38"/>
    </row>
    <row r="710" spans="41:41" x14ac:dyDescent="0.2">
      <c r="AO710" s="38"/>
    </row>
    <row r="711" spans="41:41" x14ac:dyDescent="0.2">
      <c r="AO711" s="38"/>
    </row>
    <row r="712" spans="41:41" x14ac:dyDescent="0.2">
      <c r="AO712" s="38"/>
    </row>
    <row r="713" spans="41:41" x14ac:dyDescent="0.2">
      <c r="AO713" s="38"/>
    </row>
    <row r="714" spans="41:41" x14ac:dyDescent="0.2">
      <c r="AO714" s="38"/>
    </row>
    <row r="715" spans="41:41" x14ac:dyDescent="0.2">
      <c r="AO715" s="38"/>
    </row>
    <row r="716" spans="41:41" x14ac:dyDescent="0.2">
      <c r="AO716" s="38"/>
    </row>
    <row r="717" spans="41:41" x14ac:dyDescent="0.2">
      <c r="AO717" s="38"/>
    </row>
    <row r="718" spans="41:41" x14ac:dyDescent="0.2">
      <c r="AO718" s="38"/>
    </row>
    <row r="719" spans="41:41" x14ac:dyDescent="0.2">
      <c r="AO719" s="38"/>
    </row>
    <row r="720" spans="41:41" x14ac:dyDescent="0.2">
      <c r="AO720" s="38"/>
    </row>
    <row r="721" spans="41:41" x14ac:dyDescent="0.2">
      <c r="AO721" s="38"/>
    </row>
    <row r="722" spans="41:41" x14ac:dyDescent="0.2">
      <c r="AO722" s="38"/>
    </row>
    <row r="723" spans="41:41" x14ac:dyDescent="0.2">
      <c r="AO723" s="38"/>
    </row>
    <row r="724" spans="41:41" x14ac:dyDescent="0.2">
      <c r="AO724" s="38"/>
    </row>
    <row r="725" spans="41:41" x14ac:dyDescent="0.2">
      <c r="AO725" s="38"/>
    </row>
    <row r="726" spans="41:41" x14ac:dyDescent="0.2">
      <c r="AO726" s="38"/>
    </row>
    <row r="727" spans="41:41" x14ac:dyDescent="0.2">
      <c r="AO727" s="38"/>
    </row>
    <row r="728" spans="41:41" x14ac:dyDescent="0.2">
      <c r="AO728" s="38"/>
    </row>
    <row r="729" spans="41:41" x14ac:dyDescent="0.2">
      <c r="AO729" s="38"/>
    </row>
    <row r="730" spans="41:41" x14ac:dyDescent="0.2">
      <c r="AO730" s="38"/>
    </row>
    <row r="731" spans="41:41" x14ac:dyDescent="0.2">
      <c r="AO731" s="38"/>
    </row>
    <row r="732" spans="41:41" x14ac:dyDescent="0.2">
      <c r="AO732" s="38"/>
    </row>
    <row r="733" spans="41:41" x14ac:dyDescent="0.2">
      <c r="AO733" s="38"/>
    </row>
    <row r="734" spans="41:41" x14ac:dyDescent="0.2">
      <c r="AO734" s="38"/>
    </row>
    <row r="735" spans="41:41" x14ac:dyDescent="0.2">
      <c r="AO735" s="38"/>
    </row>
    <row r="736" spans="41:41" x14ac:dyDescent="0.2">
      <c r="AO736" s="38"/>
    </row>
    <row r="737" spans="41:41" x14ac:dyDescent="0.2">
      <c r="AO737" s="38"/>
    </row>
    <row r="738" spans="41:41" x14ac:dyDescent="0.2">
      <c r="AO738" s="38"/>
    </row>
    <row r="739" spans="41:41" x14ac:dyDescent="0.2">
      <c r="AO739" s="38"/>
    </row>
    <row r="740" spans="41:41" x14ac:dyDescent="0.2">
      <c r="AO740" s="38"/>
    </row>
    <row r="741" spans="41:41" x14ac:dyDescent="0.2">
      <c r="AO741" s="38"/>
    </row>
    <row r="742" spans="41:41" x14ac:dyDescent="0.2">
      <c r="AO742" s="38"/>
    </row>
    <row r="743" spans="41:41" x14ac:dyDescent="0.2">
      <c r="AO743" s="38"/>
    </row>
    <row r="744" spans="41:41" x14ac:dyDescent="0.2">
      <c r="AO744" s="38"/>
    </row>
    <row r="745" spans="41:41" x14ac:dyDescent="0.2">
      <c r="AO745" s="38"/>
    </row>
    <row r="746" spans="41:41" x14ac:dyDescent="0.2">
      <c r="AO746" s="38"/>
    </row>
    <row r="747" spans="41:41" x14ac:dyDescent="0.2">
      <c r="AO747" s="38"/>
    </row>
    <row r="748" spans="41:41" x14ac:dyDescent="0.2">
      <c r="AO748" s="38"/>
    </row>
    <row r="749" spans="41:41" x14ac:dyDescent="0.2">
      <c r="AO749" s="38"/>
    </row>
    <row r="750" spans="41:41" x14ac:dyDescent="0.2">
      <c r="AO750" s="38"/>
    </row>
    <row r="751" spans="41:41" x14ac:dyDescent="0.2">
      <c r="AO751" s="38"/>
    </row>
    <row r="752" spans="41:41" x14ac:dyDescent="0.2">
      <c r="AO752" s="38"/>
    </row>
    <row r="753" spans="41:41" x14ac:dyDescent="0.2">
      <c r="AO753" s="38"/>
    </row>
    <row r="754" spans="41:41" x14ac:dyDescent="0.2">
      <c r="AO754" s="38"/>
    </row>
    <row r="755" spans="41:41" x14ac:dyDescent="0.2">
      <c r="AO755" s="38"/>
    </row>
    <row r="756" spans="41:41" x14ac:dyDescent="0.2">
      <c r="AO756" s="38"/>
    </row>
    <row r="757" spans="41:41" x14ac:dyDescent="0.2">
      <c r="AO757" s="38"/>
    </row>
    <row r="758" spans="41:41" x14ac:dyDescent="0.2">
      <c r="AO758" s="38"/>
    </row>
    <row r="759" spans="41:41" x14ac:dyDescent="0.2">
      <c r="AO759" s="38"/>
    </row>
    <row r="760" spans="41:41" x14ac:dyDescent="0.2">
      <c r="AO760" s="38"/>
    </row>
    <row r="761" spans="41:41" x14ac:dyDescent="0.2">
      <c r="AO761" s="38"/>
    </row>
    <row r="762" spans="41:41" x14ac:dyDescent="0.2">
      <c r="AO762" s="38"/>
    </row>
    <row r="763" spans="41:41" x14ac:dyDescent="0.2">
      <c r="AO763" s="38"/>
    </row>
    <row r="764" spans="41:41" x14ac:dyDescent="0.2">
      <c r="AO764" s="38"/>
    </row>
    <row r="765" spans="41:41" x14ac:dyDescent="0.2">
      <c r="AO765" s="38"/>
    </row>
    <row r="766" spans="41:41" x14ac:dyDescent="0.2">
      <c r="AO766" s="38"/>
    </row>
    <row r="767" spans="41:41" x14ac:dyDescent="0.2">
      <c r="AO767" s="38"/>
    </row>
    <row r="768" spans="41:41" x14ac:dyDescent="0.2">
      <c r="AO768" s="38"/>
    </row>
    <row r="769" spans="41:41" x14ac:dyDescent="0.2">
      <c r="AO769" s="38"/>
    </row>
    <row r="770" spans="41:41" x14ac:dyDescent="0.2">
      <c r="AO770" s="38"/>
    </row>
    <row r="771" spans="41:41" x14ac:dyDescent="0.2">
      <c r="AO771" s="38"/>
    </row>
    <row r="772" spans="41:41" x14ac:dyDescent="0.2">
      <c r="AO772" s="38"/>
    </row>
    <row r="773" spans="41:41" x14ac:dyDescent="0.2">
      <c r="AO773" s="38"/>
    </row>
    <row r="774" spans="41:41" x14ac:dyDescent="0.2">
      <c r="AO774" s="38"/>
    </row>
    <row r="775" spans="41:41" x14ac:dyDescent="0.2">
      <c r="AO775" s="38"/>
    </row>
    <row r="776" spans="41:41" x14ac:dyDescent="0.2">
      <c r="AO776" s="38"/>
    </row>
    <row r="777" spans="41:41" x14ac:dyDescent="0.2">
      <c r="AO777" s="38"/>
    </row>
    <row r="778" spans="41:41" x14ac:dyDescent="0.2">
      <c r="AO778" s="38"/>
    </row>
    <row r="779" spans="41:41" x14ac:dyDescent="0.2">
      <c r="AO779" s="38"/>
    </row>
    <row r="780" spans="41:41" x14ac:dyDescent="0.2">
      <c r="AO780" s="38"/>
    </row>
    <row r="781" spans="41:41" x14ac:dyDescent="0.2">
      <c r="AO781" s="38"/>
    </row>
    <row r="782" spans="41:41" x14ac:dyDescent="0.2">
      <c r="AO782" s="38"/>
    </row>
    <row r="783" spans="41:41" x14ac:dyDescent="0.2">
      <c r="AO783" s="38"/>
    </row>
    <row r="784" spans="41:41" x14ac:dyDescent="0.2">
      <c r="AO784" s="38"/>
    </row>
    <row r="785" spans="41:41" x14ac:dyDescent="0.2">
      <c r="AO785" s="38"/>
    </row>
    <row r="786" spans="41:41" x14ac:dyDescent="0.2">
      <c r="AO786" s="38"/>
    </row>
    <row r="787" spans="41:41" x14ac:dyDescent="0.2">
      <c r="AO787" s="38"/>
    </row>
    <row r="788" spans="41:41" x14ac:dyDescent="0.2">
      <c r="AO788" s="38"/>
    </row>
    <row r="789" spans="41:41" x14ac:dyDescent="0.2">
      <c r="AO789" s="38"/>
    </row>
    <row r="790" spans="41:41" x14ac:dyDescent="0.2">
      <c r="AO790" s="38"/>
    </row>
    <row r="791" spans="41:41" x14ac:dyDescent="0.2">
      <c r="AO791" s="38"/>
    </row>
    <row r="792" spans="41:41" x14ac:dyDescent="0.2">
      <c r="AO792" s="38"/>
    </row>
    <row r="793" spans="41:41" x14ac:dyDescent="0.2">
      <c r="AO793" s="38"/>
    </row>
    <row r="794" spans="41:41" x14ac:dyDescent="0.2">
      <c r="AO794" s="38"/>
    </row>
    <row r="795" spans="41:41" x14ac:dyDescent="0.2">
      <c r="AO795" s="38"/>
    </row>
    <row r="796" spans="41:41" x14ac:dyDescent="0.2">
      <c r="AO796" s="38"/>
    </row>
    <row r="797" spans="41:41" x14ac:dyDescent="0.2">
      <c r="AO797" s="38"/>
    </row>
    <row r="798" spans="41:41" x14ac:dyDescent="0.2">
      <c r="AO798" s="38"/>
    </row>
    <row r="799" spans="41:41" x14ac:dyDescent="0.2">
      <c r="AO799" s="38"/>
    </row>
    <row r="800" spans="41:41" x14ac:dyDescent="0.2">
      <c r="AO800" s="38"/>
    </row>
    <row r="801" spans="41:41" x14ac:dyDescent="0.2">
      <c r="AO801" s="38"/>
    </row>
    <row r="802" spans="41:41" x14ac:dyDescent="0.2">
      <c r="AO802" s="38"/>
    </row>
    <row r="803" spans="41:41" x14ac:dyDescent="0.2">
      <c r="AO803" s="38"/>
    </row>
    <row r="804" spans="41:41" x14ac:dyDescent="0.2">
      <c r="AO804" s="38"/>
    </row>
    <row r="805" spans="41:41" x14ac:dyDescent="0.2">
      <c r="AO805" s="38"/>
    </row>
    <row r="806" spans="41:41" x14ac:dyDescent="0.2">
      <c r="AO806" s="38"/>
    </row>
    <row r="807" spans="41:41" x14ac:dyDescent="0.2">
      <c r="AO807" s="38"/>
    </row>
    <row r="808" spans="41:41" x14ac:dyDescent="0.2">
      <c r="AO808" s="38"/>
    </row>
    <row r="809" spans="41:41" x14ac:dyDescent="0.2">
      <c r="AO809" s="38"/>
    </row>
    <row r="810" spans="41:41" x14ac:dyDescent="0.2">
      <c r="AO810" s="38"/>
    </row>
    <row r="811" spans="41:41" x14ac:dyDescent="0.2">
      <c r="AO811" s="38"/>
    </row>
    <row r="812" spans="41:41" x14ac:dyDescent="0.2">
      <c r="AO812" s="38"/>
    </row>
    <row r="813" spans="41:41" x14ac:dyDescent="0.2">
      <c r="AO813" s="38"/>
    </row>
    <row r="814" spans="41:41" x14ac:dyDescent="0.2">
      <c r="AO814" s="38"/>
    </row>
    <row r="815" spans="41:41" x14ac:dyDescent="0.2">
      <c r="AO815" s="38"/>
    </row>
    <row r="816" spans="41:41" x14ac:dyDescent="0.2">
      <c r="AO816" s="38"/>
    </row>
    <row r="817" spans="41:41" x14ac:dyDescent="0.2">
      <c r="AO817" s="38"/>
    </row>
    <row r="818" spans="41:41" x14ac:dyDescent="0.2">
      <c r="AO818" s="38"/>
    </row>
    <row r="819" spans="41:41" x14ac:dyDescent="0.2">
      <c r="AO819" s="38"/>
    </row>
    <row r="820" spans="41:41" x14ac:dyDescent="0.2">
      <c r="AO820" s="38"/>
    </row>
    <row r="821" spans="41:41" x14ac:dyDescent="0.2">
      <c r="AO821" s="38"/>
    </row>
    <row r="822" spans="41:41" x14ac:dyDescent="0.2">
      <c r="AO822" s="38"/>
    </row>
    <row r="823" spans="41:41" x14ac:dyDescent="0.2">
      <c r="AO823" s="38"/>
    </row>
    <row r="824" spans="41:41" x14ac:dyDescent="0.2">
      <c r="AO824" s="38"/>
    </row>
    <row r="825" spans="41:41" x14ac:dyDescent="0.2">
      <c r="AO825" s="38"/>
    </row>
    <row r="826" spans="41:41" x14ac:dyDescent="0.2">
      <c r="AO826" s="38"/>
    </row>
    <row r="827" spans="41:41" x14ac:dyDescent="0.2">
      <c r="AO827" s="38"/>
    </row>
    <row r="828" spans="41:41" x14ac:dyDescent="0.2">
      <c r="AO828" s="38"/>
    </row>
    <row r="829" spans="41:41" x14ac:dyDescent="0.2">
      <c r="AO829" s="38"/>
    </row>
    <row r="830" spans="41:41" x14ac:dyDescent="0.2">
      <c r="AO830" s="38"/>
    </row>
    <row r="831" spans="41:41" x14ac:dyDescent="0.2">
      <c r="AO831" s="38"/>
    </row>
    <row r="832" spans="41:41" x14ac:dyDescent="0.2">
      <c r="AO832" s="38"/>
    </row>
    <row r="833" spans="41:41" x14ac:dyDescent="0.2">
      <c r="AO833" s="38"/>
    </row>
    <row r="834" spans="41:41" x14ac:dyDescent="0.2">
      <c r="AO834" s="38"/>
    </row>
    <row r="835" spans="41:41" x14ac:dyDescent="0.2">
      <c r="AO835" s="38"/>
    </row>
    <row r="836" spans="41:41" x14ac:dyDescent="0.2">
      <c r="AO836" s="38"/>
    </row>
    <row r="837" spans="41:41" x14ac:dyDescent="0.2">
      <c r="AO837" s="38"/>
    </row>
    <row r="838" spans="41:41" x14ac:dyDescent="0.2">
      <c r="AO838" s="38"/>
    </row>
    <row r="839" spans="41:41" x14ac:dyDescent="0.2">
      <c r="AO839" s="38"/>
    </row>
    <row r="840" spans="41:41" x14ac:dyDescent="0.2">
      <c r="AO840" s="38"/>
    </row>
    <row r="841" spans="41:41" x14ac:dyDescent="0.2">
      <c r="AO841" s="38"/>
    </row>
    <row r="842" spans="41:41" x14ac:dyDescent="0.2">
      <c r="AO842" s="38"/>
    </row>
    <row r="843" spans="41:41" x14ac:dyDescent="0.2">
      <c r="AO843" s="38"/>
    </row>
    <row r="844" spans="41:41" x14ac:dyDescent="0.2">
      <c r="AO844" s="38"/>
    </row>
    <row r="845" spans="41:41" x14ac:dyDescent="0.2">
      <c r="AO845" s="38"/>
    </row>
    <row r="846" spans="41:41" x14ac:dyDescent="0.2">
      <c r="AO846" s="38"/>
    </row>
    <row r="847" spans="41:41" x14ac:dyDescent="0.2">
      <c r="AO847" s="38"/>
    </row>
    <row r="848" spans="41:41" x14ac:dyDescent="0.2">
      <c r="AO848" s="38"/>
    </row>
    <row r="849" spans="41:41" x14ac:dyDescent="0.2">
      <c r="AO849" s="38"/>
    </row>
    <row r="850" spans="41:41" x14ac:dyDescent="0.2">
      <c r="AO850" s="38"/>
    </row>
    <row r="851" spans="41:41" x14ac:dyDescent="0.2">
      <c r="AO851" s="38"/>
    </row>
    <row r="852" spans="41:41" x14ac:dyDescent="0.2">
      <c r="AO852" s="38"/>
    </row>
    <row r="853" spans="41:41" x14ac:dyDescent="0.2">
      <c r="AO853" s="38"/>
    </row>
    <row r="854" spans="41:41" x14ac:dyDescent="0.2">
      <c r="AO854" s="38"/>
    </row>
    <row r="855" spans="41:41" x14ac:dyDescent="0.2">
      <c r="AO855" s="38"/>
    </row>
    <row r="856" spans="41:41" x14ac:dyDescent="0.2">
      <c r="AO856" s="38"/>
    </row>
    <row r="857" spans="41:41" x14ac:dyDescent="0.2">
      <c r="AO857" s="38"/>
    </row>
    <row r="858" spans="41:41" x14ac:dyDescent="0.2">
      <c r="AO858" s="38"/>
    </row>
    <row r="859" spans="41:41" x14ac:dyDescent="0.2">
      <c r="AO859" s="38"/>
    </row>
    <row r="860" spans="41:41" x14ac:dyDescent="0.2">
      <c r="AO860" s="38"/>
    </row>
    <row r="861" spans="41:41" x14ac:dyDescent="0.2">
      <c r="AO861" s="38"/>
    </row>
    <row r="862" spans="41:41" x14ac:dyDescent="0.2">
      <c r="AO862" s="38"/>
    </row>
    <row r="863" spans="41:41" x14ac:dyDescent="0.2">
      <c r="AO863" s="38"/>
    </row>
    <row r="864" spans="41:41" x14ac:dyDescent="0.2">
      <c r="AO864" s="38"/>
    </row>
    <row r="865" spans="41:41" x14ac:dyDescent="0.2">
      <c r="AO865" s="38"/>
    </row>
    <row r="866" spans="41:41" x14ac:dyDescent="0.2">
      <c r="AO866" s="38"/>
    </row>
    <row r="867" spans="41:41" x14ac:dyDescent="0.2">
      <c r="AO867" s="38"/>
    </row>
    <row r="868" spans="41:41" x14ac:dyDescent="0.2">
      <c r="AO868" s="38"/>
    </row>
    <row r="869" spans="41:41" x14ac:dyDescent="0.2">
      <c r="AO869" s="38"/>
    </row>
    <row r="870" spans="41:41" x14ac:dyDescent="0.2">
      <c r="AO870" s="38"/>
    </row>
    <row r="871" spans="41:41" x14ac:dyDescent="0.2">
      <c r="AO871" s="38"/>
    </row>
    <row r="872" spans="41:41" x14ac:dyDescent="0.2">
      <c r="AO872" s="38"/>
    </row>
    <row r="873" spans="41:41" x14ac:dyDescent="0.2">
      <c r="AO873" s="38"/>
    </row>
    <row r="874" spans="41:41" x14ac:dyDescent="0.2">
      <c r="AO874" s="38"/>
    </row>
    <row r="875" spans="41:41" x14ac:dyDescent="0.2">
      <c r="AO875" s="38"/>
    </row>
    <row r="876" spans="41:41" x14ac:dyDescent="0.2">
      <c r="AO876" s="38"/>
    </row>
    <row r="877" spans="41:41" x14ac:dyDescent="0.2">
      <c r="AO877" s="38"/>
    </row>
    <row r="878" spans="41:41" x14ac:dyDescent="0.2">
      <c r="AO878" s="38"/>
    </row>
    <row r="879" spans="41:41" x14ac:dyDescent="0.2">
      <c r="AO879" s="38"/>
    </row>
    <row r="880" spans="41:41" x14ac:dyDescent="0.2">
      <c r="AO880" s="38"/>
    </row>
    <row r="881" spans="41:41" x14ac:dyDescent="0.2">
      <c r="AO881" s="38"/>
    </row>
    <row r="882" spans="41:41" x14ac:dyDescent="0.2">
      <c r="AO882" s="38"/>
    </row>
    <row r="883" spans="41:41" x14ac:dyDescent="0.2">
      <c r="AO883" s="38"/>
    </row>
    <row r="884" spans="41:41" x14ac:dyDescent="0.2">
      <c r="AO884" s="38"/>
    </row>
    <row r="885" spans="41:41" x14ac:dyDescent="0.2">
      <c r="AO885" s="38"/>
    </row>
    <row r="886" spans="41:41" x14ac:dyDescent="0.2">
      <c r="AO886" s="38"/>
    </row>
    <row r="887" spans="41:41" x14ac:dyDescent="0.2">
      <c r="AO887" s="38"/>
    </row>
    <row r="888" spans="41:41" x14ac:dyDescent="0.2">
      <c r="AO888" s="38"/>
    </row>
    <row r="889" spans="41:41" x14ac:dyDescent="0.2">
      <c r="AO889" s="38"/>
    </row>
    <row r="890" spans="41:41" x14ac:dyDescent="0.2">
      <c r="AO890" s="38"/>
    </row>
    <row r="891" spans="41:41" x14ac:dyDescent="0.2">
      <c r="AO891" s="38"/>
    </row>
    <row r="892" spans="41:41" x14ac:dyDescent="0.2">
      <c r="AO892" s="38"/>
    </row>
    <row r="893" spans="41:41" x14ac:dyDescent="0.2">
      <c r="AO893" s="38"/>
    </row>
    <row r="894" spans="41:41" x14ac:dyDescent="0.2">
      <c r="AO894" s="38"/>
    </row>
    <row r="895" spans="41:41" x14ac:dyDescent="0.2">
      <c r="AO895" s="38"/>
    </row>
    <row r="896" spans="41:41" x14ac:dyDescent="0.2">
      <c r="AO896" s="38"/>
    </row>
    <row r="897" spans="41:41" x14ac:dyDescent="0.2">
      <c r="AO897" s="38"/>
    </row>
    <row r="898" spans="41:41" x14ac:dyDescent="0.2">
      <c r="AO898" s="38"/>
    </row>
    <row r="899" spans="41:41" x14ac:dyDescent="0.2">
      <c r="AO899" s="38"/>
    </row>
    <row r="900" spans="41:41" x14ac:dyDescent="0.2">
      <c r="AO900" s="38"/>
    </row>
    <row r="901" spans="41:41" x14ac:dyDescent="0.2">
      <c r="AO901" s="38"/>
    </row>
    <row r="902" spans="41:41" x14ac:dyDescent="0.2">
      <c r="AO902" s="38"/>
    </row>
    <row r="903" spans="41:41" x14ac:dyDescent="0.2">
      <c r="AO903" s="38"/>
    </row>
    <row r="904" spans="41:41" x14ac:dyDescent="0.2">
      <c r="AO904" s="38"/>
    </row>
    <row r="905" spans="41:41" x14ac:dyDescent="0.2">
      <c r="AO905" s="38"/>
    </row>
    <row r="906" spans="41:41" x14ac:dyDescent="0.2">
      <c r="AO906" s="38"/>
    </row>
    <row r="907" spans="41:41" x14ac:dyDescent="0.2">
      <c r="AO907" s="38"/>
    </row>
    <row r="908" spans="41:41" x14ac:dyDescent="0.2">
      <c r="AO908" s="38"/>
    </row>
    <row r="909" spans="41:41" x14ac:dyDescent="0.2">
      <c r="AO909" s="38"/>
    </row>
    <row r="910" spans="41:41" x14ac:dyDescent="0.2">
      <c r="AO910" s="38"/>
    </row>
    <row r="911" spans="41:41" x14ac:dyDescent="0.2">
      <c r="AO911" s="38"/>
    </row>
    <row r="912" spans="41:41" x14ac:dyDescent="0.2">
      <c r="AO912" s="38"/>
    </row>
    <row r="913" spans="41:41" x14ac:dyDescent="0.2">
      <c r="AO913" s="38"/>
    </row>
    <row r="914" spans="41:41" x14ac:dyDescent="0.2">
      <c r="AO914" s="38"/>
    </row>
    <row r="915" spans="41:41" x14ac:dyDescent="0.2">
      <c r="AO915" s="38"/>
    </row>
    <row r="916" spans="41:41" x14ac:dyDescent="0.2">
      <c r="AO916" s="38"/>
    </row>
    <row r="917" spans="41:41" x14ac:dyDescent="0.2">
      <c r="AO917" s="38"/>
    </row>
    <row r="918" spans="41:41" x14ac:dyDescent="0.2">
      <c r="AO918" s="38"/>
    </row>
    <row r="919" spans="41:41" x14ac:dyDescent="0.2">
      <c r="AO919" s="38"/>
    </row>
    <row r="920" spans="41:41" x14ac:dyDescent="0.2">
      <c r="AO920" s="38"/>
    </row>
    <row r="921" spans="41:41" x14ac:dyDescent="0.2">
      <c r="AO921" s="38"/>
    </row>
    <row r="922" spans="41:41" x14ac:dyDescent="0.2">
      <c r="AO922" s="38"/>
    </row>
    <row r="923" spans="41:41" x14ac:dyDescent="0.2">
      <c r="AO923" s="38"/>
    </row>
    <row r="924" spans="41:41" x14ac:dyDescent="0.2">
      <c r="AO924" s="38"/>
    </row>
    <row r="925" spans="41:41" x14ac:dyDescent="0.2">
      <c r="AO925" s="38"/>
    </row>
    <row r="926" spans="41:41" x14ac:dyDescent="0.2">
      <c r="AO926" s="38"/>
    </row>
    <row r="927" spans="41:41" x14ac:dyDescent="0.2">
      <c r="AO927" s="38"/>
    </row>
    <row r="928" spans="41:41" x14ac:dyDescent="0.2">
      <c r="AO928" s="38"/>
    </row>
    <row r="929" spans="41:41" x14ac:dyDescent="0.2">
      <c r="AO929" s="38"/>
    </row>
    <row r="930" spans="41:41" x14ac:dyDescent="0.2">
      <c r="AO930" s="38"/>
    </row>
    <row r="931" spans="41:41" x14ac:dyDescent="0.2">
      <c r="AO931" s="38"/>
    </row>
    <row r="932" spans="41:41" x14ac:dyDescent="0.2">
      <c r="AO932" s="38"/>
    </row>
    <row r="933" spans="41:41" x14ac:dyDescent="0.2">
      <c r="AO933" s="38"/>
    </row>
    <row r="934" spans="41:41" x14ac:dyDescent="0.2">
      <c r="AO934" s="38"/>
    </row>
    <row r="935" spans="41:41" x14ac:dyDescent="0.2">
      <c r="AO935" s="38"/>
    </row>
    <row r="936" spans="41:41" x14ac:dyDescent="0.2">
      <c r="AO936" s="38"/>
    </row>
    <row r="937" spans="41:41" x14ac:dyDescent="0.2">
      <c r="AO937" s="38"/>
    </row>
    <row r="938" spans="41:41" x14ac:dyDescent="0.2">
      <c r="AO938" s="38"/>
    </row>
    <row r="939" spans="41:41" x14ac:dyDescent="0.2">
      <c r="AO939" s="38"/>
    </row>
    <row r="940" spans="41:41" x14ac:dyDescent="0.2">
      <c r="AO940" s="38"/>
    </row>
    <row r="941" spans="41:41" x14ac:dyDescent="0.2">
      <c r="AO941" s="38"/>
    </row>
    <row r="942" spans="41:41" x14ac:dyDescent="0.2">
      <c r="AO942" s="38"/>
    </row>
    <row r="943" spans="41:41" x14ac:dyDescent="0.2">
      <c r="AO943" s="38"/>
    </row>
    <row r="944" spans="41:41" x14ac:dyDescent="0.2">
      <c r="AO944" s="38"/>
    </row>
    <row r="945" spans="41:41" x14ac:dyDescent="0.2">
      <c r="AO945" s="38"/>
    </row>
    <row r="946" spans="41:41" x14ac:dyDescent="0.2">
      <c r="AO946" s="38"/>
    </row>
    <row r="947" spans="41:41" x14ac:dyDescent="0.2">
      <c r="AO947" s="38"/>
    </row>
    <row r="948" spans="41:41" x14ac:dyDescent="0.2">
      <c r="AO948" s="38"/>
    </row>
    <row r="949" spans="41:41" x14ac:dyDescent="0.2">
      <c r="AO949" s="38"/>
    </row>
    <row r="950" spans="41:41" x14ac:dyDescent="0.2">
      <c r="AO950" s="38"/>
    </row>
    <row r="951" spans="41:41" x14ac:dyDescent="0.2">
      <c r="AO951" s="38"/>
    </row>
    <row r="952" spans="41:41" x14ac:dyDescent="0.2">
      <c r="AO952" s="38"/>
    </row>
    <row r="953" spans="41:41" x14ac:dyDescent="0.2">
      <c r="AO953" s="38"/>
    </row>
    <row r="954" spans="41:41" x14ac:dyDescent="0.2">
      <c r="AO954" s="38"/>
    </row>
    <row r="955" spans="41:41" x14ac:dyDescent="0.2">
      <c r="AO955" s="38"/>
    </row>
    <row r="956" spans="41:41" x14ac:dyDescent="0.2">
      <c r="AO956" s="38"/>
    </row>
    <row r="957" spans="41:41" x14ac:dyDescent="0.2">
      <c r="AO957" s="38"/>
    </row>
    <row r="958" spans="41:41" x14ac:dyDescent="0.2">
      <c r="AO958" s="38"/>
    </row>
    <row r="959" spans="41:41" x14ac:dyDescent="0.2">
      <c r="AO959" s="38"/>
    </row>
    <row r="960" spans="41:41" x14ac:dyDescent="0.2">
      <c r="AO960" s="38"/>
    </row>
    <row r="961" spans="41:41" x14ac:dyDescent="0.2">
      <c r="AO961" s="38"/>
    </row>
    <row r="962" spans="41:41" x14ac:dyDescent="0.2">
      <c r="AO962" s="38"/>
    </row>
    <row r="963" spans="41:41" x14ac:dyDescent="0.2">
      <c r="AO963" s="38"/>
    </row>
    <row r="964" spans="41:41" x14ac:dyDescent="0.2">
      <c r="AO964" s="38"/>
    </row>
    <row r="965" spans="41:41" x14ac:dyDescent="0.2">
      <c r="AO965" s="38"/>
    </row>
    <row r="966" spans="41:41" x14ac:dyDescent="0.2">
      <c r="AO966" s="38"/>
    </row>
    <row r="967" spans="41:41" x14ac:dyDescent="0.2">
      <c r="AO967" s="38"/>
    </row>
    <row r="968" spans="41:41" x14ac:dyDescent="0.2">
      <c r="AO968" s="38"/>
    </row>
    <row r="969" spans="41:41" x14ac:dyDescent="0.2">
      <c r="AO969" s="38"/>
    </row>
    <row r="970" spans="41:41" x14ac:dyDescent="0.2">
      <c r="AO970" s="38"/>
    </row>
    <row r="971" spans="41:41" x14ac:dyDescent="0.2">
      <c r="AO971" s="38"/>
    </row>
    <row r="972" spans="41:41" x14ac:dyDescent="0.2">
      <c r="AO972" s="38"/>
    </row>
    <row r="973" spans="41:41" x14ac:dyDescent="0.2">
      <c r="AO973" s="38"/>
    </row>
    <row r="974" spans="41:41" x14ac:dyDescent="0.2">
      <c r="AO974" s="38"/>
    </row>
    <row r="975" spans="41:41" x14ac:dyDescent="0.2">
      <c r="AO975" s="38"/>
    </row>
    <row r="976" spans="41:41" x14ac:dyDescent="0.2">
      <c r="AO976" s="38"/>
    </row>
    <row r="977" spans="41:41" x14ac:dyDescent="0.2">
      <c r="AO977" s="38"/>
    </row>
    <row r="978" spans="41:41" x14ac:dyDescent="0.2">
      <c r="AO978" s="38"/>
    </row>
    <row r="979" spans="41:41" x14ac:dyDescent="0.2">
      <c r="AO979" s="38"/>
    </row>
    <row r="980" spans="41:41" x14ac:dyDescent="0.2">
      <c r="AO980" s="38"/>
    </row>
    <row r="981" spans="41:41" x14ac:dyDescent="0.2">
      <c r="AO981" s="38"/>
    </row>
    <row r="982" spans="41:41" x14ac:dyDescent="0.2">
      <c r="AO982" s="38"/>
    </row>
    <row r="983" spans="41:41" x14ac:dyDescent="0.2">
      <c r="AO983" s="38"/>
    </row>
    <row r="984" spans="41:41" x14ac:dyDescent="0.2">
      <c r="AO984" s="38"/>
    </row>
    <row r="985" spans="41:41" x14ac:dyDescent="0.2">
      <c r="AO985" s="38"/>
    </row>
    <row r="986" spans="41:41" x14ac:dyDescent="0.2">
      <c r="AO986" s="38"/>
    </row>
    <row r="987" spans="41:41" x14ac:dyDescent="0.2">
      <c r="AO987" s="38"/>
    </row>
    <row r="988" spans="41:41" x14ac:dyDescent="0.2">
      <c r="AO988" s="38"/>
    </row>
    <row r="989" spans="41:41" x14ac:dyDescent="0.2">
      <c r="AO989" s="38"/>
    </row>
    <row r="990" spans="41:41" x14ac:dyDescent="0.2">
      <c r="AO990" s="38"/>
    </row>
    <row r="991" spans="41:41" x14ac:dyDescent="0.2">
      <c r="AO991" s="38"/>
    </row>
    <row r="992" spans="41:41" x14ac:dyDescent="0.2">
      <c r="AO992" s="38"/>
    </row>
    <row r="993" spans="41:41" x14ac:dyDescent="0.2">
      <c r="AO993" s="38"/>
    </row>
    <row r="994" spans="41:41" x14ac:dyDescent="0.2">
      <c r="AO994" s="38"/>
    </row>
    <row r="995" spans="41:41" x14ac:dyDescent="0.2">
      <c r="AO995" s="38"/>
    </row>
    <row r="996" spans="41:41" x14ac:dyDescent="0.2">
      <c r="AO996" s="38"/>
    </row>
    <row r="997" spans="41:41" x14ac:dyDescent="0.2">
      <c r="AO997" s="38"/>
    </row>
    <row r="998" spans="41:41" x14ac:dyDescent="0.2">
      <c r="AO998" s="38"/>
    </row>
    <row r="999" spans="41:41" x14ac:dyDescent="0.2">
      <c r="AO999" s="38"/>
    </row>
    <row r="1000" spans="41:41" x14ac:dyDescent="0.2">
      <c r="AO1000" s="38"/>
    </row>
    <row r="1001" spans="41:41" x14ac:dyDescent="0.2">
      <c r="AO1001" s="38"/>
    </row>
    <row r="1002" spans="41:41" x14ac:dyDescent="0.2">
      <c r="AO1002" s="38"/>
    </row>
    <row r="1003" spans="41:41" x14ac:dyDescent="0.2">
      <c r="AO1003" s="38"/>
    </row>
    <row r="1004" spans="41:41" x14ac:dyDescent="0.2">
      <c r="AO1004" s="38"/>
    </row>
    <row r="1005" spans="41:41" x14ac:dyDescent="0.2">
      <c r="AO1005" s="38"/>
    </row>
    <row r="1006" spans="41:41" x14ac:dyDescent="0.2">
      <c r="AO1006" s="38"/>
    </row>
    <row r="1007" spans="41:41" x14ac:dyDescent="0.2">
      <c r="AO1007" s="38"/>
    </row>
    <row r="1008" spans="41:41" x14ac:dyDescent="0.2">
      <c r="AO1008" s="38"/>
    </row>
    <row r="1009" spans="41:41" x14ac:dyDescent="0.2">
      <c r="AO1009" s="38"/>
    </row>
    <row r="1010" spans="41:41" x14ac:dyDescent="0.2">
      <c r="AO1010" s="38"/>
    </row>
    <row r="1011" spans="41:41" x14ac:dyDescent="0.2">
      <c r="AO1011" s="38"/>
    </row>
    <row r="1012" spans="41:41" x14ac:dyDescent="0.2">
      <c r="AO1012" s="38"/>
    </row>
    <row r="1013" spans="41:41" x14ac:dyDescent="0.2">
      <c r="AO1013" s="38"/>
    </row>
    <row r="1014" spans="41:41" x14ac:dyDescent="0.2">
      <c r="AO1014" s="38"/>
    </row>
    <row r="1015" spans="41:41" x14ac:dyDescent="0.2">
      <c r="AO1015" s="38"/>
    </row>
    <row r="1016" spans="41:41" x14ac:dyDescent="0.2">
      <c r="AO1016" s="38"/>
    </row>
    <row r="1017" spans="41:41" x14ac:dyDescent="0.2">
      <c r="AO1017" s="38"/>
    </row>
    <row r="1018" spans="41:41" x14ac:dyDescent="0.2">
      <c r="AO1018" s="38"/>
    </row>
    <row r="1019" spans="41:41" x14ac:dyDescent="0.2">
      <c r="AO1019" s="38"/>
    </row>
    <row r="1020" spans="41:41" x14ac:dyDescent="0.2">
      <c r="AO1020" s="38"/>
    </row>
    <row r="1021" spans="41:41" x14ac:dyDescent="0.2">
      <c r="AO1021" s="38"/>
    </row>
    <row r="1022" spans="41:41" x14ac:dyDescent="0.2">
      <c r="AO1022" s="38"/>
    </row>
    <row r="1023" spans="41:41" x14ac:dyDescent="0.2">
      <c r="AO1023" s="38"/>
    </row>
    <row r="1024" spans="41:41" x14ac:dyDescent="0.2">
      <c r="AO1024" s="38"/>
    </row>
    <row r="1025" spans="41:41" x14ac:dyDescent="0.2">
      <c r="AO1025" s="38"/>
    </row>
    <row r="1026" spans="41:41" x14ac:dyDescent="0.2">
      <c r="AO1026" s="38"/>
    </row>
    <row r="1027" spans="41:41" x14ac:dyDescent="0.2">
      <c r="AO1027" s="38"/>
    </row>
    <row r="1028" spans="41:41" x14ac:dyDescent="0.2">
      <c r="AO1028" s="38"/>
    </row>
    <row r="1029" spans="41:41" x14ac:dyDescent="0.2">
      <c r="AO1029" s="38"/>
    </row>
    <row r="1030" spans="41:41" x14ac:dyDescent="0.2">
      <c r="AO1030" s="38"/>
    </row>
    <row r="1031" spans="41:41" x14ac:dyDescent="0.2">
      <c r="AO1031" s="38"/>
    </row>
    <row r="1032" spans="41:41" x14ac:dyDescent="0.2">
      <c r="AO1032" s="38"/>
    </row>
    <row r="1033" spans="41:41" x14ac:dyDescent="0.2">
      <c r="AO1033" s="38"/>
    </row>
    <row r="1034" spans="41:41" x14ac:dyDescent="0.2">
      <c r="AO1034" s="38"/>
    </row>
    <row r="1035" spans="41:41" x14ac:dyDescent="0.2">
      <c r="AO1035" s="38"/>
    </row>
    <row r="1036" spans="41:41" x14ac:dyDescent="0.2">
      <c r="AO1036" s="38"/>
    </row>
    <row r="1037" spans="41:41" x14ac:dyDescent="0.2">
      <c r="AO1037" s="38"/>
    </row>
    <row r="1038" spans="41:41" x14ac:dyDescent="0.2">
      <c r="AO1038" s="38"/>
    </row>
    <row r="1039" spans="41:41" x14ac:dyDescent="0.2">
      <c r="AO1039" s="38"/>
    </row>
    <row r="1040" spans="41:41" x14ac:dyDescent="0.2">
      <c r="AO1040" s="38"/>
    </row>
    <row r="1041" spans="41:41" x14ac:dyDescent="0.2">
      <c r="AO1041" s="38"/>
    </row>
    <row r="1042" spans="41:41" x14ac:dyDescent="0.2">
      <c r="AO1042" s="38"/>
    </row>
    <row r="1043" spans="41:41" x14ac:dyDescent="0.2">
      <c r="AO1043" s="38"/>
    </row>
    <row r="1044" spans="41:41" x14ac:dyDescent="0.2">
      <c r="AO1044" s="38"/>
    </row>
    <row r="1045" spans="41:41" x14ac:dyDescent="0.2">
      <c r="AO1045" s="38"/>
    </row>
    <row r="1046" spans="41:41" x14ac:dyDescent="0.2">
      <c r="AO1046" s="38"/>
    </row>
    <row r="1047" spans="41:41" x14ac:dyDescent="0.2">
      <c r="AO1047" s="38"/>
    </row>
    <row r="1048" spans="41:41" x14ac:dyDescent="0.2">
      <c r="AO1048" s="38"/>
    </row>
    <row r="1049" spans="41:41" x14ac:dyDescent="0.2">
      <c r="AO1049" s="38"/>
    </row>
    <row r="1050" spans="41:41" x14ac:dyDescent="0.2">
      <c r="AO1050" s="38"/>
    </row>
    <row r="1051" spans="41:41" x14ac:dyDescent="0.2">
      <c r="AO1051" s="38"/>
    </row>
    <row r="1052" spans="41:41" x14ac:dyDescent="0.2">
      <c r="AO1052" s="38"/>
    </row>
    <row r="1053" spans="41:41" x14ac:dyDescent="0.2">
      <c r="AO1053" s="38"/>
    </row>
    <row r="1054" spans="41:41" x14ac:dyDescent="0.2">
      <c r="AO1054" s="38"/>
    </row>
    <row r="1055" spans="41:41" x14ac:dyDescent="0.2">
      <c r="AO1055" s="38"/>
    </row>
    <row r="1056" spans="41:41" x14ac:dyDescent="0.2">
      <c r="AO1056" s="38"/>
    </row>
    <row r="1057" spans="41:41" x14ac:dyDescent="0.2">
      <c r="AO1057" s="38"/>
    </row>
    <row r="1058" spans="41:41" x14ac:dyDescent="0.2">
      <c r="AO1058" s="38"/>
    </row>
    <row r="1059" spans="41:41" x14ac:dyDescent="0.2">
      <c r="AO1059" s="38"/>
    </row>
    <row r="1060" spans="41:41" x14ac:dyDescent="0.2">
      <c r="AO1060" s="38"/>
    </row>
    <row r="1061" spans="41:41" x14ac:dyDescent="0.2">
      <c r="AO1061" s="38"/>
    </row>
    <row r="1062" spans="41:41" x14ac:dyDescent="0.2">
      <c r="AO1062" s="38"/>
    </row>
    <row r="1063" spans="41:41" x14ac:dyDescent="0.2">
      <c r="AO1063" s="38"/>
    </row>
    <row r="1064" spans="41:41" x14ac:dyDescent="0.2">
      <c r="AO1064" s="38"/>
    </row>
    <row r="1065" spans="41:41" x14ac:dyDescent="0.2">
      <c r="AO1065" s="38"/>
    </row>
    <row r="1066" spans="41:41" x14ac:dyDescent="0.2">
      <c r="AO1066" s="38"/>
    </row>
    <row r="1067" spans="41:41" x14ac:dyDescent="0.2">
      <c r="AO1067" s="38"/>
    </row>
    <row r="1068" spans="41:41" x14ac:dyDescent="0.2">
      <c r="AO1068" s="38"/>
    </row>
    <row r="1069" spans="41:41" x14ac:dyDescent="0.2">
      <c r="AO1069" s="38"/>
    </row>
    <row r="1070" spans="41:41" x14ac:dyDescent="0.2">
      <c r="AO1070" s="38"/>
    </row>
    <row r="1071" spans="41:41" x14ac:dyDescent="0.2">
      <c r="AO1071" s="38"/>
    </row>
    <row r="1072" spans="41:41" x14ac:dyDescent="0.2">
      <c r="AO1072" s="38"/>
    </row>
    <row r="1073" spans="41:41" x14ac:dyDescent="0.2">
      <c r="AO1073" s="38"/>
    </row>
    <row r="1074" spans="41:41" x14ac:dyDescent="0.2">
      <c r="AO1074" s="38"/>
    </row>
    <row r="1075" spans="41:41" x14ac:dyDescent="0.2">
      <c r="AO1075" s="38"/>
    </row>
    <row r="1076" spans="41:41" x14ac:dyDescent="0.2">
      <c r="AO1076" s="38"/>
    </row>
    <row r="1077" spans="41:41" x14ac:dyDescent="0.2">
      <c r="AO1077" s="38"/>
    </row>
    <row r="1078" spans="41:41" x14ac:dyDescent="0.2">
      <c r="AO1078" s="38"/>
    </row>
    <row r="1079" spans="41:41" x14ac:dyDescent="0.2">
      <c r="AO1079" s="38"/>
    </row>
    <row r="1080" spans="41:41" x14ac:dyDescent="0.2">
      <c r="AO1080" s="38"/>
    </row>
    <row r="1081" spans="41:41" x14ac:dyDescent="0.2">
      <c r="AO1081" s="38"/>
    </row>
    <row r="1082" spans="41:41" x14ac:dyDescent="0.2">
      <c r="AO1082" s="38"/>
    </row>
    <row r="1083" spans="41:41" x14ac:dyDescent="0.2">
      <c r="AO1083" s="38"/>
    </row>
    <row r="1084" spans="41:41" x14ac:dyDescent="0.2">
      <c r="AO1084" s="38"/>
    </row>
    <row r="1085" spans="41:41" x14ac:dyDescent="0.2">
      <c r="AO1085" s="38"/>
    </row>
    <row r="1086" spans="41:41" x14ac:dyDescent="0.2">
      <c r="AO1086" s="38"/>
    </row>
    <row r="1087" spans="41:41" x14ac:dyDescent="0.2">
      <c r="AO1087" s="38"/>
    </row>
    <row r="1088" spans="41:41" x14ac:dyDescent="0.2">
      <c r="AO1088" s="38"/>
    </row>
    <row r="1089" spans="41:41" x14ac:dyDescent="0.2">
      <c r="AO1089" s="38"/>
    </row>
    <row r="1090" spans="41:41" x14ac:dyDescent="0.2">
      <c r="AO1090" s="38"/>
    </row>
    <row r="1091" spans="41:41" x14ac:dyDescent="0.2">
      <c r="AO1091" s="38"/>
    </row>
    <row r="1092" spans="41:41" x14ac:dyDescent="0.2">
      <c r="AO1092" s="38"/>
    </row>
    <row r="1093" spans="41:41" x14ac:dyDescent="0.2">
      <c r="AO1093" s="38"/>
    </row>
    <row r="1094" spans="41:41" x14ac:dyDescent="0.2">
      <c r="AO1094" s="38"/>
    </row>
    <row r="1095" spans="41:41" x14ac:dyDescent="0.2">
      <c r="AO1095" s="38"/>
    </row>
    <row r="1096" spans="41:41" x14ac:dyDescent="0.2">
      <c r="AO1096" s="38"/>
    </row>
    <row r="1097" spans="41:41" x14ac:dyDescent="0.2">
      <c r="AO1097" s="38"/>
    </row>
    <row r="1098" spans="41:41" x14ac:dyDescent="0.2">
      <c r="AO1098" s="38"/>
    </row>
    <row r="1099" spans="41:41" x14ac:dyDescent="0.2">
      <c r="AO1099" s="38"/>
    </row>
    <row r="1100" spans="41:41" x14ac:dyDescent="0.2">
      <c r="AO1100" s="38"/>
    </row>
    <row r="1101" spans="41:41" x14ac:dyDescent="0.2">
      <c r="AO1101" s="38"/>
    </row>
    <row r="1102" spans="41:41" x14ac:dyDescent="0.2">
      <c r="AO1102" s="38"/>
    </row>
    <row r="1103" spans="41:41" x14ac:dyDescent="0.2">
      <c r="AO1103" s="38"/>
    </row>
    <row r="1104" spans="41:41" x14ac:dyDescent="0.2">
      <c r="AO1104" s="38"/>
    </row>
    <row r="1105" spans="41:41" x14ac:dyDescent="0.2">
      <c r="AO1105" s="38"/>
    </row>
    <row r="1106" spans="41:41" x14ac:dyDescent="0.2">
      <c r="AO1106" s="38"/>
    </row>
    <row r="1107" spans="41:41" x14ac:dyDescent="0.2">
      <c r="AO1107" s="38"/>
    </row>
    <row r="1108" spans="41:41" x14ac:dyDescent="0.2">
      <c r="AO1108" s="38"/>
    </row>
    <row r="1109" spans="41:41" x14ac:dyDescent="0.2">
      <c r="AO1109" s="38"/>
    </row>
    <row r="1110" spans="41:41" x14ac:dyDescent="0.2">
      <c r="AO1110" s="38"/>
    </row>
    <row r="1111" spans="41:41" x14ac:dyDescent="0.2">
      <c r="AO1111" s="38"/>
    </row>
    <row r="1112" spans="41:41" x14ac:dyDescent="0.2">
      <c r="AO1112" s="38"/>
    </row>
    <row r="1113" spans="41:41" x14ac:dyDescent="0.2">
      <c r="AO1113" s="38"/>
    </row>
    <row r="1114" spans="41:41" x14ac:dyDescent="0.2">
      <c r="AO1114" s="38"/>
    </row>
    <row r="1115" spans="41:41" x14ac:dyDescent="0.2">
      <c r="AO1115" s="38"/>
    </row>
    <row r="1116" spans="41:41" x14ac:dyDescent="0.2">
      <c r="AO1116" s="38"/>
    </row>
    <row r="1117" spans="41:41" x14ac:dyDescent="0.2">
      <c r="AO1117" s="38"/>
    </row>
    <row r="1118" spans="41:41" x14ac:dyDescent="0.2">
      <c r="AO1118" s="38"/>
    </row>
    <row r="1119" spans="41:41" x14ac:dyDescent="0.2">
      <c r="AO1119" s="38"/>
    </row>
    <row r="1120" spans="41:41" x14ac:dyDescent="0.2">
      <c r="AO1120" s="38"/>
    </row>
    <row r="1121" spans="41:41" x14ac:dyDescent="0.2">
      <c r="AO1121" s="38"/>
    </row>
    <row r="1122" spans="41:41" x14ac:dyDescent="0.2">
      <c r="AO1122" s="38"/>
    </row>
    <row r="1123" spans="41:41" x14ac:dyDescent="0.2">
      <c r="AO1123" s="38"/>
    </row>
    <row r="1124" spans="41:41" x14ac:dyDescent="0.2">
      <c r="AO1124" s="38"/>
    </row>
    <row r="1125" spans="41:41" x14ac:dyDescent="0.2">
      <c r="AO1125" s="38"/>
    </row>
    <row r="1126" spans="41:41" x14ac:dyDescent="0.2">
      <c r="AO1126" s="38"/>
    </row>
    <row r="1127" spans="41:41" x14ac:dyDescent="0.2">
      <c r="AO1127" s="38"/>
    </row>
    <row r="1128" spans="41:41" x14ac:dyDescent="0.2">
      <c r="AO1128" s="38"/>
    </row>
    <row r="1129" spans="41:41" x14ac:dyDescent="0.2">
      <c r="AO1129" s="38"/>
    </row>
    <row r="1130" spans="41:41" x14ac:dyDescent="0.2">
      <c r="AO1130" s="38"/>
    </row>
    <row r="1131" spans="41:41" x14ac:dyDescent="0.2">
      <c r="AO1131" s="38"/>
    </row>
    <row r="1132" spans="41:41" x14ac:dyDescent="0.2">
      <c r="AO1132" s="38"/>
    </row>
    <row r="1133" spans="41:41" x14ac:dyDescent="0.2">
      <c r="AO1133" s="38"/>
    </row>
    <row r="1134" spans="41:41" x14ac:dyDescent="0.2">
      <c r="AO1134" s="38"/>
    </row>
    <row r="1135" spans="41:41" x14ac:dyDescent="0.2">
      <c r="AO1135" s="38"/>
    </row>
    <row r="1136" spans="41:41" x14ac:dyDescent="0.2">
      <c r="AO1136" s="38"/>
    </row>
    <row r="1137" spans="41:41" x14ac:dyDescent="0.2">
      <c r="AO1137" s="38"/>
    </row>
    <row r="1138" spans="41:41" x14ac:dyDescent="0.2">
      <c r="AO1138" s="38"/>
    </row>
    <row r="1139" spans="41:41" x14ac:dyDescent="0.2">
      <c r="AO1139" s="38"/>
    </row>
    <row r="1140" spans="41:41" x14ac:dyDescent="0.2">
      <c r="AO1140" s="38"/>
    </row>
    <row r="1141" spans="41:41" x14ac:dyDescent="0.2">
      <c r="AO1141" s="38"/>
    </row>
    <row r="1142" spans="41:41" x14ac:dyDescent="0.2">
      <c r="AO1142" s="38"/>
    </row>
    <row r="1143" spans="41:41" x14ac:dyDescent="0.2">
      <c r="AO1143" s="38"/>
    </row>
    <row r="1144" spans="41:41" x14ac:dyDescent="0.2">
      <c r="AO1144" s="38"/>
    </row>
    <row r="1145" spans="41:41" x14ac:dyDescent="0.2">
      <c r="AO1145" s="38"/>
    </row>
    <row r="1146" spans="41:41" x14ac:dyDescent="0.2">
      <c r="AO1146" s="38"/>
    </row>
    <row r="1147" spans="41:41" x14ac:dyDescent="0.2">
      <c r="AO1147" s="38"/>
    </row>
    <row r="1148" spans="41:41" x14ac:dyDescent="0.2">
      <c r="AO1148" s="38"/>
    </row>
    <row r="1149" spans="41:41" x14ac:dyDescent="0.2">
      <c r="AO1149" s="38"/>
    </row>
    <row r="1150" spans="41:41" x14ac:dyDescent="0.2">
      <c r="AO1150" s="38"/>
    </row>
    <row r="1151" spans="41:41" x14ac:dyDescent="0.2">
      <c r="AO1151" s="38"/>
    </row>
    <row r="1152" spans="41:41" x14ac:dyDescent="0.2">
      <c r="AO1152" s="38"/>
    </row>
    <row r="1153" spans="41:41" x14ac:dyDescent="0.2">
      <c r="AO1153" s="38"/>
    </row>
    <row r="1154" spans="41:41" x14ac:dyDescent="0.2">
      <c r="AO1154" s="38"/>
    </row>
    <row r="1155" spans="41:41" x14ac:dyDescent="0.2">
      <c r="AO1155" s="38"/>
    </row>
    <row r="1156" spans="41:41" x14ac:dyDescent="0.2">
      <c r="AO1156" s="38"/>
    </row>
    <row r="1157" spans="41:41" x14ac:dyDescent="0.2">
      <c r="AO1157" s="38"/>
    </row>
    <row r="1158" spans="41:41" x14ac:dyDescent="0.2">
      <c r="AO1158" s="38"/>
    </row>
    <row r="1159" spans="41:41" x14ac:dyDescent="0.2">
      <c r="AO1159" s="38"/>
    </row>
    <row r="1160" spans="41:41" x14ac:dyDescent="0.2">
      <c r="AO1160" s="38"/>
    </row>
    <row r="1161" spans="41:41" x14ac:dyDescent="0.2">
      <c r="AO1161" s="38"/>
    </row>
    <row r="1162" spans="41:41" x14ac:dyDescent="0.2">
      <c r="AO1162" s="38"/>
    </row>
    <row r="1163" spans="41:41" x14ac:dyDescent="0.2">
      <c r="AO1163" s="38"/>
    </row>
    <row r="1164" spans="41:41" x14ac:dyDescent="0.2">
      <c r="AO1164" s="38"/>
    </row>
    <row r="1165" spans="41:41" x14ac:dyDescent="0.2">
      <c r="AO1165" s="38"/>
    </row>
    <row r="1166" spans="41:41" x14ac:dyDescent="0.2">
      <c r="AO1166" s="38"/>
    </row>
    <row r="1167" spans="41:41" x14ac:dyDescent="0.2">
      <c r="AO1167" s="38"/>
    </row>
    <row r="1168" spans="41:41" x14ac:dyDescent="0.2">
      <c r="AO1168" s="38"/>
    </row>
    <row r="1169" spans="41:41" x14ac:dyDescent="0.2">
      <c r="AO1169" s="38"/>
    </row>
    <row r="1170" spans="41:41" x14ac:dyDescent="0.2">
      <c r="AO1170" s="38"/>
    </row>
    <row r="1171" spans="41:41" x14ac:dyDescent="0.2">
      <c r="AO1171" s="38"/>
    </row>
    <row r="1172" spans="41:41" x14ac:dyDescent="0.2">
      <c r="AO1172" s="38"/>
    </row>
    <row r="1173" spans="41:41" x14ac:dyDescent="0.2">
      <c r="AO1173" s="38"/>
    </row>
    <row r="1174" spans="41:41" x14ac:dyDescent="0.2">
      <c r="AO1174" s="38"/>
    </row>
    <row r="1175" spans="41:41" x14ac:dyDescent="0.2">
      <c r="AO1175" s="38"/>
    </row>
    <row r="1176" spans="41:41" x14ac:dyDescent="0.2">
      <c r="AO1176" s="38"/>
    </row>
    <row r="1177" spans="41:41" x14ac:dyDescent="0.2">
      <c r="AO1177" s="38"/>
    </row>
    <row r="1178" spans="41:41" x14ac:dyDescent="0.2">
      <c r="AO1178" s="38"/>
    </row>
    <row r="1179" spans="41:41" x14ac:dyDescent="0.2">
      <c r="AO1179" s="38"/>
    </row>
    <row r="1180" spans="41:41" x14ac:dyDescent="0.2">
      <c r="AO1180" s="38"/>
    </row>
    <row r="1181" spans="41:41" x14ac:dyDescent="0.2">
      <c r="AO1181" s="38"/>
    </row>
    <row r="1182" spans="41:41" x14ac:dyDescent="0.2">
      <c r="AO1182" s="38"/>
    </row>
    <row r="1183" spans="41:41" x14ac:dyDescent="0.2">
      <c r="AO1183" s="38"/>
    </row>
    <row r="1184" spans="41:41" x14ac:dyDescent="0.2">
      <c r="AO1184" s="38"/>
    </row>
    <row r="1185" spans="41:41" x14ac:dyDescent="0.2">
      <c r="AO1185" s="38"/>
    </row>
    <row r="1186" spans="41:41" x14ac:dyDescent="0.2">
      <c r="AO1186" s="38"/>
    </row>
    <row r="1187" spans="41:41" x14ac:dyDescent="0.2">
      <c r="AO1187" s="38"/>
    </row>
    <row r="1188" spans="41:41" x14ac:dyDescent="0.2">
      <c r="AO1188" s="38"/>
    </row>
    <row r="1189" spans="41:41" x14ac:dyDescent="0.2">
      <c r="AO1189" s="38"/>
    </row>
    <row r="1190" spans="41:41" x14ac:dyDescent="0.2">
      <c r="AO1190" s="38"/>
    </row>
    <row r="1191" spans="41:41" x14ac:dyDescent="0.2">
      <c r="AO1191" s="38"/>
    </row>
    <row r="1192" spans="41:41" x14ac:dyDescent="0.2">
      <c r="AO1192" s="38"/>
    </row>
    <row r="1193" spans="41:41" x14ac:dyDescent="0.2">
      <c r="AO1193" s="38"/>
    </row>
    <row r="1194" spans="41:41" x14ac:dyDescent="0.2">
      <c r="AO1194" s="38"/>
    </row>
    <row r="1195" spans="41:41" x14ac:dyDescent="0.2">
      <c r="AO1195" s="38"/>
    </row>
    <row r="1196" spans="41:41" x14ac:dyDescent="0.2">
      <c r="AO1196" s="38"/>
    </row>
    <row r="1197" spans="41:41" x14ac:dyDescent="0.2">
      <c r="AO1197" s="38"/>
    </row>
    <row r="1198" spans="41:41" x14ac:dyDescent="0.2">
      <c r="AO1198" s="38"/>
    </row>
    <row r="1199" spans="41:41" x14ac:dyDescent="0.2">
      <c r="AO1199" s="38"/>
    </row>
    <row r="1200" spans="41:41" x14ac:dyDescent="0.2">
      <c r="AO1200" s="38"/>
    </row>
    <row r="1201" spans="41:41" x14ac:dyDescent="0.2">
      <c r="AO1201" s="38"/>
    </row>
    <row r="1202" spans="41:41" x14ac:dyDescent="0.2">
      <c r="AO1202" s="38"/>
    </row>
    <row r="1203" spans="41:41" x14ac:dyDescent="0.2">
      <c r="AO1203" s="38"/>
    </row>
    <row r="1204" spans="41:41" x14ac:dyDescent="0.2">
      <c r="AO1204" s="38"/>
    </row>
    <row r="1205" spans="41:41" x14ac:dyDescent="0.2">
      <c r="AO1205" s="38"/>
    </row>
    <row r="1206" spans="41:41" x14ac:dyDescent="0.2">
      <c r="AO1206" s="38"/>
    </row>
    <row r="1207" spans="41:41" x14ac:dyDescent="0.2">
      <c r="AO1207" s="38"/>
    </row>
    <row r="1208" spans="41:41" x14ac:dyDescent="0.2">
      <c r="AO1208" s="38"/>
    </row>
    <row r="1209" spans="41:41" x14ac:dyDescent="0.2">
      <c r="AO1209" s="38"/>
    </row>
    <row r="1210" spans="41:41" x14ac:dyDescent="0.2">
      <c r="AO1210" s="38"/>
    </row>
    <row r="1211" spans="41:41" x14ac:dyDescent="0.2">
      <c r="AO1211" s="38"/>
    </row>
    <row r="1212" spans="41:41" x14ac:dyDescent="0.2">
      <c r="AO1212" s="38"/>
    </row>
    <row r="1213" spans="41:41" x14ac:dyDescent="0.2">
      <c r="AO1213" s="38"/>
    </row>
    <row r="1214" spans="41:41" x14ac:dyDescent="0.2">
      <c r="AO1214" s="38"/>
    </row>
    <row r="1215" spans="41:41" x14ac:dyDescent="0.2">
      <c r="AO1215" s="38"/>
    </row>
    <row r="1216" spans="41:41" x14ac:dyDescent="0.2">
      <c r="AO1216" s="38"/>
    </row>
    <row r="1217" spans="41:41" x14ac:dyDescent="0.2">
      <c r="AO1217" s="38"/>
    </row>
    <row r="1218" spans="41:41" x14ac:dyDescent="0.2">
      <c r="AO1218" s="38"/>
    </row>
    <row r="1219" spans="41:41" x14ac:dyDescent="0.2">
      <c r="AO1219" s="38"/>
    </row>
    <row r="1220" spans="41:41" x14ac:dyDescent="0.2">
      <c r="AO1220" s="38"/>
    </row>
    <row r="1221" spans="41:41" x14ac:dyDescent="0.2">
      <c r="AO1221" s="38"/>
    </row>
    <row r="1222" spans="41:41" x14ac:dyDescent="0.2">
      <c r="AO1222" s="38"/>
    </row>
    <row r="1223" spans="41:41" x14ac:dyDescent="0.2">
      <c r="AO1223" s="38"/>
    </row>
    <row r="1224" spans="41:41" x14ac:dyDescent="0.2">
      <c r="AO1224" s="38"/>
    </row>
    <row r="1225" spans="41:41" x14ac:dyDescent="0.2">
      <c r="AO1225" s="38"/>
    </row>
    <row r="1226" spans="41:41" x14ac:dyDescent="0.2">
      <c r="AO1226" s="38"/>
    </row>
    <row r="1227" spans="41:41" x14ac:dyDescent="0.2">
      <c r="AO1227" s="38"/>
    </row>
    <row r="1228" spans="41:41" x14ac:dyDescent="0.2">
      <c r="AO1228" s="38"/>
    </row>
    <row r="1229" spans="41:41" x14ac:dyDescent="0.2">
      <c r="AO1229" s="38"/>
    </row>
    <row r="1230" spans="41:41" x14ac:dyDescent="0.2">
      <c r="AO1230" s="38"/>
    </row>
    <row r="1231" spans="41:41" x14ac:dyDescent="0.2">
      <c r="AO1231" s="38"/>
    </row>
    <row r="1232" spans="41:41" x14ac:dyDescent="0.2">
      <c r="AO1232" s="38"/>
    </row>
    <row r="1233" spans="41:41" x14ac:dyDescent="0.2">
      <c r="AO1233" s="38"/>
    </row>
    <row r="1234" spans="41:41" x14ac:dyDescent="0.2">
      <c r="AO1234" s="38"/>
    </row>
    <row r="1235" spans="41:41" x14ac:dyDescent="0.2">
      <c r="AO1235" s="38"/>
    </row>
    <row r="1236" spans="41:41" x14ac:dyDescent="0.2">
      <c r="AO1236" s="38"/>
    </row>
    <row r="1237" spans="41:41" x14ac:dyDescent="0.2">
      <c r="AO1237" s="38"/>
    </row>
    <row r="1238" spans="41:41" x14ac:dyDescent="0.2">
      <c r="AO1238" s="38"/>
    </row>
    <row r="1239" spans="41:41" x14ac:dyDescent="0.2">
      <c r="AO1239" s="38"/>
    </row>
    <row r="1240" spans="41:41" x14ac:dyDescent="0.2">
      <c r="AO1240" s="38"/>
    </row>
    <row r="1241" spans="41:41" x14ac:dyDescent="0.2">
      <c r="AO1241" s="38"/>
    </row>
    <row r="1242" spans="41:41" x14ac:dyDescent="0.2">
      <c r="AO1242" s="38"/>
    </row>
    <row r="1243" spans="41:41" x14ac:dyDescent="0.2">
      <c r="AO1243" s="38"/>
    </row>
    <row r="1244" spans="41:41" x14ac:dyDescent="0.2">
      <c r="AO1244" s="38"/>
    </row>
    <row r="1245" spans="41:41" x14ac:dyDescent="0.2">
      <c r="AO1245" s="38"/>
    </row>
    <row r="1246" spans="41:41" x14ac:dyDescent="0.2">
      <c r="AO1246" s="38"/>
    </row>
    <row r="1247" spans="41:41" x14ac:dyDescent="0.2">
      <c r="AO1247" s="38"/>
    </row>
    <row r="1248" spans="41:41" x14ac:dyDescent="0.2">
      <c r="AO1248" s="38"/>
    </row>
    <row r="1249" spans="41:41" x14ac:dyDescent="0.2">
      <c r="AO1249" s="38"/>
    </row>
    <row r="1250" spans="41:41" x14ac:dyDescent="0.2">
      <c r="AO1250" s="38"/>
    </row>
    <row r="1251" spans="41:41" x14ac:dyDescent="0.2">
      <c r="AO1251" s="38"/>
    </row>
    <row r="1252" spans="41:41" x14ac:dyDescent="0.2">
      <c r="AO1252" s="38"/>
    </row>
    <row r="1253" spans="41:41" x14ac:dyDescent="0.2">
      <c r="AO1253" s="38"/>
    </row>
    <row r="1254" spans="41:41" x14ac:dyDescent="0.2">
      <c r="AO1254" s="38"/>
    </row>
    <row r="1255" spans="41:41" x14ac:dyDescent="0.2">
      <c r="AO1255" s="38"/>
    </row>
    <row r="1256" spans="41:41" x14ac:dyDescent="0.2">
      <c r="AO1256" s="38"/>
    </row>
    <row r="1257" spans="41:41" x14ac:dyDescent="0.2">
      <c r="AO1257" s="38"/>
    </row>
    <row r="1258" spans="41:41" x14ac:dyDescent="0.2">
      <c r="AO1258" s="38"/>
    </row>
    <row r="1259" spans="41:41" x14ac:dyDescent="0.2">
      <c r="AO1259" s="38"/>
    </row>
    <row r="1260" spans="41:41" x14ac:dyDescent="0.2">
      <c r="AO1260" s="38"/>
    </row>
    <row r="1261" spans="41:41" x14ac:dyDescent="0.2">
      <c r="AO1261" s="38"/>
    </row>
    <row r="1262" spans="41:41" x14ac:dyDescent="0.2">
      <c r="AO1262" s="38"/>
    </row>
    <row r="1263" spans="41:41" x14ac:dyDescent="0.2">
      <c r="AO1263" s="38"/>
    </row>
    <row r="1264" spans="41:41" x14ac:dyDescent="0.2">
      <c r="AO1264" s="38"/>
    </row>
    <row r="1265" spans="41:41" x14ac:dyDescent="0.2">
      <c r="AO1265" s="38"/>
    </row>
    <row r="1266" spans="41:41" x14ac:dyDescent="0.2">
      <c r="AO1266" s="38"/>
    </row>
    <row r="1267" spans="41:41" x14ac:dyDescent="0.2">
      <c r="AO1267" s="38"/>
    </row>
    <row r="1268" spans="41:41" x14ac:dyDescent="0.2">
      <c r="AO1268" s="38"/>
    </row>
    <row r="1269" spans="41:41" x14ac:dyDescent="0.2">
      <c r="AO1269" s="38"/>
    </row>
    <row r="1270" spans="41:41" x14ac:dyDescent="0.2">
      <c r="AO1270" s="38"/>
    </row>
    <row r="1271" spans="41:41" x14ac:dyDescent="0.2">
      <c r="AO1271" s="38"/>
    </row>
    <row r="1272" spans="41:41" x14ac:dyDescent="0.2">
      <c r="AO1272" s="38"/>
    </row>
    <row r="1273" spans="41:41" x14ac:dyDescent="0.2">
      <c r="AO1273" s="38"/>
    </row>
    <row r="1274" spans="41:41" x14ac:dyDescent="0.2">
      <c r="AO1274" s="38"/>
    </row>
    <row r="1275" spans="41:41" x14ac:dyDescent="0.2">
      <c r="AO1275" s="38"/>
    </row>
    <row r="1276" spans="41:41" x14ac:dyDescent="0.2">
      <c r="AO1276" s="38"/>
    </row>
    <row r="1277" spans="41:41" x14ac:dyDescent="0.2">
      <c r="AO1277" s="38"/>
    </row>
    <row r="1278" spans="41:41" x14ac:dyDescent="0.2">
      <c r="AO1278" s="38"/>
    </row>
    <row r="1279" spans="41:41" x14ac:dyDescent="0.2">
      <c r="AO1279" s="38"/>
    </row>
    <row r="1280" spans="41:41" x14ac:dyDescent="0.2">
      <c r="AO1280" s="38"/>
    </row>
    <row r="1281" spans="41:41" x14ac:dyDescent="0.2">
      <c r="AO1281" s="38"/>
    </row>
    <row r="1282" spans="41:41" x14ac:dyDescent="0.2">
      <c r="AO1282" s="38"/>
    </row>
    <row r="1283" spans="41:41" x14ac:dyDescent="0.2">
      <c r="AO1283" s="38"/>
    </row>
    <row r="1284" spans="41:41" x14ac:dyDescent="0.2">
      <c r="AO1284" s="38"/>
    </row>
    <row r="1285" spans="41:41" x14ac:dyDescent="0.2">
      <c r="AO1285" s="38"/>
    </row>
    <row r="1286" spans="41:41" x14ac:dyDescent="0.2">
      <c r="AO1286" s="38"/>
    </row>
    <row r="1287" spans="41:41" x14ac:dyDescent="0.2">
      <c r="AO1287" s="38"/>
    </row>
    <row r="1288" spans="41:41" x14ac:dyDescent="0.2">
      <c r="AO1288" s="38"/>
    </row>
    <row r="1289" spans="41:41" x14ac:dyDescent="0.2">
      <c r="AO1289" s="38"/>
    </row>
    <row r="1290" spans="41:41" x14ac:dyDescent="0.2">
      <c r="AO1290" s="38"/>
    </row>
    <row r="1291" spans="41:41" x14ac:dyDescent="0.2">
      <c r="AO1291" s="38"/>
    </row>
    <row r="1292" spans="41:41" x14ac:dyDescent="0.2">
      <c r="AO1292" s="38"/>
    </row>
    <row r="1293" spans="41:41" x14ac:dyDescent="0.2">
      <c r="AO1293" s="38"/>
    </row>
    <row r="1294" spans="41:41" x14ac:dyDescent="0.2">
      <c r="AO1294" s="38"/>
    </row>
    <row r="1295" spans="41:41" x14ac:dyDescent="0.2">
      <c r="AO1295" s="38"/>
    </row>
    <row r="1296" spans="41:41" x14ac:dyDescent="0.2">
      <c r="AO1296" s="38"/>
    </row>
    <row r="1297" spans="41:41" x14ac:dyDescent="0.2">
      <c r="AO1297" s="38"/>
    </row>
    <row r="1298" spans="41:41" x14ac:dyDescent="0.2">
      <c r="AO1298" s="38"/>
    </row>
    <row r="1299" spans="41:41" x14ac:dyDescent="0.2">
      <c r="AO1299" s="38"/>
    </row>
    <row r="1300" spans="41:41" x14ac:dyDescent="0.2">
      <c r="AO1300" s="38"/>
    </row>
    <row r="1301" spans="41:41" x14ac:dyDescent="0.2">
      <c r="AO1301" s="38"/>
    </row>
    <row r="1302" spans="41:41" x14ac:dyDescent="0.2">
      <c r="AO1302" s="38"/>
    </row>
    <row r="1303" spans="41:41" x14ac:dyDescent="0.2">
      <c r="AO1303" s="38"/>
    </row>
    <row r="1304" spans="41:41" x14ac:dyDescent="0.2">
      <c r="AO1304" s="38"/>
    </row>
    <row r="1305" spans="41:41" x14ac:dyDescent="0.2">
      <c r="AO1305" s="38"/>
    </row>
    <row r="1306" spans="41:41" x14ac:dyDescent="0.2">
      <c r="AO1306" s="38"/>
    </row>
    <row r="1307" spans="41:41" x14ac:dyDescent="0.2">
      <c r="AO1307" s="38"/>
    </row>
    <row r="1308" spans="41:41" x14ac:dyDescent="0.2">
      <c r="AO1308" s="38"/>
    </row>
    <row r="1309" spans="41:41" x14ac:dyDescent="0.2">
      <c r="AO1309" s="38"/>
    </row>
    <row r="1310" spans="41:41" x14ac:dyDescent="0.2">
      <c r="AO1310" s="38"/>
    </row>
    <row r="1311" spans="41:41" x14ac:dyDescent="0.2">
      <c r="AO1311" s="38"/>
    </row>
    <row r="1312" spans="41:41" x14ac:dyDescent="0.2">
      <c r="AO1312" s="38"/>
    </row>
    <row r="1313" spans="41:41" x14ac:dyDescent="0.2">
      <c r="AO1313" s="38"/>
    </row>
    <row r="1314" spans="41:41" x14ac:dyDescent="0.2">
      <c r="AO1314" s="38"/>
    </row>
    <row r="1315" spans="41:41" x14ac:dyDescent="0.2">
      <c r="AO1315" s="38"/>
    </row>
    <row r="1316" spans="41:41" x14ac:dyDescent="0.2">
      <c r="AO1316" s="38"/>
    </row>
    <row r="1317" spans="41:41" x14ac:dyDescent="0.2">
      <c r="AO1317" s="38"/>
    </row>
    <row r="1318" spans="41:41" x14ac:dyDescent="0.2">
      <c r="AO1318" s="38"/>
    </row>
    <row r="1319" spans="41:41" x14ac:dyDescent="0.2">
      <c r="AO1319" s="38"/>
    </row>
    <row r="1320" spans="41:41" x14ac:dyDescent="0.2">
      <c r="AO1320" s="38"/>
    </row>
    <row r="1321" spans="41:41" x14ac:dyDescent="0.2">
      <c r="AO1321" s="38"/>
    </row>
    <row r="1322" spans="41:41" x14ac:dyDescent="0.2">
      <c r="AO1322" s="38"/>
    </row>
    <row r="1323" spans="41:41" x14ac:dyDescent="0.2">
      <c r="AO1323" s="38"/>
    </row>
    <row r="1324" spans="41:41" x14ac:dyDescent="0.2">
      <c r="AO1324" s="38"/>
    </row>
    <row r="1325" spans="41:41" x14ac:dyDescent="0.2">
      <c r="AO1325" s="38"/>
    </row>
    <row r="1326" spans="41:41" x14ac:dyDescent="0.2">
      <c r="AO1326" s="38"/>
    </row>
    <row r="1327" spans="41:41" x14ac:dyDescent="0.2">
      <c r="AO1327" s="38"/>
    </row>
    <row r="1328" spans="41:41" x14ac:dyDescent="0.2">
      <c r="AO1328" s="38"/>
    </row>
    <row r="1329" spans="41:41" x14ac:dyDescent="0.2">
      <c r="AO1329" s="38"/>
    </row>
    <row r="1330" spans="41:41" x14ac:dyDescent="0.2">
      <c r="AO1330" s="38"/>
    </row>
    <row r="1331" spans="41:41" x14ac:dyDescent="0.2">
      <c r="AO1331" s="38"/>
    </row>
    <row r="1332" spans="41:41" x14ac:dyDescent="0.2">
      <c r="AO1332" s="38"/>
    </row>
    <row r="1333" spans="41:41" x14ac:dyDescent="0.2">
      <c r="AO1333" s="38"/>
    </row>
    <row r="1334" spans="41:41" x14ac:dyDescent="0.2">
      <c r="AO1334" s="38"/>
    </row>
    <row r="1335" spans="41:41" x14ac:dyDescent="0.2">
      <c r="AO1335" s="38"/>
    </row>
    <row r="1336" spans="41:41" x14ac:dyDescent="0.2">
      <c r="AO1336" s="38"/>
    </row>
    <row r="1337" spans="41:41" x14ac:dyDescent="0.2">
      <c r="AO1337" s="38"/>
    </row>
    <row r="1338" spans="41:41" x14ac:dyDescent="0.2">
      <c r="AO1338" s="38"/>
    </row>
    <row r="1339" spans="41:41" x14ac:dyDescent="0.2">
      <c r="AO1339" s="38"/>
    </row>
    <row r="1340" spans="41:41" x14ac:dyDescent="0.2">
      <c r="AO1340" s="38"/>
    </row>
    <row r="1341" spans="41:41" x14ac:dyDescent="0.2">
      <c r="AO1341" s="38"/>
    </row>
    <row r="1342" spans="41:41" x14ac:dyDescent="0.2">
      <c r="AO1342" s="38"/>
    </row>
    <row r="1343" spans="41:41" x14ac:dyDescent="0.2">
      <c r="AO1343" s="38"/>
    </row>
    <row r="1344" spans="41:41" x14ac:dyDescent="0.2">
      <c r="AO1344" s="38"/>
    </row>
    <row r="1345" spans="41:41" x14ac:dyDescent="0.2">
      <c r="AO1345" s="38"/>
    </row>
    <row r="1346" spans="41:41" x14ac:dyDescent="0.2">
      <c r="AO1346" s="38"/>
    </row>
    <row r="1347" spans="41:41" x14ac:dyDescent="0.2">
      <c r="AO1347" s="38"/>
    </row>
    <row r="1348" spans="41:41" x14ac:dyDescent="0.2">
      <c r="AO1348" s="38"/>
    </row>
    <row r="1349" spans="41:41" x14ac:dyDescent="0.2">
      <c r="AO1349" s="38"/>
    </row>
    <row r="1350" spans="41:41" x14ac:dyDescent="0.2">
      <c r="AO1350" s="38"/>
    </row>
    <row r="1351" spans="41:41" x14ac:dyDescent="0.2">
      <c r="AO1351" s="38"/>
    </row>
    <row r="1352" spans="41:41" x14ac:dyDescent="0.2">
      <c r="AO1352" s="38"/>
    </row>
    <row r="1353" spans="41:41" x14ac:dyDescent="0.2">
      <c r="AO1353" s="38"/>
    </row>
    <row r="1354" spans="41:41" x14ac:dyDescent="0.2">
      <c r="AO1354" s="38"/>
    </row>
    <row r="1355" spans="41:41" x14ac:dyDescent="0.2">
      <c r="AO1355" s="38"/>
    </row>
    <row r="1356" spans="41:41" x14ac:dyDescent="0.2">
      <c r="AO1356" s="38"/>
    </row>
    <row r="1357" spans="41:41" x14ac:dyDescent="0.2">
      <c r="AO1357" s="38"/>
    </row>
    <row r="1358" spans="41:41" x14ac:dyDescent="0.2">
      <c r="AO1358" s="38"/>
    </row>
    <row r="1359" spans="41:41" x14ac:dyDescent="0.2">
      <c r="AO1359" s="38"/>
    </row>
    <row r="1360" spans="41:41" x14ac:dyDescent="0.2">
      <c r="AO1360" s="38"/>
    </row>
    <row r="1361" spans="41:41" x14ac:dyDescent="0.2">
      <c r="AO1361" s="38"/>
    </row>
    <row r="1362" spans="41:41" x14ac:dyDescent="0.2">
      <c r="AO1362" s="38"/>
    </row>
    <row r="1363" spans="41:41" x14ac:dyDescent="0.2">
      <c r="AO1363" s="38"/>
    </row>
    <row r="1364" spans="41:41" x14ac:dyDescent="0.2">
      <c r="AO1364" s="38"/>
    </row>
    <row r="1365" spans="41:41" x14ac:dyDescent="0.2">
      <c r="AO1365" s="38"/>
    </row>
    <row r="1366" spans="41:41" x14ac:dyDescent="0.2">
      <c r="AO1366" s="38"/>
    </row>
    <row r="1367" spans="41:41" x14ac:dyDescent="0.2">
      <c r="AO1367" s="38"/>
    </row>
    <row r="1368" spans="41:41" x14ac:dyDescent="0.2">
      <c r="AO1368" s="38"/>
    </row>
    <row r="1369" spans="41:41" x14ac:dyDescent="0.2">
      <c r="AO1369" s="38"/>
    </row>
    <row r="1370" spans="41:41" x14ac:dyDescent="0.2">
      <c r="AO1370" s="38"/>
    </row>
    <row r="1371" spans="41:41" x14ac:dyDescent="0.2">
      <c r="AO1371" s="38"/>
    </row>
    <row r="1372" spans="41:41" x14ac:dyDescent="0.2">
      <c r="AO1372" s="38"/>
    </row>
    <row r="1373" spans="41:41" x14ac:dyDescent="0.2">
      <c r="AO1373" s="38"/>
    </row>
    <row r="1374" spans="41:41" x14ac:dyDescent="0.2">
      <c r="AO1374" s="38"/>
    </row>
    <row r="1375" spans="41:41" x14ac:dyDescent="0.2">
      <c r="AO1375" s="38"/>
    </row>
    <row r="1376" spans="41:41" x14ac:dyDescent="0.2">
      <c r="AO1376" s="38"/>
    </row>
    <row r="1377" spans="41:41" x14ac:dyDescent="0.2">
      <c r="AO1377" s="38"/>
    </row>
    <row r="1378" spans="41:41" x14ac:dyDescent="0.2">
      <c r="AO1378" s="38"/>
    </row>
    <row r="1379" spans="41:41" x14ac:dyDescent="0.2">
      <c r="AO1379" s="38"/>
    </row>
    <row r="1380" spans="41:41" x14ac:dyDescent="0.2">
      <c r="AO1380" s="38"/>
    </row>
    <row r="1381" spans="41:41" x14ac:dyDescent="0.2">
      <c r="AO1381" s="38"/>
    </row>
    <row r="1382" spans="41:41" x14ac:dyDescent="0.2">
      <c r="AO1382" s="38"/>
    </row>
    <row r="1383" spans="41:41" x14ac:dyDescent="0.2">
      <c r="AO1383" s="38"/>
    </row>
    <row r="1384" spans="41:41" x14ac:dyDescent="0.2">
      <c r="AO1384" s="38"/>
    </row>
    <row r="1385" spans="41:41" x14ac:dyDescent="0.2">
      <c r="AO1385" s="38"/>
    </row>
    <row r="1386" spans="41:41" x14ac:dyDescent="0.2">
      <c r="AO1386" s="38"/>
    </row>
    <row r="1387" spans="41:41" x14ac:dyDescent="0.2">
      <c r="AO1387" s="38"/>
    </row>
    <row r="1388" spans="41:41" x14ac:dyDescent="0.2">
      <c r="AO1388" s="38"/>
    </row>
    <row r="1389" spans="41:41" x14ac:dyDescent="0.2">
      <c r="AO1389" s="38"/>
    </row>
    <row r="1390" spans="41:41" x14ac:dyDescent="0.2">
      <c r="AO1390" s="38"/>
    </row>
    <row r="1391" spans="41:41" x14ac:dyDescent="0.2">
      <c r="AO1391" s="38"/>
    </row>
    <row r="1392" spans="41:41" x14ac:dyDescent="0.2">
      <c r="AO1392" s="38"/>
    </row>
    <row r="1393" spans="41:41" x14ac:dyDescent="0.2">
      <c r="AO1393" s="38"/>
    </row>
    <row r="1394" spans="41:41" x14ac:dyDescent="0.2">
      <c r="AO1394" s="38"/>
    </row>
    <row r="1395" spans="41:41" x14ac:dyDescent="0.2">
      <c r="AO1395" s="38"/>
    </row>
    <row r="1396" spans="41:41" x14ac:dyDescent="0.2">
      <c r="AO1396" s="38"/>
    </row>
    <row r="1397" spans="41:41" x14ac:dyDescent="0.2">
      <c r="AO1397" s="38"/>
    </row>
    <row r="1398" spans="41:41" x14ac:dyDescent="0.2">
      <c r="AO1398" s="38"/>
    </row>
    <row r="1399" spans="41:41" x14ac:dyDescent="0.2">
      <c r="AO1399" s="38"/>
    </row>
    <row r="1400" spans="41:41" x14ac:dyDescent="0.2">
      <c r="AO1400" s="38"/>
    </row>
    <row r="1401" spans="41:41" x14ac:dyDescent="0.2">
      <c r="AO1401" s="38"/>
    </row>
    <row r="1402" spans="41:41" x14ac:dyDescent="0.2">
      <c r="AO1402" s="38"/>
    </row>
    <row r="1403" spans="41:41" x14ac:dyDescent="0.2">
      <c r="AO1403" s="38"/>
    </row>
    <row r="1404" spans="41:41" x14ac:dyDescent="0.2">
      <c r="AO1404" s="38"/>
    </row>
    <row r="1405" spans="41:41" x14ac:dyDescent="0.2">
      <c r="AO1405" s="38"/>
    </row>
    <row r="1406" spans="41:41" x14ac:dyDescent="0.2">
      <c r="AO1406" s="38"/>
    </row>
    <row r="1407" spans="41:41" x14ac:dyDescent="0.2">
      <c r="AO1407" s="38"/>
    </row>
    <row r="1408" spans="41:41" x14ac:dyDescent="0.2">
      <c r="AO1408" s="38"/>
    </row>
    <row r="1409" spans="41:41" x14ac:dyDescent="0.2">
      <c r="AO1409" s="38"/>
    </row>
    <row r="1410" spans="41:41" x14ac:dyDescent="0.2">
      <c r="AO1410" s="38"/>
    </row>
    <row r="1411" spans="41:41" x14ac:dyDescent="0.2">
      <c r="AO1411" s="38"/>
    </row>
    <row r="1412" spans="41:41" x14ac:dyDescent="0.2">
      <c r="AO1412" s="38"/>
    </row>
    <row r="1413" spans="41:41" x14ac:dyDescent="0.2">
      <c r="AO1413" s="38"/>
    </row>
    <row r="1414" spans="41:41" x14ac:dyDescent="0.2">
      <c r="AO1414" s="38"/>
    </row>
    <row r="1415" spans="41:41" x14ac:dyDescent="0.2">
      <c r="AO1415" s="38"/>
    </row>
    <row r="1416" spans="41:41" x14ac:dyDescent="0.2">
      <c r="AO1416" s="38"/>
    </row>
    <row r="1417" spans="41:41" x14ac:dyDescent="0.2">
      <c r="AO1417" s="38"/>
    </row>
    <row r="1418" spans="41:41" x14ac:dyDescent="0.2">
      <c r="AO1418" s="38"/>
    </row>
    <row r="1419" spans="41:41" x14ac:dyDescent="0.2">
      <c r="AO1419" s="38"/>
    </row>
    <row r="1420" spans="41:41" x14ac:dyDescent="0.2">
      <c r="AO1420" s="38"/>
    </row>
    <row r="1421" spans="41:41" x14ac:dyDescent="0.2">
      <c r="AO1421" s="38"/>
    </row>
    <row r="1422" spans="41:41" x14ac:dyDescent="0.2">
      <c r="AO1422" s="38"/>
    </row>
    <row r="1423" spans="41:41" x14ac:dyDescent="0.2">
      <c r="AO1423" s="38"/>
    </row>
    <row r="1424" spans="41:41" x14ac:dyDescent="0.2">
      <c r="AO1424" s="38"/>
    </row>
    <row r="1425" spans="41:41" x14ac:dyDescent="0.2">
      <c r="AO1425" s="38"/>
    </row>
    <row r="1426" spans="41:41" x14ac:dyDescent="0.2">
      <c r="AO1426" s="38"/>
    </row>
    <row r="1427" spans="41:41" x14ac:dyDescent="0.2">
      <c r="AO1427" s="38"/>
    </row>
    <row r="1428" spans="41:41" x14ac:dyDescent="0.2">
      <c r="AO1428" s="38"/>
    </row>
    <row r="1429" spans="41:41" x14ac:dyDescent="0.2">
      <c r="AO1429" s="38"/>
    </row>
    <row r="1430" spans="41:41" x14ac:dyDescent="0.2">
      <c r="AO1430" s="38"/>
    </row>
    <row r="1431" spans="41:41" x14ac:dyDescent="0.2">
      <c r="AO1431" s="38"/>
    </row>
    <row r="1432" spans="41:41" x14ac:dyDescent="0.2">
      <c r="AO1432" s="38"/>
    </row>
    <row r="1433" spans="41:41" x14ac:dyDescent="0.2">
      <c r="AO1433" s="38"/>
    </row>
    <row r="1434" spans="41:41" x14ac:dyDescent="0.2">
      <c r="AO1434" s="38"/>
    </row>
    <row r="1435" spans="41:41" x14ac:dyDescent="0.2">
      <c r="AO1435" s="38"/>
    </row>
    <row r="1436" spans="41:41" x14ac:dyDescent="0.2">
      <c r="AO1436" s="38"/>
    </row>
    <row r="1437" spans="41:41" x14ac:dyDescent="0.2">
      <c r="AO1437" s="38"/>
    </row>
    <row r="1438" spans="41:41" x14ac:dyDescent="0.2">
      <c r="AO1438" s="38"/>
    </row>
    <row r="1439" spans="41:41" x14ac:dyDescent="0.2">
      <c r="AO1439" s="38"/>
    </row>
    <row r="1440" spans="41:41" x14ac:dyDescent="0.2">
      <c r="AO1440" s="38"/>
    </row>
    <row r="1441" spans="41:41" x14ac:dyDescent="0.2">
      <c r="AO1441" s="38"/>
    </row>
    <row r="1442" spans="41:41" x14ac:dyDescent="0.2">
      <c r="AO1442" s="38"/>
    </row>
    <row r="1443" spans="41:41" x14ac:dyDescent="0.2">
      <c r="AO1443" s="38"/>
    </row>
    <row r="1444" spans="41:41" x14ac:dyDescent="0.2">
      <c r="AO1444" s="38"/>
    </row>
    <row r="1445" spans="41:41" x14ac:dyDescent="0.2">
      <c r="AO1445" s="38"/>
    </row>
    <row r="1446" spans="41:41" x14ac:dyDescent="0.2">
      <c r="AO1446" s="38"/>
    </row>
    <row r="1447" spans="41:41" x14ac:dyDescent="0.2">
      <c r="AO1447" s="38"/>
    </row>
    <row r="1448" spans="41:41" x14ac:dyDescent="0.2">
      <c r="AO1448" s="38"/>
    </row>
    <row r="1449" spans="41:41" x14ac:dyDescent="0.2">
      <c r="AO1449" s="38"/>
    </row>
    <row r="1450" spans="41:41" x14ac:dyDescent="0.2">
      <c r="AO1450" s="38"/>
    </row>
    <row r="1451" spans="41:41" x14ac:dyDescent="0.2">
      <c r="AO1451" s="38"/>
    </row>
    <row r="1452" spans="41:41" x14ac:dyDescent="0.2">
      <c r="AO1452" s="38"/>
    </row>
    <row r="1453" spans="41:41" x14ac:dyDescent="0.2">
      <c r="AO1453" s="38"/>
    </row>
    <row r="1454" spans="41:41" x14ac:dyDescent="0.2">
      <c r="AO1454" s="38"/>
    </row>
    <row r="1455" spans="41:41" x14ac:dyDescent="0.2">
      <c r="AO1455" s="38"/>
    </row>
    <row r="1456" spans="41:41" x14ac:dyDescent="0.2">
      <c r="AO1456" s="38"/>
    </row>
    <row r="1457" spans="41:41" x14ac:dyDescent="0.2">
      <c r="AO1457" s="38"/>
    </row>
    <row r="1458" spans="41:41" x14ac:dyDescent="0.2">
      <c r="AO1458" s="38"/>
    </row>
    <row r="1459" spans="41:41" x14ac:dyDescent="0.2">
      <c r="AO1459" s="38"/>
    </row>
    <row r="1460" spans="41:41" x14ac:dyDescent="0.2">
      <c r="AO1460" s="38"/>
    </row>
    <row r="1461" spans="41:41" x14ac:dyDescent="0.2">
      <c r="AO1461" s="38"/>
    </row>
    <row r="1462" spans="41:41" x14ac:dyDescent="0.2">
      <c r="AO1462" s="38"/>
    </row>
    <row r="1463" spans="41:41" x14ac:dyDescent="0.2">
      <c r="AO1463" s="38"/>
    </row>
    <row r="1464" spans="41:41" x14ac:dyDescent="0.2">
      <c r="AO1464" s="38"/>
    </row>
    <row r="1465" spans="41:41" x14ac:dyDescent="0.2">
      <c r="AO1465" s="38"/>
    </row>
    <row r="1466" spans="41:41" x14ac:dyDescent="0.2">
      <c r="AO1466" s="38"/>
    </row>
    <row r="1467" spans="41:41" x14ac:dyDescent="0.2">
      <c r="AO1467" s="38"/>
    </row>
    <row r="1468" spans="41:41" x14ac:dyDescent="0.2">
      <c r="AO1468" s="38"/>
    </row>
    <row r="1469" spans="41:41" x14ac:dyDescent="0.2">
      <c r="AO1469" s="38"/>
    </row>
    <row r="1470" spans="41:41" x14ac:dyDescent="0.2">
      <c r="AO1470" s="38"/>
    </row>
    <row r="1471" spans="41:41" x14ac:dyDescent="0.2">
      <c r="AO1471" s="38"/>
    </row>
    <row r="1472" spans="41:41" x14ac:dyDescent="0.2">
      <c r="AO1472" s="38"/>
    </row>
    <row r="1473" spans="41:41" x14ac:dyDescent="0.2">
      <c r="AO1473" s="38"/>
    </row>
    <row r="1474" spans="41:41" x14ac:dyDescent="0.2">
      <c r="AO1474" s="38"/>
    </row>
    <row r="1475" spans="41:41" x14ac:dyDescent="0.2">
      <c r="AO1475" s="38"/>
    </row>
    <row r="1476" spans="41:41" x14ac:dyDescent="0.2">
      <c r="AO1476" s="38"/>
    </row>
    <row r="1477" spans="41:41" x14ac:dyDescent="0.2">
      <c r="AO1477" s="38"/>
    </row>
    <row r="1478" spans="41:41" x14ac:dyDescent="0.2">
      <c r="AO1478" s="38"/>
    </row>
    <row r="1479" spans="41:41" x14ac:dyDescent="0.2">
      <c r="AO1479" s="38"/>
    </row>
    <row r="1480" spans="41:41" x14ac:dyDescent="0.2">
      <c r="AO1480" s="38"/>
    </row>
    <row r="1481" spans="41:41" x14ac:dyDescent="0.2">
      <c r="AO1481" s="38"/>
    </row>
    <row r="1482" spans="41:41" x14ac:dyDescent="0.2">
      <c r="AO1482" s="38"/>
    </row>
    <row r="1483" spans="41:41" x14ac:dyDescent="0.2">
      <c r="AO1483" s="38"/>
    </row>
    <row r="1484" spans="41:41" x14ac:dyDescent="0.2">
      <c r="AO1484" s="38"/>
    </row>
    <row r="1485" spans="41:41" x14ac:dyDescent="0.2">
      <c r="AO1485" s="38"/>
    </row>
    <row r="1486" spans="41:41" x14ac:dyDescent="0.2">
      <c r="AO1486" s="38"/>
    </row>
    <row r="1487" spans="41:41" x14ac:dyDescent="0.2">
      <c r="AO1487" s="38"/>
    </row>
    <row r="1488" spans="41:41" x14ac:dyDescent="0.2">
      <c r="AO1488" s="38"/>
    </row>
    <row r="1489" spans="41:41" x14ac:dyDescent="0.2">
      <c r="AO1489" s="38"/>
    </row>
    <row r="1490" spans="41:41" x14ac:dyDescent="0.2">
      <c r="AO1490" s="38"/>
    </row>
    <row r="1491" spans="41:41" x14ac:dyDescent="0.2">
      <c r="AO1491" s="38"/>
    </row>
    <row r="1492" spans="41:41" x14ac:dyDescent="0.2">
      <c r="AO1492" s="38"/>
    </row>
    <row r="1493" spans="41:41" x14ac:dyDescent="0.2">
      <c r="AO1493" s="38"/>
    </row>
    <row r="1494" spans="41:41" x14ac:dyDescent="0.2">
      <c r="AO1494" s="38"/>
    </row>
    <row r="1495" spans="41:41" x14ac:dyDescent="0.2">
      <c r="AO1495" s="38"/>
    </row>
    <row r="1496" spans="41:41" x14ac:dyDescent="0.2">
      <c r="AO1496" s="38"/>
    </row>
    <row r="1497" spans="41:41" x14ac:dyDescent="0.2">
      <c r="AO1497" s="38"/>
    </row>
    <row r="1498" spans="41:41" x14ac:dyDescent="0.2">
      <c r="AO1498" s="38"/>
    </row>
    <row r="1499" spans="41:41" x14ac:dyDescent="0.2">
      <c r="AO1499" s="38"/>
    </row>
    <row r="1500" spans="41:41" x14ac:dyDescent="0.2">
      <c r="AO1500" s="38"/>
    </row>
    <row r="1501" spans="41:41" x14ac:dyDescent="0.2">
      <c r="AO1501" s="38"/>
    </row>
    <row r="1502" spans="41:41" x14ac:dyDescent="0.2">
      <c r="AO1502" s="38"/>
    </row>
    <row r="1503" spans="41:41" x14ac:dyDescent="0.2">
      <c r="AO1503" s="38"/>
    </row>
    <row r="1504" spans="41:41" x14ac:dyDescent="0.2">
      <c r="AO1504" s="38"/>
    </row>
    <row r="1505" spans="41:41" x14ac:dyDescent="0.2">
      <c r="AO1505" s="38"/>
    </row>
    <row r="1506" spans="41:41" x14ac:dyDescent="0.2">
      <c r="AO1506" s="38"/>
    </row>
    <row r="1507" spans="41:41" x14ac:dyDescent="0.2">
      <c r="AO1507" s="38"/>
    </row>
    <row r="1508" spans="41:41" x14ac:dyDescent="0.2">
      <c r="AO1508" s="38"/>
    </row>
    <row r="1509" spans="41:41" x14ac:dyDescent="0.2">
      <c r="AO1509" s="38"/>
    </row>
    <row r="1510" spans="41:41" x14ac:dyDescent="0.2">
      <c r="AO1510" s="38"/>
    </row>
    <row r="1511" spans="41:41" x14ac:dyDescent="0.2">
      <c r="AO1511" s="38"/>
    </row>
    <row r="1512" spans="41:41" x14ac:dyDescent="0.2">
      <c r="AO1512" s="38"/>
    </row>
    <row r="1513" spans="41:41" x14ac:dyDescent="0.2">
      <c r="AO1513" s="38"/>
    </row>
    <row r="1514" spans="41:41" x14ac:dyDescent="0.2">
      <c r="AO1514" s="38"/>
    </row>
    <row r="1515" spans="41:41" x14ac:dyDescent="0.2">
      <c r="AO1515" s="38"/>
    </row>
    <row r="1516" spans="41:41" x14ac:dyDescent="0.2">
      <c r="AO1516" s="38"/>
    </row>
    <row r="1517" spans="41:41" x14ac:dyDescent="0.2">
      <c r="AO1517" s="38"/>
    </row>
    <row r="1518" spans="41:41" x14ac:dyDescent="0.2">
      <c r="AO1518" s="38"/>
    </row>
    <row r="1519" spans="41:41" x14ac:dyDescent="0.2">
      <c r="AO1519" s="38"/>
    </row>
    <row r="1520" spans="41:41" x14ac:dyDescent="0.2">
      <c r="AO1520" s="38"/>
    </row>
    <row r="1521" spans="41:41" x14ac:dyDescent="0.2">
      <c r="AO1521" s="38"/>
    </row>
    <row r="1522" spans="41:41" x14ac:dyDescent="0.2">
      <c r="AO1522" s="38"/>
    </row>
    <row r="1523" spans="41:41" x14ac:dyDescent="0.2">
      <c r="AO1523" s="38"/>
    </row>
    <row r="1524" spans="41:41" x14ac:dyDescent="0.2">
      <c r="AO1524" s="38"/>
    </row>
    <row r="1525" spans="41:41" x14ac:dyDescent="0.2">
      <c r="AO1525" s="38"/>
    </row>
    <row r="1526" spans="41:41" x14ac:dyDescent="0.2">
      <c r="AO1526" s="38"/>
    </row>
    <row r="1527" spans="41:41" x14ac:dyDescent="0.2">
      <c r="AO1527" s="38"/>
    </row>
    <row r="1528" spans="41:41" x14ac:dyDescent="0.2">
      <c r="AO1528" s="38"/>
    </row>
    <row r="1529" spans="41:41" x14ac:dyDescent="0.2">
      <c r="AO1529" s="38"/>
    </row>
    <row r="1530" spans="41:41" x14ac:dyDescent="0.2">
      <c r="AO1530" s="38"/>
    </row>
    <row r="1531" spans="41:41" x14ac:dyDescent="0.2">
      <c r="AO1531" s="38"/>
    </row>
    <row r="1532" spans="41:41" x14ac:dyDescent="0.2">
      <c r="AO1532" s="38"/>
    </row>
    <row r="1533" spans="41:41" x14ac:dyDescent="0.2">
      <c r="AO1533" s="38"/>
    </row>
    <row r="1534" spans="41:41" x14ac:dyDescent="0.2">
      <c r="AO1534" s="38"/>
    </row>
    <row r="1535" spans="41:41" x14ac:dyDescent="0.2">
      <c r="AO1535" s="38"/>
    </row>
    <row r="1536" spans="41:41" x14ac:dyDescent="0.2">
      <c r="AO1536" s="38"/>
    </row>
    <row r="1537" spans="41:41" x14ac:dyDescent="0.2">
      <c r="AO1537" s="38"/>
    </row>
    <row r="1538" spans="41:41" x14ac:dyDescent="0.2">
      <c r="AO1538" s="38"/>
    </row>
    <row r="1539" spans="41:41" x14ac:dyDescent="0.2">
      <c r="AO1539" s="38"/>
    </row>
    <row r="1540" spans="41:41" x14ac:dyDescent="0.2">
      <c r="AO1540" s="38"/>
    </row>
    <row r="1541" spans="41:41" x14ac:dyDescent="0.2">
      <c r="AO1541" s="38"/>
    </row>
    <row r="1542" spans="41:41" x14ac:dyDescent="0.2">
      <c r="AO1542" s="38"/>
    </row>
    <row r="1543" spans="41:41" x14ac:dyDescent="0.2">
      <c r="AO1543" s="38"/>
    </row>
    <row r="1544" spans="41:41" x14ac:dyDescent="0.2">
      <c r="AO1544" s="38"/>
    </row>
    <row r="1545" spans="41:41" x14ac:dyDescent="0.2">
      <c r="AO1545" s="38"/>
    </row>
    <row r="1546" spans="41:41" x14ac:dyDescent="0.2">
      <c r="AO1546" s="38"/>
    </row>
    <row r="1547" spans="41:41" x14ac:dyDescent="0.2">
      <c r="AO1547" s="38"/>
    </row>
    <row r="1548" spans="41:41" x14ac:dyDescent="0.2">
      <c r="AO1548" s="38"/>
    </row>
    <row r="1549" spans="41:41" x14ac:dyDescent="0.2">
      <c r="AO1549" s="38"/>
    </row>
    <row r="1550" spans="41:41" x14ac:dyDescent="0.2">
      <c r="AO1550" s="38"/>
    </row>
    <row r="1551" spans="41:41" x14ac:dyDescent="0.2">
      <c r="AO1551" s="38"/>
    </row>
    <row r="1552" spans="41:41" x14ac:dyDescent="0.2">
      <c r="AO1552" s="38"/>
    </row>
    <row r="1553" spans="41:41" x14ac:dyDescent="0.2">
      <c r="AO1553" s="38"/>
    </row>
    <row r="1554" spans="41:41" x14ac:dyDescent="0.2">
      <c r="AO1554" s="38"/>
    </row>
    <row r="1555" spans="41:41" x14ac:dyDescent="0.2">
      <c r="AO1555" s="38"/>
    </row>
    <row r="1556" spans="41:41" x14ac:dyDescent="0.2">
      <c r="AO1556" s="38"/>
    </row>
    <row r="1557" spans="41:41" x14ac:dyDescent="0.2">
      <c r="AO1557" s="38"/>
    </row>
    <row r="1558" spans="41:41" x14ac:dyDescent="0.2">
      <c r="AO1558" s="38"/>
    </row>
    <row r="1559" spans="41:41" x14ac:dyDescent="0.2">
      <c r="AO1559" s="38"/>
    </row>
    <row r="1560" spans="41:41" x14ac:dyDescent="0.2">
      <c r="AO1560" s="38"/>
    </row>
    <row r="1561" spans="41:41" x14ac:dyDescent="0.2">
      <c r="AO1561" s="38"/>
    </row>
    <row r="1562" spans="41:41" x14ac:dyDescent="0.2">
      <c r="AO1562" s="38"/>
    </row>
    <row r="1563" spans="41:41" x14ac:dyDescent="0.2">
      <c r="AO1563" s="38"/>
    </row>
    <row r="1564" spans="41:41" x14ac:dyDescent="0.2">
      <c r="AO1564" s="38"/>
    </row>
    <row r="1565" spans="41:41" x14ac:dyDescent="0.2">
      <c r="AO1565" s="38"/>
    </row>
    <row r="1566" spans="41:41" x14ac:dyDescent="0.2">
      <c r="AO1566" s="38"/>
    </row>
    <row r="1567" spans="41:41" x14ac:dyDescent="0.2">
      <c r="AO1567" s="38"/>
    </row>
    <row r="1568" spans="41:41" x14ac:dyDescent="0.2">
      <c r="AO1568" s="38"/>
    </row>
    <row r="1569" spans="41:41" x14ac:dyDescent="0.2">
      <c r="AO1569" s="38"/>
    </row>
    <row r="1570" spans="41:41" x14ac:dyDescent="0.2">
      <c r="AO1570" s="38"/>
    </row>
    <row r="1571" spans="41:41" x14ac:dyDescent="0.2">
      <c r="AO1571" s="38"/>
    </row>
    <row r="1572" spans="41:41" x14ac:dyDescent="0.2">
      <c r="AO1572" s="38"/>
    </row>
    <row r="1573" spans="41:41" x14ac:dyDescent="0.2">
      <c r="AO1573" s="38"/>
    </row>
    <row r="1574" spans="41:41" x14ac:dyDescent="0.2">
      <c r="AO1574" s="38"/>
    </row>
    <row r="1575" spans="41:41" x14ac:dyDescent="0.2">
      <c r="AO1575" s="38"/>
    </row>
    <row r="1576" spans="41:41" x14ac:dyDescent="0.2">
      <c r="AO1576" s="38"/>
    </row>
    <row r="1577" spans="41:41" x14ac:dyDescent="0.2">
      <c r="AO1577" s="38"/>
    </row>
    <row r="1578" spans="41:41" x14ac:dyDescent="0.2">
      <c r="AO1578" s="38"/>
    </row>
    <row r="1579" spans="41:41" x14ac:dyDescent="0.2">
      <c r="AO1579" s="38"/>
    </row>
    <row r="1580" spans="41:41" x14ac:dyDescent="0.2">
      <c r="AO1580" s="38"/>
    </row>
    <row r="1581" spans="41:41" x14ac:dyDescent="0.2">
      <c r="AO1581" s="38"/>
    </row>
    <row r="1582" spans="41:41" x14ac:dyDescent="0.2">
      <c r="AO1582" s="38"/>
    </row>
    <row r="1583" spans="41:41" x14ac:dyDescent="0.2">
      <c r="AO1583" s="38"/>
    </row>
    <row r="1584" spans="41:41" x14ac:dyDescent="0.2">
      <c r="AO1584" s="38"/>
    </row>
    <row r="1585" spans="41:41" x14ac:dyDescent="0.2">
      <c r="AO1585" s="38"/>
    </row>
    <row r="1586" spans="41:41" x14ac:dyDescent="0.2">
      <c r="AO1586" s="38"/>
    </row>
    <row r="1587" spans="41:41" x14ac:dyDescent="0.2">
      <c r="AO1587" s="38"/>
    </row>
    <row r="1588" spans="41:41" x14ac:dyDescent="0.2">
      <c r="AO1588" s="38"/>
    </row>
    <row r="1589" spans="41:41" x14ac:dyDescent="0.2">
      <c r="AO1589" s="38"/>
    </row>
    <row r="1590" spans="41:41" x14ac:dyDescent="0.2">
      <c r="AO1590" s="38"/>
    </row>
    <row r="1591" spans="41:41" x14ac:dyDescent="0.2">
      <c r="AO1591" s="38"/>
    </row>
    <row r="1592" spans="41:41" x14ac:dyDescent="0.2">
      <c r="AO1592" s="38"/>
    </row>
    <row r="1593" spans="41:41" x14ac:dyDescent="0.2">
      <c r="AO1593" s="38"/>
    </row>
    <row r="1594" spans="41:41" x14ac:dyDescent="0.2">
      <c r="AO1594" s="38"/>
    </row>
    <row r="1595" spans="41:41" x14ac:dyDescent="0.2">
      <c r="AO1595" s="38"/>
    </row>
    <row r="1596" spans="41:41" x14ac:dyDescent="0.2">
      <c r="AO1596" s="38"/>
    </row>
    <row r="1597" spans="41:41" x14ac:dyDescent="0.2">
      <c r="AO1597" s="38"/>
    </row>
    <row r="1598" spans="41:41" x14ac:dyDescent="0.2">
      <c r="AO1598" s="38"/>
    </row>
    <row r="1599" spans="41:41" x14ac:dyDescent="0.2">
      <c r="AO1599" s="38"/>
    </row>
    <row r="1600" spans="41:41" x14ac:dyDescent="0.2">
      <c r="AO1600" s="38"/>
    </row>
    <row r="1601" spans="41:41" x14ac:dyDescent="0.2">
      <c r="AO1601" s="38"/>
    </row>
    <row r="1602" spans="41:41" x14ac:dyDescent="0.2">
      <c r="AO1602" s="38"/>
    </row>
    <row r="1603" spans="41:41" x14ac:dyDescent="0.2">
      <c r="AO1603" s="38"/>
    </row>
    <row r="1604" spans="41:41" x14ac:dyDescent="0.2">
      <c r="AO1604" s="38"/>
    </row>
    <row r="1605" spans="41:41" x14ac:dyDescent="0.2">
      <c r="AO1605" s="38"/>
    </row>
    <row r="1606" spans="41:41" x14ac:dyDescent="0.2">
      <c r="AO1606" s="38"/>
    </row>
    <row r="1607" spans="41:41" x14ac:dyDescent="0.2">
      <c r="AO1607" s="38"/>
    </row>
    <row r="1608" spans="41:41" x14ac:dyDescent="0.2">
      <c r="AO1608" s="38"/>
    </row>
    <row r="1609" spans="41:41" x14ac:dyDescent="0.2">
      <c r="AO1609" s="38"/>
    </row>
    <row r="1610" spans="41:41" x14ac:dyDescent="0.2">
      <c r="AO1610" s="38"/>
    </row>
    <row r="1611" spans="41:41" x14ac:dyDescent="0.2">
      <c r="AO1611" s="38"/>
    </row>
    <row r="1612" spans="41:41" x14ac:dyDescent="0.2">
      <c r="AO1612" s="38"/>
    </row>
    <row r="1613" spans="41:41" x14ac:dyDescent="0.2">
      <c r="AO1613" s="38"/>
    </row>
    <row r="1614" spans="41:41" x14ac:dyDescent="0.2">
      <c r="AO1614" s="38"/>
    </row>
    <row r="1615" spans="41:41" x14ac:dyDescent="0.2">
      <c r="AO1615" s="38"/>
    </row>
    <row r="1616" spans="41:41" x14ac:dyDescent="0.2">
      <c r="AO1616" s="38"/>
    </row>
    <row r="1617" spans="41:41" x14ac:dyDescent="0.2">
      <c r="AO1617" s="38"/>
    </row>
    <row r="1618" spans="41:41" x14ac:dyDescent="0.2">
      <c r="AO1618" s="38"/>
    </row>
    <row r="1619" spans="41:41" x14ac:dyDescent="0.2">
      <c r="AO1619" s="38"/>
    </row>
    <row r="1620" spans="41:41" x14ac:dyDescent="0.2">
      <c r="AO1620" s="38"/>
    </row>
    <row r="1621" spans="41:41" x14ac:dyDescent="0.2">
      <c r="AO1621" s="38"/>
    </row>
    <row r="1622" spans="41:41" x14ac:dyDescent="0.2">
      <c r="AO1622" s="38"/>
    </row>
    <row r="1623" spans="41:41" x14ac:dyDescent="0.2">
      <c r="AO1623" s="38"/>
    </row>
    <row r="1624" spans="41:41" x14ac:dyDescent="0.2">
      <c r="AO1624" s="38"/>
    </row>
    <row r="1625" spans="41:41" x14ac:dyDescent="0.2">
      <c r="AO1625" s="38"/>
    </row>
    <row r="1626" spans="41:41" x14ac:dyDescent="0.2">
      <c r="AO1626" s="38"/>
    </row>
    <row r="1627" spans="41:41" x14ac:dyDescent="0.2">
      <c r="AO1627" s="38"/>
    </row>
    <row r="1628" spans="41:41" x14ac:dyDescent="0.2">
      <c r="AO1628" s="38"/>
    </row>
    <row r="1629" spans="41:41" x14ac:dyDescent="0.2">
      <c r="AO1629" s="38"/>
    </row>
    <row r="1630" spans="41:41" x14ac:dyDescent="0.2">
      <c r="AO1630" s="38"/>
    </row>
    <row r="1631" spans="41:41" x14ac:dyDescent="0.2">
      <c r="AO1631" s="38"/>
    </row>
    <row r="1632" spans="41:41" x14ac:dyDescent="0.2">
      <c r="AO1632" s="38"/>
    </row>
    <row r="1633" spans="41:41" x14ac:dyDescent="0.2">
      <c r="AO1633" s="38"/>
    </row>
    <row r="1634" spans="41:41" x14ac:dyDescent="0.2">
      <c r="AO1634" s="38"/>
    </row>
    <row r="1635" spans="41:41" x14ac:dyDescent="0.2">
      <c r="AO1635" s="38"/>
    </row>
    <row r="1636" spans="41:41" x14ac:dyDescent="0.2">
      <c r="AO1636" s="38"/>
    </row>
    <row r="1637" spans="41:41" x14ac:dyDescent="0.2">
      <c r="AO1637" s="38"/>
    </row>
    <row r="1638" spans="41:41" x14ac:dyDescent="0.2">
      <c r="AO1638" s="38"/>
    </row>
    <row r="1639" spans="41:41" x14ac:dyDescent="0.2">
      <c r="AO1639" s="38"/>
    </row>
    <row r="1640" spans="41:41" x14ac:dyDescent="0.2">
      <c r="AO1640" s="38"/>
    </row>
    <row r="1641" spans="41:41" x14ac:dyDescent="0.2">
      <c r="AO1641" s="38"/>
    </row>
    <row r="1642" spans="41:41" x14ac:dyDescent="0.2">
      <c r="AO1642" s="38"/>
    </row>
    <row r="1643" spans="41:41" x14ac:dyDescent="0.2">
      <c r="AO1643" s="38"/>
    </row>
    <row r="1644" spans="41:41" x14ac:dyDescent="0.2">
      <c r="AO1644" s="38"/>
    </row>
    <row r="1645" spans="41:41" x14ac:dyDescent="0.2">
      <c r="AO1645" s="38"/>
    </row>
    <row r="1646" spans="41:41" x14ac:dyDescent="0.2">
      <c r="AO1646" s="38"/>
    </row>
    <row r="1647" spans="41:41" x14ac:dyDescent="0.2">
      <c r="AO1647" s="38"/>
    </row>
    <row r="1648" spans="41:41" x14ac:dyDescent="0.2">
      <c r="AO1648" s="38"/>
    </row>
    <row r="1649" spans="41:41" x14ac:dyDescent="0.2">
      <c r="AO1649" s="38"/>
    </row>
    <row r="1650" spans="41:41" x14ac:dyDescent="0.2">
      <c r="AO1650" s="38"/>
    </row>
    <row r="1651" spans="41:41" x14ac:dyDescent="0.2">
      <c r="AO1651" s="38"/>
    </row>
    <row r="1652" spans="41:41" x14ac:dyDescent="0.2">
      <c r="AO1652" s="38"/>
    </row>
    <row r="1653" spans="41:41" x14ac:dyDescent="0.2">
      <c r="AO1653" s="38"/>
    </row>
    <row r="1654" spans="41:41" x14ac:dyDescent="0.2">
      <c r="AO1654" s="38"/>
    </row>
    <row r="1655" spans="41:41" x14ac:dyDescent="0.2">
      <c r="AO1655" s="38"/>
    </row>
    <row r="1656" spans="41:41" x14ac:dyDescent="0.2">
      <c r="AO1656" s="38"/>
    </row>
    <row r="1657" spans="41:41" x14ac:dyDescent="0.2">
      <c r="AO1657" s="38"/>
    </row>
    <row r="1658" spans="41:41" x14ac:dyDescent="0.2">
      <c r="AO1658" s="38"/>
    </row>
    <row r="1659" spans="41:41" x14ac:dyDescent="0.2">
      <c r="AO1659" s="38"/>
    </row>
    <row r="1660" spans="41:41" x14ac:dyDescent="0.2">
      <c r="AO1660" s="38"/>
    </row>
    <row r="1661" spans="41:41" x14ac:dyDescent="0.2">
      <c r="AO1661" s="38"/>
    </row>
    <row r="1662" spans="41:41" x14ac:dyDescent="0.2">
      <c r="AO1662" s="38"/>
    </row>
    <row r="1663" spans="41:41" x14ac:dyDescent="0.2">
      <c r="AO1663" s="38"/>
    </row>
    <row r="1664" spans="41:41" x14ac:dyDescent="0.2">
      <c r="AO1664" s="38"/>
    </row>
    <row r="1665" spans="41:41" x14ac:dyDescent="0.2">
      <c r="AO1665" s="38"/>
    </row>
    <row r="1666" spans="41:41" x14ac:dyDescent="0.2">
      <c r="AO1666" s="38"/>
    </row>
    <row r="1667" spans="41:41" x14ac:dyDescent="0.2">
      <c r="AO1667" s="38"/>
    </row>
    <row r="1668" spans="41:41" x14ac:dyDescent="0.2">
      <c r="AO1668" s="38"/>
    </row>
    <row r="1669" spans="41:41" x14ac:dyDescent="0.2">
      <c r="AO1669" s="38"/>
    </row>
    <row r="1670" spans="41:41" x14ac:dyDescent="0.2">
      <c r="AO1670" s="38"/>
    </row>
    <row r="1671" spans="41:41" x14ac:dyDescent="0.2">
      <c r="AO1671" s="38"/>
    </row>
    <row r="1672" spans="41:41" x14ac:dyDescent="0.2">
      <c r="AO1672" s="38"/>
    </row>
    <row r="1673" spans="41:41" x14ac:dyDescent="0.2">
      <c r="AO1673" s="38"/>
    </row>
    <row r="1674" spans="41:41" x14ac:dyDescent="0.2">
      <c r="AO1674" s="38"/>
    </row>
    <row r="1675" spans="41:41" x14ac:dyDescent="0.2">
      <c r="AO1675" s="38"/>
    </row>
    <row r="1676" spans="41:41" x14ac:dyDescent="0.2">
      <c r="AO1676" s="38"/>
    </row>
    <row r="1677" spans="41:41" x14ac:dyDescent="0.2">
      <c r="AO1677" s="38"/>
    </row>
    <row r="1678" spans="41:41" x14ac:dyDescent="0.2">
      <c r="AO1678" s="38"/>
    </row>
    <row r="1679" spans="41:41" x14ac:dyDescent="0.2">
      <c r="AO1679" s="38"/>
    </row>
    <row r="1680" spans="41:41" x14ac:dyDescent="0.2">
      <c r="AO1680" s="38"/>
    </row>
    <row r="1681" spans="41:41" x14ac:dyDescent="0.2">
      <c r="AO1681" s="38"/>
    </row>
    <row r="1682" spans="41:41" x14ac:dyDescent="0.2">
      <c r="AO1682" s="38"/>
    </row>
    <row r="1683" spans="41:41" x14ac:dyDescent="0.2">
      <c r="AO1683" s="38"/>
    </row>
    <row r="1684" spans="41:41" x14ac:dyDescent="0.2">
      <c r="AO1684" s="38"/>
    </row>
    <row r="1685" spans="41:41" x14ac:dyDescent="0.2">
      <c r="AO1685" s="38"/>
    </row>
    <row r="1686" spans="41:41" x14ac:dyDescent="0.2">
      <c r="AO1686" s="38"/>
    </row>
    <row r="1687" spans="41:41" x14ac:dyDescent="0.2">
      <c r="AO1687" s="38"/>
    </row>
    <row r="1688" spans="41:41" x14ac:dyDescent="0.2">
      <c r="AO1688" s="38"/>
    </row>
    <row r="1689" spans="41:41" x14ac:dyDescent="0.2">
      <c r="AO1689" s="38"/>
    </row>
    <row r="1690" spans="41:41" x14ac:dyDescent="0.2">
      <c r="AO1690" s="38"/>
    </row>
    <row r="1691" spans="41:41" x14ac:dyDescent="0.2">
      <c r="AO1691" s="38"/>
    </row>
    <row r="1692" spans="41:41" x14ac:dyDescent="0.2">
      <c r="AO1692" s="38"/>
    </row>
    <row r="1693" spans="41:41" x14ac:dyDescent="0.2">
      <c r="AO1693" s="38"/>
    </row>
    <row r="1694" spans="41:41" x14ac:dyDescent="0.2">
      <c r="AO1694" s="38"/>
    </row>
    <row r="1695" spans="41:41" x14ac:dyDescent="0.2">
      <c r="AO1695" s="38"/>
    </row>
    <row r="1696" spans="41:41" x14ac:dyDescent="0.2">
      <c r="AO1696" s="38"/>
    </row>
    <row r="1697" spans="41:41" x14ac:dyDescent="0.2">
      <c r="AO1697" s="38"/>
    </row>
    <row r="1698" spans="41:41" x14ac:dyDescent="0.2">
      <c r="AO1698" s="38"/>
    </row>
    <row r="1699" spans="41:41" x14ac:dyDescent="0.2">
      <c r="AO1699" s="38"/>
    </row>
    <row r="1700" spans="41:41" x14ac:dyDescent="0.2">
      <c r="AO1700" s="38"/>
    </row>
    <row r="1701" spans="41:41" x14ac:dyDescent="0.2">
      <c r="AO1701" s="38"/>
    </row>
    <row r="1702" spans="41:41" x14ac:dyDescent="0.2">
      <c r="AO1702" s="38"/>
    </row>
    <row r="1703" spans="41:41" x14ac:dyDescent="0.2">
      <c r="AO1703" s="38"/>
    </row>
    <row r="1704" spans="41:41" x14ac:dyDescent="0.2">
      <c r="AO1704" s="38"/>
    </row>
    <row r="1705" spans="41:41" x14ac:dyDescent="0.2">
      <c r="AO1705" s="38"/>
    </row>
    <row r="1706" spans="41:41" x14ac:dyDescent="0.2">
      <c r="AO1706" s="38"/>
    </row>
    <row r="1707" spans="41:41" x14ac:dyDescent="0.2">
      <c r="AO1707" s="38"/>
    </row>
    <row r="1708" spans="41:41" x14ac:dyDescent="0.2">
      <c r="AO1708" s="38"/>
    </row>
    <row r="1709" spans="41:41" x14ac:dyDescent="0.2">
      <c r="AO1709" s="38"/>
    </row>
    <row r="1710" spans="41:41" x14ac:dyDescent="0.2">
      <c r="AO1710" s="38"/>
    </row>
    <row r="1711" spans="41:41" x14ac:dyDescent="0.2">
      <c r="AO1711" s="38"/>
    </row>
    <row r="1712" spans="41:41" x14ac:dyDescent="0.2">
      <c r="AO1712" s="38"/>
    </row>
    <row r="1713" spans="41:41" x14ac:dyDescent="0.2">
      <c r="AO1713" s="38"/>
    </row>
    <row r="1714" spans="41:41" x14ac:dyDescent="0.2">
      <c r="AO1714" s="38"/>
    </row>
    <row r="1715" spans="41:41" x14ac:dyDescent="0.2">
      <c r="AO1715" s="38"/>
    </row>
    <row r="1716" spans="41:41" x14ac:dyDescent="0.2">
      <c r="AO1716" s="38"/>
    </row>
    <row r="1717" spans="41:41" x14ac:dyDescent="0.2">
      <c r="AO1717" s="38"/>
    </row>
    <row r="1718" spans="41:41" x14ac:dyDescent="0.2">
      <c r="AO1718" s="38"/>
    </row>
    <row r="1719" spans="41:41" x14ac:dyDescent="0.2">
      <c r="AO1719" s="38"/>
    </row>
    <row r="1720" spans="41:41" x14ac:dyDescent="0.2">
      <c r="AO1720" s="38"/>
    </row>
    <row r="1721" spans="41:41" x14ac:dyDescent="0.2">
      <c r="AO1721" s="38"/>
    </row>
    <row r="1722" spans="41:41" x14ac:dyDescent="0.2">
      <c r="AO1722" s="38"/>
    </row>
    <row r="1723" spans="41:41" x14ac:dyDescent="0.2">
      <c r="AO1723" s="38"/>
    </row>
    <row r="1724" spans="41:41" x14ac:dyDescent="0.2">
      <c r="AO1724" s="38"/>
    </row>
    <row r="1725" spans="41:41" x14ac:dyDescent="0.2">
      <c r="AO1725" s="38"/>
    </row>
    <row r="1726" spans="41:41" x14ac:dyDescent="0.2">
      <c r="AO1726" s="38"/>
    </row>
    <row r="1727" spans="41:41" x14ac:dyDescent="0.2">
      <c r="AO1727" s="38"/>
    </row>
    <row r="1728" spans="41:41" x14ac:dyDescent="0.2">
      <c r="AO1728" s="38"/>
    </row>
    <row r="1729" spans="41:41" x14ac:dyDescent="0.2">
      <c r="AO1729" s="38"/>
    </row>
    <row r="1730" spans="41:41" x14ac:dyDescent="0.2">
      <c r="AO1730" s="38"/>
    </row>
    <row r="1731" spans="41:41" x14ac:dyDescent="0.2">
      <c r="AO1731" s="38"/>
    </row>
    <row r="1732" spans="41:41" x14ac:dyDescent="0.2">
      <c r="AO1732" s="38"/>
    </row>
    <row r="1733" spans="41:41" x14ac:dyDescent="0.2">
      <c r="AO1733" s="38"/>
    </row>
    <row r="1734" spans="41:41" x14ac:dyDescent="0.2">
      <c r="AO1734" s="38"/>
    </row>
    <row r="1735" spans="41:41" x14ac:dyDescent="0.2">
      <c r="AO1735" s="38"/>
    </row>
    <row r="1736" spans="41:41" x14ac:dyDescent="0.2">
      <c r="AO1736" s="38"/>
    </row>
    <row r="1737" spans="41:41" x14ac:dyDescent="0.2">
      <c r="AO1737" s="38"/>
    </row>
    <row r="1738" spans="41:41" x14ac:dyDescent="0.2">
      <c r="AO1738" s="38"/>
    </row>
    <row r="1739" spans="41:41" x14ac:dyDescent="0.2">
      <c r="AO1739" s="38"/>
    </row>
    <row r="1740" spans="41:41" x14ac:dyDescent="0.2">
      <c r="AO1740" s="38"/>
    </row>
    <row r="1741" spans="41:41" x14ac:dyDescent="0.2">
      <c r="AO1741" s="38"/>
    </row>
    <row r="1742" spans="41:41" x14ac:dyDescent="0.2">
      <c r="AO1742" s="38"/>
    </row>
    <row r="1743" spans="41:41" x14ac:dyDescent="0.2">
      <c r="AO1743" s="38"/>
    </row>
    <row r="1744" spans="41:41" x14ac:dyDescent="0.2">
      <c r="AO1744" s="38"/>
    </row>
    <row r="1745" spans="41:41" x14ac:dyDescent="0.2">
      <c r="AO1745" s="38"/>
    </row>
    <row r="1746" spans="41:41" x14ac:dyDescent="0.2">
      <c r="AO1746" s="38"/>
    </row>
    <row r="1747" spans="41:41" x14ac:dyDescent="0.2">
      <c r="AO1747" s="38"/>
    </row>
    <row r="1748" spans="41:41" x14ac:dyDescent="0.2">
      <c r="AO1748" s="38"/>
    </row>
    <row r="1749" spans="41:41" x14ac:dyDescent="0.2">
      <c r="AO1749" s="38"/>
    </row>
    <row r="1750" spans="41:41" x14ac:dyDescent="0.2">
      <c r="AO1750" s="38"/>
    </row>
    <row r="1751" spans="41:41" x14ac:dyDescent="0.2">
      <c r="AO1751" s="38"/>
    </row>
    <row r="1752" spans="41:41" x14ac:dyDescent="0.2">
      <c r="AO1752" s="38"/>
    </row>
    <row r="1753" spans="41:41" x14ac:dyDescent="0.2">
      <c r="AO1753" s="38"/>
    </row>
    <row r="1754" spans="41:41" x14ac:dyDescent="0.2">
      <c r="AO1754" s="38"/>
    </row>
    <row r="1755" spans="41:41" x14ac:dyDescent="0.2">
      <c r="AO1755" s="38"/>
    </row>
    <row r="1756" spans="41:41" x14ac:dyDescent="0.2">
      <c r="AO1756" s="38"/>
    </row>
    <row r="1757" spans="41:41" x14ac:dyDescent="0.2">
      <c r="AO1757" s="38"/>
    </row>
    <row r="1758" spans="41:41" x14ac:dyDescent="0.2">
      <c r="AO1758" s="38"/>
    </row>
    <row r="1759" spans="41:41" x14ac:dyDescent="0.2">
      <c r="AO1759" s="38"/>
    </row>
    <row r="1760" spans="41:41" x14ac:dyDescent="0.2">
      <c r="AO1760" s="38"/>
    </row>
    <row r="1761" spans="41:41" x14ac:dyDescent="0.2">
      <c r="AO1761" s="38"/>
    </row>
    <row r="1762" spans="41:41" x14ac:dyDescent="0.2">
      <c r="AO1762" s="38"/>
    </row>
    <row r="1763" spans="41:41" x14ac:dyDescent="0.2">
      <c r="AO1763" s="38"/>
    </row>
    <row r="1764" spans="41:41" x14ac:dyDescent="0.2">
      <c r="AO1764" s="38"/>
    </row>
    <row r="1765" spans="41:41" x14ac:dyDescent="0.2">
      <c r="AO1765" s="38"/>
    </row>
    <row r="1766" spans="41:41" x14ac:dyDescent="0.2">
      <c r="AO1766" s="38"/>
    </row>
    <row r="1767" spans="41:41" x14ac:dyDescent="0.2">
      <c r="AO1767" s="38"/>
    </row>
    <row r="1768" spans="41:41" x14ac:dyDescent="0.2">
      <c r="AO1768" s="38"/>
    </row>
    <row r="1769" spans="41:41" x14ac:dyDescent="0.2">
      <c r="AO1769" s="38"/>
    </row>
    <row r="1770" spans="41:41" x14ac:dyDescent="0.2">
      <c r="AO1770" s="38"/>
    </row>
    <row r="1771" spans="41:41" x14ac:dyDescent="0.2">
      <c r="AO1771" s="38"/>
    </row>
    <row r="1772" spans="41:41" x14ac:dyDescent="0.2">
      <c r="AO1772" s="38"/>
    </row>
    <row r="1773" spans="41:41" x14ac:dyDescent="0.2">
      <c r="AO1773" s="38"/>
    </row>
    <row r="1774" spans="41:41" x14ac:dyDescent="0.2">
      <c r="AO1774" s="38"/>
    </row>
    <row r="1775" spans="41:41" x14ac:dyDescent="0.2">
      <c r="AO1775" s="38"/>
    </row>
    <row r="1776" spans="41:41" x14ac:dyDescent="0.2">
      <c r="AO1776" s="38"/>
    </row>
    <row r="1777" spans="41:41" x14ac:dyDescent="0.2">
      <c r="AO1777" s="38"/>
    </row>
    <row r="1778" spans="41:41" x14ac:dyDescent="0.2">
      <c r="AO1778" s="38"/>
    </row>
    <row r="1779" spans="41:41" x14ac:dyDescent="0.2">
      <c r="AO1779" s="38"/>
    </row>
    <row r="1780" spans="41:41" x14ac:dyDescent="0.2">
      <c r="AO1780" s="38"/>
    </row>
    <row r="1781" spans="41:41" x14ac:dyDescent="0.2">
      <c r="AO1781" s="38"/>
    </row>
    <row r="1782" spans="41:41" x14ac:dyDescent="0.2">
      <c r="AO1782" s="38"/>
    </row>
    <row r="1783" spans="41:41" x14ac:dyDescent="0.2">
      <c r="AO1783" s="38"/>
    </row>
    <row r="1784" spans="41:41" x14ac:dyDescent="0.2">
      <c r="AO1784" s="38"/>
    </row>
    <row r="1785" spans="41:41" x14ac:dyDescent="0.2">
      <c r="AO1785" s="38"/>
    </row>
    <row r="1786" spans="41:41" x14ac:dyDescent="0.2">
      <c r="AO1786" s="38"/>
    </row>
    <row r="1787" spans="41:41" x14ac:dyDescent="0.2">
      <c r="AO1787" s="38"/>
    </row>
    <row r="1788" spans="41:41" x14ac:dyDescent="0.2">
      <c r="AO1788" s="38"/>
    </row>
    <row r="1789" spans="41:41" x14ac:dyDescent="0.2">
      <c r="AO1789" s="38"/>
    </row>
    <row r="1790" spans="41:41" x14ac:dyDescent="0.2">
      <c r="AO1790" s="38"/>
    </row>
    <row r="1791" spans="41:41" x14ac:dyDescent="0.2">
      <c r="AO1791" s="38"/>
    </row>
    <row r="1792" spans="41:41" x14ac:dyDescent="0.2">
      <c r="AO1792" s="38"/>
    </row>
    <row r="1793" spans="41:41" x14ac:dyDescent="0.2">
      <c r="AO1793" s="38"/>
    </row>
    <row r="1794" spans="41:41" x14ac:dyDescent="0.2">
      <c r="AO1794" s="38"/>
    </row>
    <row r="1795" spans="41:41" x14ac:dyDescent="0.2">
      <c r="AO1795" s="38"/>
    </row>
    <row r="1796" spans="41:41" x14ac:dyDescent="0.2">
      <c r="AO1796" s="38"/>
    </row>
    <row r="1797" spans="41:41" x14ac:dyDescent="0.2">
      <c r="AO1797" s="38"/>
    </row>
    <row r="1798" spans="41:41" x14ac:dyDescent="0.2">
      <c r="AO1798" s="38"/>
    </row>
    <row r="1799" spans="41:41" x14ac:dyDescent="0.2">
      <c r="AO1799" s="38"/>
    </row>
    <row r="1800" spans="41:41" x14ac:dyDescent="0.2">
      <c r="AO1800" s="38"/>
    </row>
    <row r="1801" spans="41:41" x14ac:dyDescent="0.2">
      <c r="AO1801" s="38"/>
    </row>
    <row r="1802" spans="41:41" x14ac:dyDescent="0.2">
      <c r="AO1802" s="38"/>
    </row>
    <row r="1803" spans="41:41" x14ac:dyDescent="0.2">
      <c r="AO1803" s="38"/>
    </row>
    <row r="1804" spans="41:41" x14ac:dyDescent="0.2">
      <c r="AO1804" s="38"/>
    </row>
    <row r="1805" spans="41:41" x14ac:dyDescent="0.2">
      <c r="AO1805" s="38"/>
    </row>
    <row r="1806" spans="41:41" x14ac:dyDescent="0.2">
      <c r="AO1806" s="38"/>
    </row>
    <row r="1807" spans="41:41" x14ac:dyDescent="0.2">
      <c r="AO1807" s="38"/>
    </row>
    <row r="1808" spans="41:41" x14ac:dyDescent="0.2">
      <c r="AO1808" s="38"/>
    </row>
    <row r="1809" spans="41:41" x14ac:dyDescent="0.2">
      <c r="AO1809" s="38"/>
    </row>
    <row r="1810" spans="41:41" x14ac:dyDescent="0.2">
      <c r="AO1810" s="38"/>
    </row>
    <row r="1811" spans="41:41" x14ac:dyDescent="0.2">
      <c r="AO1811" s="38"/>
    </row>
    <row r="1812" spans="41:41" x14ac:dyDescent="0.2">
      <c r="AO1812" s="38"/>
    </row>
    <row r="1813" spans="41:41" x14ac:dyDescent="0.2">
      <c r="AO1813" s="38"/>
    </row>
    <row r="1814" spans="41:41" x14ac:dyDescent="0.2">
      <c r="AO1814" s="38"/>
    </row>
    <row r="1815" spans="41:41" x14ac:dyDescent="0.2">
      <c r="AO1815" s="38"/>
    </row>
    <row r="1816" spans="41:41" x14ac:dyDescent="0.2">
      <c r="AO1816" s="38"/>
    </row>
    <row r="1817" spans="41:41" x14ac:dyDescent="0.2">
      <c r="AO1817" s="38"/>
    </row>
    <row r="1818" spans="41:41" x14ac:dyDescent="0.2">
      <c r="AO1818" s="38"/>
    </row>
    <row r="1819" spans="41:41" x14ac:dyDescent="0.2">
      <c r="AO1819" s="38"/>
    </row>
    <row r="1820" spans="41:41" x14ac:dyDescent="0.2">
      <c r="AO1820" s="38"/>
    </row>
    <row r="1821" spans="41:41" x14ac:dyDescent="0.2">
      <c r="AO1821" s="38"/>
    </row>
    <row r="1822" spans="41:41" x14ac:dyDescent="0.2">
      <c r="AO1822" s="38"/>
    </row>
    <row r="1823" spans="41:41" x14ac:dyDescent="0.2">
      <c r="AO1823" s="38"/>
    </row>
    <row r="1824" spans="41:41" x14ac:dyDescent="0.2">
      <c r="AO1824" s="38"/>
    </row>
    <row r="1825" spans="41:41" x14ac:dyDescent="0.2">
      <c r="AO1825" s="38"/>
    </row>
    <row r="1826" spans="41:41" x14ac:dyDescent="0.2">
      <c r="AO1826" s="38"/>
    </row>
    <row r="1827" spans="41:41" x14ac:dyDescent="0.2">
      <c r="AO1827" s="38"/>
    </row>
    <row r="1828" spans="41:41" x14ac:dyDescent="0.2">
      <c r="AO1828" s="38"/>
    </row>
    <row r="1829" spans="41:41" x14ac:dyDescent="0.2">
      <c r="AO1829" s="38"/>
    </row>
    <row r="1830" spans="41:41" x14ac:dyDescent="0.2">
      <c r="AO1830" s="38"/>
    </row>
    <row r="1831" spans="41:41" x14ac:dyDescent="0.2">
      <c r="AO1831" s="38"/>
    </row>
    <row r="1832" spans="41:41" x14ac:dyDescent="0.2">
      <c r="AO1832" s="38"/>
    </row>
    <row r="1833" spans="41:41" x14ac:dyDescent="0.2">
      <c r="AO1833" s="38"/>
    </row>
    <row r="1834" spans="41:41" x14ac:dyDescent="0.2">
      <c r="AO1834" s="38"/>
    </row>
    <row r="1835" spans="41:41" x14ac:dyDescent="0.2">
      <c r="AO1835" s="38"/>
    </row>
    <row r="1836" spans="41:41" x14ac:dyDescent="0.2">
      <c r="AO1836" s="38"/>
    </row>
    <row r="1837" spans="41:41" x14ac:dyDescent="0.2">
      <c r="AO1837" s="38"/>
    </row>
    <row r="1838" spans="41:41" x14ac:dyDescent="0.2">
      <c r="AO1838" s="38"/>
    </row>
    <row r="1839" spans="41:41" x14ac:dyDescent="0.2">
      <c r="AO1839" s="38"/>
    </row>
    <row r="1840" spans="41:41" x14ac:dyDescent="0.2">
      <c r="AO1840" s="38"/>
    </row>
    <row r="1841" spans="41:41" x14ac:dyDescent="0.2">
      <c r="AO1841" s="38"/>
    </row>
    <row r="1842" spans="41:41" x14ac:dyDescent="0.2">
      <c r="AO1842" s="38"/>
    </row>
    <row r="1843" spans="41:41" x14ac:dyDescent="0.2">
      <c r="AO1843" s="38"/>
    </row>
    <row r="1844" spans="41:41" x14ac:dyDescent="0.2">
      <c r="AO1844" s="38"/>
    </row>
    <row r="1845" spans="41:41" x14ac:dyDescent="0.2">
      <c r="AO1845" s="38"/>
    </row>
    <row r="1846" spans="41:41" x14ac:dyDescent="0.2">
      <c r="AO1846" s="38"/>
    </row>
    <row r="1847" spans="41:41" x14ac:dyDescent="0.2">
      <c r="AO1847" s="38"/>
    </row>
    <row r="1848" spans="41:41" x14ac:dyDescent="0.2">
      <c r="AO1848" s="38"/>
    </row>
    <row r="1849" spans="41:41" x14ac:dyDescent="0.2">
      <c r="AO1849" s="38"/>
    </row>
    <row r="1850" spans="41:41" x14ac:dyDescent="0.2">
      <c r="AO1850" s="38"/>
    </row>
    <row r="1851" spans="41:41" x14ac:dyDescent="0.2">
      <c r="AO1851" s="38"/>
    </row>
    <row r="1852" spans="41:41" x14ac:dyDescent="0.2">
      <c r="AO1852" s="38"/>
    </row>
    <row r="1853" spans="41:41" x14ac:dyDescent="0.2">
      <c r="AO1853" s="38"/>
    </row>
    <row r="1854" spans="41:41" x14ac:dyDescent="0.2">
      <c r="AO1854" s="38"/>
    </row>
    <row r="1855" spans="41:41" x14ac:dyDescent="0.2">
      <c r="AO1855" s="38"/>
    </row>
    <row r="1856" spans="41:41" x14ac:dyDescent="0.2">
      <c r="AO1856" s="38"/>
    </row>
    <row r="1857" spans="41:41" x14ac:dyDescent="0.2">
      <c r="AO1857" s="38"/>
    </row>
    <row r="1858" spans="41:41" x14ac:dyDescent="0.2">
      <c r="AO1858" s="38"/>
    </row>
    <row r="1859" spans="41:41" x14ac:dyDescent="0.2">
      <c r="AO1859" s="38"/>
    </row>
    <row r="1860" spans="41:41" x14ac:dyDescent="0.2">
      <c r="AO1860" s="38"/>
    </row>
    <row r="1861" spans="41:41" x14ac:dyDescent="0.2">
      <c r="AO1861" s="38"/>
    </row>
    <row r="1862" spans="41:41" x14ac:dyDescent="0.2">
      <c r="AO1862" s="38"/>
    </row>
    <row r="1863" spans="41:41" x14ac:dyDescent="0.2">
      <c r="AO1863" s="38"/>
    </row>
    <row r="1864" spans="41:41" x14ac:dyDescent="0.2">
      <c r="AO1864" s="38"/>
    </row>
    <row r="1865" spans="41:41" x14ac:dyDescent="0.2">
      <c r="AO1865" s="38"/>
    </row>
    <row r="1866" spans="41:41" x14ac:dyDescent="0.2">
      <c r="AO1866" s="38"/>
    </row>
    <row r="1867" spans="41:41" x14ac:dyDescent="0.2">
      <c r="AO1867" s="38"/>
    </row>
    <row r="1868" spans="41:41" x14ac:dyDescent="0.2">
      <c r="AO1868" s="38"/>
    </row>
    <row r="1869" spans="41:41" x14ac:dyDescent="0.2">
      <c r="AO1869" s="38"/>
    </row>
    <row r="1870" spans="41:41" x14ac:dyDescent="0.2">
      <c r="AO1870" s="38"/>
    </row>
    <row r="1871" spans="41:41" x14ac:dyDescent="0.2">
      <c r="AO1871" s="38"/>
    </row>
    <row r="1872" spans="41:41" x14ac:dyDescent="0.2">
      <c r="AO1872" s="38"/>
    </row>
    <row r="1873" spans="41:41" x14ac:dyDescent="0.2">
      <c r="AO1873" s="38"/>
    </row>
    <row r="1874" spans="41:41" x14ac:dyDescent="0.2">
      <c r="AO1874" s="38"/>
    </row>
    <row r="1875" spans="41:41" x14ac:dyDescent="0.2">
      <c r="AO1875" s="38"/>
    </row>
    <row r="1876" spans="41:41" x14ac:dyDescent="0.2">
      <c r="AO1876" s="38"/>
    </row>
    <row r="1877" spans="41:41" x14ac:dyDescent="0.2">
      <c r="AO1877" s="38"/>
    </row>
    <row r="1878" spans="41:41" x14ac:dyDescent="0.2">
      <c r="AO1878" s="38"/>
    </row>
    <row r="1879" spans="41:41" x14ac:dyDescent="0.2">
      <c r="AO1879" s="38"/>
    </row>
    <row r="1880" spans="41:41" x14ac:dyDescent="0.2">
      <c r="AO1880" s="38"/>
    </row>
    <row r="1881" spans="41:41" x14ac:dyDescent="0.2">
      <c r="AO1881" s="38"/>
    </row>
    <row r="1882" spans="41:41" x14ac:dyDescent="0.2">
      <c r="AO1882" s="38"/>
    </row>
    <row r="1883" spans="41:41" x14ac:dyDescent="0.2">
      <c r="AO1883" s="38"/>
    </row>
    <row r="1884" spans="41:41" x14ac:dyDescent="0.2">
      <c r="AO1884" s="38"/>
    </row>
    <row r="1885" spans="41:41" x14ac:dyDescent="0.2">
      <c r="AO1885" s="38"/>
    </row>
    <row r="1886" spans="41:41" x14ac:dyDescent="0.2">
      <c r="AO1886" s="38"/>
    </row>
    <row r="1887" spans="41:41" x14ac:dyDescent="0.2">
      <c r="AO1887" s="38"/>
    </row>
    <row r="1888" spans="41:41" x14ac:dyDescent="0.2">
      <c r="AO1888" s="38"/>
    </row>
    <row r="1889" spans="41:41" x14ac:dyDescent="0.2">
      <c r="AO1889" s="38"/>
    </row>
    <row r="1890" spans="41:41" x14ac:dyDescent="0.2">
      <c r="AO1890" s="38"/>
    </row>
    <row r="1891" spans="41:41" x14ac:dyDescent="0.2">
      <c r="AO1891" s="38"/>
    </row>
    <row r="1892" spans="41:41" x14ac:dyDescent="0.2">
      <c r="AO1892" s="38"/>
    </row>
    <row r="1893" spans="41:41" x14ac:dyDescent="0.2">
      <c r="AO1893" s="38"/>
    </row>
    <row r="1894" spans="41:41" x14ac:dyDescent="0.2">
      <c r="AO1894" s="38"/>
    </row>
    <row r="1895" spans="41:41" x14ac:dyDescent="0.2">
      <c r="AO1895" s="38"/>
    </row>
    <row r="1896" spans="41:41" x14ac:dyDescent="0.2">
      <c r="AO1896" s="38"/>
    </row>
    <row r="1897" spans="41:41" x14ac:dyDescent="0.2">
      <c r="AO1897" s="38"/>
    </row>
    <row r="1898" spans="41:41" x14ac:dyDescent="0.2">
      <c r="AO1898" s="38"/>
    </row>
    <row r="1899" spans="41:41" x14ac:dyDescent="0.2">
      <c r="AO1899" s="38"/>
    </row>
    <row r="1900" spans="41:41" x14ac:dyDescent="0.2">
      <c r="AO1900" s="38"/>
    </row>
    <row r="1901" spans="41:41" x14ac:dyDescent="0.2">
      <c r="AO1901" s="38"/>
    </row>
    <row r="1902" spans="41:41" x14ac:dyDescent="0.2">
      <c r="AO1902" s="38"/>
    </row>
    <row r="1903" spans="41:41" x14ac:dyDescent="0.2">
      <c r="AO1903" s="38"/>
    </row>
    <row r="1904" spans="41:41" x14ac:dyDescent="0.2">
      <c r="AO1904" s="38"/>
    </row>
    <row r="1905" spans="41:41" x14ac:dyDescent="0.2">
      <c r="AO1905" s="38"/>
    </row>
    <row r="1906" spans="41:41" x14ac:dyDescent="0.2">
      <c r="AO1906" s="38"/>
    </row>
    <row r="1907" spans="41:41" x14ac:dyDescent="0.2">
      <c r="AO1907" s="38"/>
    </row>
    <row r="1908" spans="41:41" x14ac:dyDescent="0.2">
      <c r="AO1908" s="38"/>
    </row>
    <row r="1909" spans="41:41" x14ac:dyDescent="0.2">
      <c r="AO1909" s="38"/>
    </row>
    <row r="1910" spans="41:41" x14ac:dyDescent="0.2">
      <c r="AO1910" s="38"/>
    </row>
    <row r="1911" spans="41:41" x14ac:dyDescent="0.2">
      <c r="AO1911" s="38"/>
    </row>
    <row r="1912" spans="41:41" x14ac:dyDescent="0.2">
      <c r="AO1912" s="38"/>
    </row>
    <row r="1913" spans="41:41" x14ac:dyDescent="0.2">
      <c r="AO1913" s="38"/>
    </row>
    <row r="1914" spans="41:41" x14ac:dyDescent="0.2">
      <c r="AO1914" s="38"/>
    </row>
    <row r="1915" spans="41:41" x14ac:dyDescent="0.2">
      <c r="AO1915" s="38"/>
    </row>
    <row r="1916" spans="41:41" x14ac:dyDescent="0.2">
      <c r="AO1916" s="38"/>
    </row>
    <row r="1917" spans="41:41" x14ac:dyDescent="0.2">
      <c r="AO1917" s="38"/>
    </row>
    <row r="1918" spans="41:41" x14ac:dyDescent="0.2">
      <c r="AO1918" s="38"/>
    </row>
    <row r="1919" spans="41:41" x14ac:dyDescent="0.2">
      <c r="AO1919" s="38"/>
    </row>
    <row r="1920" spans="41:41" x14ac:dyDescent="0.2">
      <c r="AO1920" s="38"/>
    </row>
    <row r="1921" spans="41:41" x14ac:dyDescent="0.2">
      <c r="AO1921" s="38"/>
    </row>
    <row r="1922" spans="41:41" x14ac:dyDescent="0.2">
      <c r="AO1922" s="38"/>
    </row>
    <row r="1923" spans="41:41" x14ac:dyDescent="0.2">
      <c r="AO1923" s="38"/>
    </row>
    <row r="1924" spans="41:41" x14ac:dyDescent="0.2">
      <c r="AO1924" s="38"/>
    </row>
    <row r="1925" spans="41:41" x14ac:dyDescent="0.2">
      <c r="AO1925" s="38"/>
    </row>
    <row r="1926" spans="41:41" x14ac:dyDescent="0.2">
      <c r="AO1926" s="38"/>
    </row>
    <row r="1927" spans="41:41" x14ac:dyDescent="0.2">
      <c r="AO1927" s="38"/>
    </row>
    <row r="1928" spans="41:41" x14ac:dyDescent="0.2">
      <c r="AO1928" s="38"/>
    </row>
    <row r="1929" spans="41:41" x14ac:dyDescent="0.2">
      <c r="AO1929" s="38"/>
    </row>
    <row r="1930" spans="41:41" x14ac:dyDescent="0.2">
      <c r="AO1930" s="38"/>
    </row>
    <row r="1931" spans="41:41" x14ac:dyDescent="0.2">
      <c r="AO1931" s="38"/>
    </row>
    <row r="1932" spans="41:41" x14ac:dyDescent="0.2">
      <c r="AO1932" s="38"/>
    </row>
    <row r="1933" spans="41:41" x14ac:dyDescent="0.2">
      <c r="AO1933" s="38"/>
    </row>
    <row r="1934" spans="41:41" x14ac:dyDescent="0.2">
      <c r="AO1934" s="38"/>
    </row>
    <row r="1935" spans="41:41" x14ac:dyDescent="0.2">
      <c r="AO1935" s="38"/>
    </row>
    <row r="1936" spans="41:41" x14ac:dyDescent="0.2">
      <c r="AO1936" s="38"/>
    </row>
    <row r="1937" spans="41:41" x14ac:dyDescent="0.2">
      <c r="AO1937" s="38"/>
    </row>
    <row r="1938" spans="41:41" x14ac:dyDescent="0.2">
      <c r="AO1938" s="38"/>
    </row>
    <row r="1939" spans="41:41" x14ac:dyDescent="0.2">
      <c r="AO1939" s="38"/>
    </row>
    <row r="1940" spans="41:41" x14ac:dyDescent="0.2">
      <c r="AO1940" s="38"/>
    </row>
    <row r="1941" spans="41:41" x14ac:dyDescent="0.2">
      <c r="AO1941" s="38"/>
    </row>
    <row r="1942" spans="41:41" x14ac:dyDescent="0.2">
      <c r="AO1942" s="38"/>
    </row>
    <row r="1943" spans="41:41" x14ac:dyDescent="0.2">
      <c r="AO1943" s="38"/>
    </row>
    <row r="1944" spans="41:41" x14ac:dyDescent="0.2">
      <c r="AO1944" s="38"/>
    </row>
    <row r="1945" spans="41:41" x14ac:dyDescent="0.2">
      <c r="AO1945" s="38"/>
    </row>
    <row r="1946" spans="41:41" x14ac:dyDescent="0.2">
      <c r="AO1946" s="38"/>
    </row>
    <row r="1947" spans="41:41" x14ac:dyDescent="0.2">
      <c r="AO1947" s="38"/>
    </row>
    <row r="1948" spans="41:41" x14ac:dyDescent="0.2">
      <c r="AO1948" s="38"/>
    </row>
    <row r="1949" spans="41:41" x14ac:dyDescent="0.2">
      <c r="AO1949" s="38"/>
    </row>
    <row r="1950" spans="41:41" x14ac:dyDescent="0.2">
      <c r="AO1950" s="38"/>
    </row>
    <row r="1951" spans="41:41" x14ac:dyDescent="0.2">
      <c r="AO1951" s="38"/>
    </row>
    <row r="1952" spans="41:41" x14ac:dyDescent="0.2">
      <c r="AO1952" s="38"/>
    </row>
    <row r="1953" spans="41:41" x14ac:dyDescent="0.2">
      <c r="AO1953" s="38"/>
    </row>
    <row r="1954" spans="41:41" x14ac:dyDescent="0.2">
      <c r="AO1954" s="38"/>
    </row>
    <row r="1955" spans="41:41" x14ac:dyDescent="0.2">
      <c r="AO1955" s="38"/>
    </row>
    <row r="1956" spans="41:41" x14ac:dyDescent="0.2">
      <c r="AO1956" s="38"/>
    </row>
    <row r="1957" spans="41:41" x14ac:dyDescent="0.2">
      <c r="AO1957" s="38"/>
    </row>
    <row r="1958" spans="41:41" x14ac:dyDescent="0.2">
      <c r="AO1958" s="38"/>
    </row>
    <row r="1959" spans="41:41" x14ac:dyDescent="0.2">
      <c r="AO1959" s="38"/>
    </row>
    <row r="1960" spans="41:41" x14ac:dyDescent="0.2">
      <c r="AO1960" s="38"/>
    </row>
    <row r="1961" spans="41:41" x14ac:dyDescent="0.2">
      <c r="AO1961" s="38"/>
    </row>
    <row r="1962" spans="41:41" x14ac:dyDescent="0.2">
      <c r="AO1962" s="38"/>
    </row>
    <row r="1963" spans="41:41" x14ac:dyDescent="0.2">
      <c r="AO1963" s="38"/>
    </row>
    <row r="1964" spans="41:41" x14ac:dyDescent="0.2">
      <c r="AO1964" s="38"/>
    </row>
    <row r="1965" spans="41:41" x14ac:dyDescent="0.2">
      <c r="AO1965" s="38"/>
    </row>
    <row r="1966" spans="41:41" x14ac:dyDescent="0.2">
      <c r="AO1966" s="38"/>
    </row>
    <row r="1967" spans="41:41" x14ac:dyDescent="0.2">
      <c r="AO1967" s="38"/>
    </row>
    <row r="1968" spans="41:41" x14ac:dyDescent="0.2">
      <c r="AO1968" s="38"/>
    </row>
    <row r="1969" spans="41:41" x14ac:dyDescent="0.2">
      <c r="AO1969" s="38"/>
    </row>
    <row r="1970" spans="41:41" x14ac:dyDescent="0.2">
      <c r="AO1970" s="38"/>
    </row>
    <row r="1971" spans="41:41" x14ac:dyDescent="0.2">
      <c r="AO1971" s="38"/>
    </row>
    <row r="1972" spans="41:41" x14ac:dyDescent="0.2">
      <c r="AO1972" s="38"/>
    </row>
    <row r="1973" spans="41:41" x14ac:dyDescent="0.2">
      <c r="AO1973" s="38"/>
    </row>
    <row r="1974" spans="41:41" x14ac:dyDescent="0.2">
      <c r="AO1974" s="38"/>
    </row>
    <row r="1975" spans="41:41" x14ac:dyDescent="0.2">
      <c r="AO1975" s="38"/>
    </row>
    <row r="1976" spans="41:41" x14ac:dyDescent="0.2">
      <c r="AO1976" s="38"/>
    </row>
    <row r="1977" spans="41:41" x14ac:dyDescent="0.2">
      <c r="AO1977" s="38"/>
    </row>
    <row r="1978" spans="41:41" x14ac:dyDescent="0.2">
      <c r="AO1978" s="38"/>
    </row>
    <row r="1979" spans="41:41" x14ac:dyDescent="0.2">
      <c r="AO1979" s="38"/>
    </row>
    <row r="1980" spans="41:41" x14ac:dyDescent="0.2">
      <c r="AO1980" s="38"/>
    </row>
    <row r="1981" spans="41:41" x14ac:dyDescent="0.2">
      <c r="AO1981" s="38"/>
    </row>
    <row r="1982" spans="41:41" x14ac:dyDescent="0.2">
      <c r="AO1982" s="38"/>
    </row>
    <row r="1983" spans="41:41" x14ac:dyDescent="0.2">
      <c r="AO1983" s="38"/>
    </row>
    <row r="1984" spans="41:41" x14ac:dyDescent="0.2">
      <c r="AO1984" s="38"/>
    </row>
    <row r="1985" spans="41:41" x14ac:dyDescent="0.2">
      <c r="AO1985" s="38"/>
    </row>
    <row r="1986" spans="41:41" x14ac:dyDescent="0.2">
      <c r="AO1986" s="38"/>
    </row>
    <row r="1987" spans="41:41" x14ac:dyDescent="0.2">
      <c r="AO1987" s="38"/>
    </row>
    <row r="1988" spans="41:41" x14ac:dyDescent="0.2">
      <c r="AO1988" s="38"/>
    </row>
    <row r="1989" spans="41:41" x14ac:dyDescent="0.2">
      <c r="AO1989" s="38"/>
    </row>
    <row r="1990" spans="41:41" x14ac:dyDescent="0.2">
      <c r="AO1990" s="38"/>
    </row>
    <row r="1991" spans="41:41" x14ac:dyDescent="0.2">
      <c r="AO1991" s="38"/>
    </row>
    <row r="1992" spans="41:41" x14ac:dyDescent="0.2">
      <c r="AO1992" s="38"/>
    </row>
    <row r="1993" spans="41:41" x14ac:dyDescent="0.2">
      <c r="AO1993" s="38"/>
    </row>
    <row r="1994" spans="41:41" x14ac:dyDescent="0.2">
      <c r="AO1994" s="38"/>
    </row>
    <row r="1995" spans="41:41" x14ac:dyDescent="0.2">
      <c r="AO1995" s="38"/>
    </row>
    <row r="1996" spans="41:41" x14ac:dyDescent="0.2">
      <c r="AO1996" s="38"/>
    </row>
    <row r="1997" spans="41:41" x14ac:dyDescent="0.2">
      <c r="AO1997" s="38"/>
    </row>
    <row r="1998" spans="41:41" x14ac:dyDescent="0.2">
      <c r="AO1998" s="38"/>
    </row>
    <row r="1999" spans="41:41" x14ac:dyDescent="0.2">
      <c r="AO1999" s="38"/>
    </row>
    <row r="2000" spans="41:41" x14ac:dyDescent="0.2">
      <c r="AO2000" s="38"/>
    </row>
    <row r="2001" spans="41:41" x14ac:dyDescent="0.2">
      <c r="AO2001" s="38"/>
    </row>
    <row r="2002" spans="41:41" x14ac:dyDescent="0.2">
      <c r="AO2002" s="38"/>
    </row>
    <row r="2003" spans="41:41" x14ac:dyDescent="0.2">
      <c r="AO2003" s="38"/>
    </row>
    <row r="2004" spans="41:41" x14ac:dyDescent="0.2">
      <c r="AO2004" s="38"/>
    </row>
    <row r="2005" spans="41:41" x14ac:dyDescent="0.2">
      <c r="AO2005" s="38"/>
    </row>
    <row r="2006" spans="41:41" x14ac:dyDescent="0.2">
      <c r="AO2006" s="38"/>
    </row>
    <row r="2007" spans="41:41" x14ac:dyDescent="0.2">
      <c r="AO2007" s="38"/>
    </row>
    <row r="2008" spans="41:41" x14ac:dyDescent="0.2">
      <c r="AO2008" s="38"/>
    </row>
    <row r="2009" spans="41:41" x14ac:dyDescent="0.2">
      <c r="AO2009" s="38"/>
    </row>
    <row r="2010" spans="41:41" x14ac:dyDescent="0.2">
      <c r="AO2010" s="38"/>
    </row>
    <row r="2011" spans="41:41" x14ac:dyDescent="0.2">
      <c r="AO2011" s="38"/>
    </row>
    <row r="2012" spans="41:41" x14ac:dyDescent="0.2">
      <c r="AO2012" s="38"/>
    </row>
    <row r="2013" spans="41:41" x14ac:dyDescent="0.2">
      <c r="AO2013" s="38"/>
    </row>
    <row r="2014" spans="41:41" x14ac:dyDescent="0.2">
      <c r="AO2014" s="38"/>
    </row>
    <row r="2015" spans="41:41" x14ac:dyDescent="0.2">
      <c r="AO2015" s="38"/>
    </row>
    <row r="2016" spans="41:41" x14ac:dyDescent="0.2">
      <c r="AO2016" s="38"/>
    </row>
    <row r="2017" spans="41:41" x14ac:dyDescent="0.2">
      <c r="AO2017" s="38"/>
    </row>
    <row r="2018" spans="41:41" x14ac:dyDescent="0.2">
      <c r="AO2018" s="38"/>
    </row>
    <row r="2019" spans="41:41" x14ac:dyDescent="0.2">
      <c r="AO2019" s="38"/>
    </row>
    <row r="2020" spans="41:41" x14ac:dyDescent="0.2">
      <c r="AO2020" s="38"/>
    </row>
    <row r="2021" spans="41:41" x14ac:dyDescent="0.2">
      <c r="AO2021" s="38"/>
    </row>
    <row r="2022" spans="41:41" x14ac:dyDescent="0.2">
      <c r="AO2022" s="38"/>
    </row>
    <row r="2023" spans="41:41" x14ac:dyDescent="0.2">
      <c r="AO2023" s="38"/>
    </row>
    <row r="2024" spans="41:41" x14ac:dyDescent="0.2">
      <c r="AO2024" s="38"/>
    </row>
    <row r="2025" spans="41:41" x14ac:dyDescent="0.2">
      <c r="AO2025" s="38"/>
    </row>
    <row r="2026" spans="41:41" x14ac:dyDescent="0.2">
      <c r="AO2026" s="38"/>
    </row>
    <row r="2027" spans="41:41" x14ac:dyDescent="0.2">
      <c r="AO2027" s="38"/>
    </row>
    <row r="2028" spans="41:41" x14ac:dyDescent="0.2">
      <c r="AO2028" s="38"/>
    </row>
    <row r="2029" spans="41:41" x14ac:dyDescent="0.2">
      <c r="AO2029" s="38"/>
    </row>
    <row r="2030" spans="41:41" x14ac:dyDescent="0.2">
      <c r="AO2030" s="38"/>
    </row>
    <row r="2031" spans="41:41" x14ac:dyDescent="0.2">
      <c r="AO2031" s="38"/>
    </row>
    <row r="2032" spans="41:41" x14ac:dyDescent="0.2">
      <c r="AO2032" s="38"/>
    </row>
    <row r="2033" spans="41:41" x14ac:dyDescent="0.2">
      <c r="AO2033" s="38"/>
    </row>
    <row r="2034" spans="41:41" x14ac:dyDescent="0.2">
      <c r="AO2034" s="38"/>
    </row>
    <row r="2035" spans="41:41" x14ac:dyDescent="0.2">
      <c r="AO2035" s="38"/>
    </row>
    <row r="2036" spans="41:41" x14ac:dyDescent="0.2">
      <c r="AO2036" s="38"/>
    </row>
    <row r="2037" spans="41:41" x14ac:dyDescent="0.2">
      <c r="AO2037" s="38"/>
    </row>
    <row r="2038" spans="41:41" x14ac:dyDescent="0.2">
      <c r="AO2038" s="38"/>
    </row>
    <row r="2039" spans="41:41" x14ac:dyDescent="0.2">
      <c r="AO2039" s="38"/>
    </row>
    <row r="2040" spans="41:41" x14ac:dyDescent="0.2">
      <c r="AO2040" s="38"/>
    </row>
    <row r="2041" spans="41:41" x14ac:dyDescent="0.2">
      <c r="AO2041" s="38"/>
    </row>
    <row r="2042" spans="41:41" x14ac:dyDescent="0.2">
      <c r="AO2042" s="38"/>
    </row>
    <row r="2043" spans="41:41" x14ac:dyDescent="0.2">
      <c r="AO2043" s="38"/>
    </row>
    <row r="2044" spans="41:41" x14ac:dyDescent="0.2">
      <c r="AO2044" s="38"/>
    </row>
    <row r="2045" spans="41:41" x14ac:dyDescent="0.2">
      <c r="AO2045" s="38"/>
    </row>
    <row r="2046" spans="41:41" x14ac:dyDescent="0.2">
      <c r="AO2046" s="38"/>
    </row>
    <row r="2047" spans="41:41" x14ac:dyDescent="0.2">
      <c r="AO2047" s="38"/>
    </row>
    <row r="2048" spans="41:41" x14ac:dyDescent="0.2">
      <c r="AO2048" s="38"/>
    </row>
    <row r="2049" spans="41:41" x14ac:dyDescent="0.2">
      <c r="AO2049" s="38"/>
    </row>
    <row r="2050" spans="41:41" x14ac:dyDescent="0.2">
      <c r="AO2050" s="38"/>
    </row>
    <row r="2051" spans="41:41" x14ac:dyDescent="0.2">
      <c r="AO2051" s="38"/>
    </row>
    <row r="2052" spans="41:41" x14ac:dyDescent="0.2">
      <c r="AO2052" s="38"/>
    </row>
    <row r="2053" spans="41:41" x14ac:dyDescent="0.2">
      <c r="AO2053" s="38"/>
    </row>
    <row r="2054" spans="41:41" x14ac:dyDescent="0.2">
      <c r="AO2054" s="38"/>
    </row>
    <row r="2055" spans="41:41" x14ac:dyDescent="0.2">
      <c r="AO2055" s="38"/>
    </row>
    <row r="2056" spans="41:41" x14ac:dyDescent="0.2">
      <c r="AO2056" s="38"/>
    </row>
    <row r="2057" spans="41:41" x14ac:dyDescent="0.2">
      <c r="AO2057" s="38"/>
    </row>
    <row r="2058" spans="41:41" x14ac:dyDescent="0.2">
      <c r="AO2058" s="38"/>
    </row>
    <row r="2059" spans="41:41" x14ac:dyDescent="0.2">
      <c r="AO2059" s="38"/>
    </row>
    <row r="2060" spans="41:41" x14ac:dyDescent="0.2">
      <c r="AO2060" s="38"/>
    </row>
    <row r="2061" spans="41:41" x14ac:dyDescent="0.2">
      <c r="AO2061" s="38"/>
    </row>
    <row r="2062" spans="41:41" x14ac:dyDescent="0.2">
      <c r="AO2062" s="38"/>
    </row>
    <row r="2063" spans="41:41" x14ac:dyDescent="0.2">
      <c r="AO2063" s="38"/>
    </row>
    <row r="2064" spans="41:41" x14ac:dyDescent="0.2">
      <c r="AO2064" s="38"/>
    </row>
    <row r="2065" spans="41:41" x14ac:dyDescent="0.2">
      <c r="AO2065" s="38"/>
    </row>
    <row r="2066" spans="41:41" x14ac:dyDescent="0.2">
      <c r="AO2066" s="38"/>
    </row>
    <row r="2067" spans="41:41" x14ac:dyDescent="0.2">
      <c r="AO2067" s="38"/>
    </row>
    <row r="2068" spans="41:41" x14ac:dyDescent="0.2">
      <c r="AO2068" s="38"/>
    </row>
    <row r="2069" spans="41:41" x14ac:dyDescent="0.2">
      <c r="AO2069" s="38"/>
    </row>
    <row r="2070" spans="41:41" x14ac:dyDescent="0.2">
      <c r="AO2070" s="38"/>
    </row>
    <row r="2071" spans="41:41" x14ac:dyDescent="0.2">
      <c r="AO2071" s="38"/>
    </row>
    <row r="2072" spans="41:41" x14ac:dyDescent="0.2">
      <c r="AO2072" s="38"/>
    </row>
    <row r="2073" spans="41:41" x14ac:dyDescent="0.2">
      <c r="AO2073" s="38"/>
    </row>
    <row r="2074" spans="41:41" x14ac:dyDescent="0.2">
      <c r="AO2074" s="38"/>
    </row>
    <row r="2075" spans="41:41" x14ac:dyDescent="0.2">
      <c r="AO2075" s="38"/>
    </row>
    <row r="2076" spans="41:41" x14ac:dyDescent="0.2">
      <c r="AO2076" s="38"/>
    </row>
    <row r="2077" spans="41:41" x14ac:dyDescent="0.2">
      <c r="AO2077" s="38"/>
    </row>
    <row r="2078" spans="41:41" x14ac:dyDescent="0.2">
      <c r="AO2078" s="38"/>
    </row>
    <row r="2079" spans="41:41" x14ac:dyDescent="0.2">
      <c r="AO2079" s="38"/>
    </row>
    <row r="2080" spans="41:41" x14ac:dyDescent="0.2">
      <c r="AO2080" s="38"/>
    </row>
    <row r="2081" spans="41:41" x14ac:dyDescent="0.2">
      <c r="AO2081" s="38"/>
    </row>
    <row r="2082" spans="41:41" x14ac:dyDescent="0.2">
      <c r="AO2082" s="38"/>
    </row>
    <row r="2083" spans="41:41" x14ac:dyDescent="0.2">
      <c r="AO2083" s="38"/>
    </row>
    <row r="2084" spans="41:41" x14ac:dyDescent="0.2">
      <c r="AO2084" s="38"/>
    </row>
    <row r="2085" spans="41:41" x14ac:dyDescent="0.2">
      <c r="AO2085" s="38"/>
    </row>
    <row r="2086" spans="41:41" x14ac:dyDescent="0.2">
      <c r="AO2086" s="38"/>
    </row>
    <row r="2087" spans="41:41" x14ac:dyDescent="0.2">
      <c r="AO2087" s="38"/>
    </row>
    <row r="2088" spans="41:41" x14ac:dyDescent="0.2">
      <c r="AO2088" s="38"/>
    </row>
    <row r="2089" spans="41:41" x14ac:dyDescent="0.2">
      <c r="AO2089" s="38"/>
    </row>
    <row r="2090" spans="41:41" x14ac:dyDescent="0.2">
      <c r="AO2090" s="38"/>
    </row>
    <row r="2091" spans="41:41" x14ac:dyDescent="0.2">
      <c r="AO2091" s="38"/>
    </row>
    <row r="2092" spans="41:41" x14ac:dyDescent="0.2">
      <c r="AO2092" s="38"/>
    </row>
    <row r="2093" spans="41:41" x14ac:dyDescent="0.2">
      <c r="AO2093" s="38"/>
    </row>
    <row r="2094" spans="41:41" x14ac:dyDescent="0.2">
      <c r="AO2094" s="38"/>
    </row>
    <row r="2095" spans="41:41" x14ac:dyDescent="0.2">
      <c r="AO2095" s="38"/>
    </row>
    <row r="2096" spans="41:41" x14ac:dyDescent="0.2">
      <c r="AO2096" s="38"/>
    </row>
    <row r="2097" spans="41:41" x14ac:dyDescent="0.2">
      <c r="AO2097" s="38"/>
    </row>
    <row r="2098" spans="41:41" x14ac:dyDescent="0.2">
      <c r="AO2098" s="38"/>
    </row>
    <row r="2099" spans="41:41" x14ac:dyDescent="0.2">
      <c r="AO2099" s="38"/>
    </row>
    <row r="2100" spans="41:41" x14ac:dyDescent="0.2">
      <c r="AO2100" s="38"/>
    </row>
    <row r="2101" spans="41:41" x14ac:dyDescent="0.2">
      <c r="AO2101" s="38"/>
    </row>
    <row r="2102" spans="41:41" x14ac:dyDescent="0.2">
      <c r="AO2102" s="38"/>
    </row>
    <row r="2103" spans="41:41" x14ac:dyDescent="0.2">
      <c r="AO2103" s="38"/>
    </row>
    <row r="2104" spans="41:41" x14ac:dyDescent="0.2">
      <c r="AO2104" s="38"/>
    </row>
    <row r="2105" spans="41:41" x14ac:dyDescent="0.2">
      <c r="AO2105" s="38"/>
    </row>
    <row r="2106" spans="41:41" x14ac:dyDescent="0.2">
      <c r="AO2106" s="38"/>
    </row>
    <row r="2107" spans="41:41" x14ac:dyDescent="0.2">
      <c r="AO2107" s="38"/>
    </row>
    <row r="2108" spans="41:41" x14ac:dyDescent="0.2">
      <c r="AO2108" s="38"/>
    </row>
    <row r="2109" spans="41:41" x14ac:dyDescent="0.2">
      <c r="AO2109" s="38"/>
    </row>
    <row r="2110" spans="41:41" x14ac:dyDescent="0.2">
      <c r="AO2110" s="38"/>
    </row>
    <row r="2111" spans="41:41" x14ac:dyDescent="0.2">
      <c r="AO2111" s="38"/>
    </row>
    <row r="2112" spans="41:41" x14ac:dyDescent="0.2">
      <c r="AO2112" s="38"/>
    </row>
    <row r="2113" spans="41:41" x14ac:dyDescent="0.2">
      <c r="AO2113" s="38"/>
    </row>
    <row r="2114" spans="41:41" x14ac:dyDescent="0.2">
      <c r="AO2114" s="38"/>
    </row>
    <row r="2115" spans="41:41" x14ac:dyDescent="0.2">
      <c r="AO2115" s="38"/>
    </row>
    <row r="2116" spans="41:41" x14ac:dyDescent="0.2">
      <c r="AO2116" s="38"/>
    </row>
    <row r="2117" spans="41:41" x14ac:dyDescent="0.2">
      <c r="AO2117" s="38"/>
    </row>
    <row r="2118" spans="41:41" x14ac:dyDescent="0.2">
      <c r="AO2118" s="38"/>
    </row>
    <row r="2119" spans="41:41" x14ac:dyDescent="0.2">
      <c r="AO2119" s="38"/>
    </row>
    <row r="2120" spans="41:41" x14ac:dyDescent="0.2">
      <c r="AO2120" s="38"/>
    </row>
    <row r="2121" spans="41:41" x14ac:dyDescent="0.2">
      <c r="AO2121" s="38"/>
    </row>
    <row r="2122" spans="41:41" x14ac:dyDescent="0.2">
      <c r="AO2122" s="38"/>
    </row>
    <row r="2123" spans="41:41" x14ac:dyDescent="0.2">
      <c r="AO2123" s="38"/>
    </row>
    <row r="2124" spans="41:41" x14ac:dyDescent="0.2">
      <c r="AO2124" s="38"/>
    </row>
    <row r="2125" spans="41:41" x14ac:dyDescent="0.2">
      <c r="AO2125" s="38"/>
    </row>
    <row r="2126" spans="41:41" x14ac:dyDescent="0.2">
      <c r="AO2126" s="38"/>
    </row>
    <row r="2127" spans="41:41" x14ac:dyDescent="0.2">
      <c r="AO2127" s="38"/>
    </row>
    <row r="2128" spans="41:41" x14ac:dyDescent="0.2">
      <c r="AO2128" s="38"/>
    </row>
    <row r="2129" spans="41:41" x14ac:dyDescent="0.2">
      <c r="AO2129" s="38"/>
    </row>
    <row r="2130" spans="41:41" x14ac:dyDescent="0.2">
      <c r="AO2130" s="38"/>
    </row>
    <row r="2131" spans="41:41" x14ac:dyDescent="0.2">
      <c r="AO2131" s="38"/>
    </row>
    <row r="2132" spans="41:41" x14ac:dyDescent="0.2">
      <c r="AO2132" s="38"/>
    </row>
    <row r="2133" spans="41:41" x14ac:dyDescent="0.2">
      <c r="AO2133" s="38"/>
    </row>
    <row r="2134" spans="41:41" x14ac:dyDescent="0.2">
      <c r="AO2134" s="38"/>
    </row>
    <row r="2135" spans="41:41" x14ac:dyDescent="0.2">
      <c r="AO2135" s="38"/>
    </row>
    <row r="2136" spans="41:41" x14ac:dyDescent="0.2">
      <c r="AO2136" s="38"/>
    </row>
    <row r="2137" spans="41:41" x14ac:dyDescent="0.2">
      <c r="AO2137" s="38"/>
    </row>
    <row r="2138" spans="41:41" x14ac:dyDescent="0.2">
      <c r="AO2138" s="38"/>
    </row>
    <row r="2139" spans="41:41" x14ac:dyDescent="0.2">
      <c r="AO2139" s="38"/>
    </row>
    <row r="2140" spans="41:41" x14ac:dyDescent="0.2">
      <c r="AO2140" s="38"/>
    </row>
    <row r="2141" spans="41:41" x14ac:dyDescent="0.2">
      <c r="AO2141" s="38"/>
    </row>
    <row r="2142" spans="41:41" x14ac:dyDescent="0.2">
      <c r="AO2142" s="38"/>
    </row>
    <row r="2143" spans="41:41" x14ac:dyDescent="0.2">
      <c r="AO2143" s="38"/>
    </row>
    <row r="2144" spans="41:41" x14ac:dyDescent="0.2">
      <c r="AO2144" s="38"/>
    </row>
    <row r="2145" spans="41:41" x14ac:dyDescent="0.2">
      <c r="AO2145" s="38"/>
    </row>
    <row r="2146" spans="41:41" x14ac:dyDescent="0.2">
      <c r="AO2146" s="38"/>
    </row>
    <row r="2147" spans="41:41" x14ac:dyDescent="0.2">
      <c r="AO2147" s="38"/>
    </row>
    <row r="2148" spans="41:41" x14ac:dyDescent="0.2">
      <c r="AO2148" s="38"/>
    </row>
    <row r="2149" spans="41:41" x14ac:dyDescent="0.2">
      <c r="AO2149" s="38"/>
    </row>
    <row r="2150" spans="41:41" x14ac:dyDescent="0.2">
      <c r="AO2150" s="38"/>
    </row>
    <row r="2151" spans="41:41" x14ac:dyDescent="0.2">
      <c r="AO2151" s="38"/>
    </row>
    <row r="2152" spans="41:41" x14ac:dyDescent="0.2">
      <c r="AO2152" s="38"/>
    </row>
    <row r="2153" spans="41:41" x14ac:dyDescent="0.2">
      <c r="AO2153" s="38"/>
    </row>
    <row r="2154" spans="41:41" x14ac:dyDescent="0.2">
      <c r="AO2154" s="38"/>
    </row>
    <row r="2155" spans="41:41" x14ac:dyDescent="0.2">
      <c r="AO2155" s="38"/>
    </row>
    <row r="2156" spans="41:41" x14ac:dyDescent="0.2">
      <c r="AO2156" s="38"/>
    </row>
    <row r="2157" spans="41:41" x14ac:dyDescent="0.2">
      <c r="AO2157" s="38"/>
    </row>
    <row r="2158" spans="41:41" x14ac:dyDescent="0.2">
      <c r="AO2158" s="38"/>
    </row>
    <row r="2159" spans="41:41" x14ac:dyDescent="0.2">
      <c r="AO2159" s="38"/>
    </row>
    <row r="2160" spans="41:41" x14ac:dyDescent="0.2">
      <c r="AO2160" s="38"/>
    </row>
    <row r="2161" spans="41:41" x14ac:dyDescent="0.2">
      <c r="AO2161" s="38"/>
    </row>
    <row r="2162" spans="41:41" x14ac:dyDescent="0.2">
      <c r="AO2162" s="38"/>
    </row>
    <row r="2163" spans="41:41" x14ac:dyDescent="0.2">
      <c r="AO2163" s="38"/>
    </row>
    <row r="2164" spans="41:41" x14ac:dyDescent="0.2">
      <c r="AO2164" s="38"/>
    </row>
    <row r="2165" spans="41:41" x14ac:dyDescent="0.2">
      <c r="AO2165" s="38"/>
    </row>
    <row r="2166" spans="41:41" x14ac:dyDescent="0.2">
      <c r="AO2166" s="38"/>
    </row>
    <row r="2167" spans="41:41" x14ac:dyDescent="0.2">
      <c r="AO2167" s="38"/>
    </row>
    <row r="2168" spans="41:41" x14ac:dyDescent="0.2">
      <c r="AO2168" s="38"/>
    </row>
    <row r="2169" spans="41:41" x14ac:dyDescent="0.2">
      <c r="AO2169" s="38"/>
    </row>
    <row r="2170" spans="41:41" x14ac:dyDescent="0.2">
      <c r="AO2170" s="38"/>
    </row>
    <row r="2171" spans="41:41" x14ac:dyDescent="0.2">
      <c r="AO2171" s="38"/>
    </row>
    <row r="2172" spans="41:41" x14ac:dyDescent="0.2">
      <c r="AO2172" s="38"/>
    </row>
    <row r="2173" spans="41:41" x14ac:dyDescent="0.2">
      <c r="AO2173" s="38"/>
    </row>
    <row r="2174" spans="41:41" x14ac:dyDescent="0.2">
      <c r="AO2174" s="38"/>
    </row>
    <row r="2175" spans="41:41" x14ac:dyDescent="0.2">
      <c r="AO2175" s="38"/>
    </row>
    <row r="2176" spans="41:41" x14ac:dyDescent="0.2">
      <c r="AO2176" s="38"/>
    </row>
    <row r="2177" spans="41:41" x14ac:dyDescent="0.2">
      <c r="AO2177" s="38"/>
    </row>
    <row r="2178" spans="41:41" x14ac:dyDescent="0.2">
      <c r="AO2178" s="38"/>
    </row>
    <row r="2179" spans="41:41" x14ac:dyDescent="0.2">
      <c r="AO2179" s="38"/>
    </row>
    <row r="2180" spans="41:41" x14ac:dyDescent="0.2">
      <c r="AO2180" s="38"/>
    </row>
    <row r="2181" spans="41:41" x14ac:dyDescent="0.2">
      <c r="AO2181" s="38"/>
    </row>
    <row r="2182" spans="41:41" x14ac:dyDescent="0.2">
      <c r="AO2182" s="38"/>
    </row>
    <row r="2183" spans="41:41" x14ac:dyDescent="0.2">
      <c r="AO2183" s="38"/>
    </row>
    <row r="2184" spans="41:41" x14ac:dyDescent="0.2">
      <c r="AO2184" s="38"/>
    </row>
    <row r="2185" spans="41:41" x14ac:dyDescent="0.2">
      <c r="AO2185" s="38"/>
    </row>
    <row r="2186" spans="41:41" x14ac:dyDescent="0.2">
      <c r="AO2186" s="38"/>
    </row>
    <row r="2187" spans="41:41" x14ac:dyDescent="0.2">
      <c r="AO2187" s="38"/>
    </row>
    <row r="2188" spans="41:41" x14ac:dyDescent="0.2">
      <c r="AO2188" s="38"/>
    </row>
    <row r="2189" spans="41:41" x14ac:dyDescent="0.2">
      <c r="AO2189" s="38"/>
    </row>
    <row r="2190" spans="41:41" x14ac:dyDescent="0.2">
      <c r="AO2190" s="38"/>
    </row>
    <row r="2191" spans="41:41" x14ac:dyDescent="0.2">
      <c r="AO2191" s="38"/>
    </row>
    <row r="2192" spans="41:41" x14ac:dyDescent="0.2">
      <c r="AO2192" s="38"/>
    </row>
    <row r="2193" spans="41:41" x14ac:dyDescent="0.2">
      <c r="AO2193" s="38"/>
    </row>
    <row r="2194" spans="41:41" x14ac:dyDescent="0.2">
      <c r="AO2194" s="38"/>
    </row>
    <row r="2195" spans="41:41" x14ac:dyDescent="0.2">
      <c r="AO2195" s="38"/>
    </row>
    <row r="2196" spans="41:41" x14ac:dyDescent="0.2">
      <c r="AO2196" s="38"/>
    </row>
    <row r="2197" spans="41:41" x14ac:dyDescent="0.2">
      <c r="AO2197" s="38"/>
    </row>
    <row r="2198" spans="41:41" x14ac:dyDescent="0.2">
      <c r="AO2198" s="38"/>
    </row>
    <row r="2199" spans="41:41" x14ac:dyDescent="0.2">
      <c r="AO2199" s="38"/>
    </row>
    <row r="2200" spans="41:41" x14ac:dyDescent="0.2">
      <c r="AO2200" s="38"/>
    </row>
    <row r="2201" spans="41:41" x14ac:dyDescent="0.2">
      <c r="AO2201" s="38"/>
    </row>
    <row r="2202" spans="41:41" x14ac:dyDescent="0.2">
      <c r="AO2202" s="38"/>
    </row>
    <row r="2203" spans="41:41" x14ac:dyDescent="0.2">
      <c r="AO2203" s="38"/>
    </row>
    <row r="2204" spans="41:41" x14ac:dyDescent="0.2">
      <c r="AO2204" s="38"/>
    </row>
    <row r="2205" spans="41:41" x14ac:dyDescent="0.2">
      <c r="AO2205" s="38"/>
    </row>
    <row r="2206" spans="41:41" x14ac:dyDescent="0.2">
      <c r="AO2206" s="38"/>
    </row>
    <row r="2207" spans="41:41" x14ac:dyDescent="0.2">
      <c r="AO2207" s="38"/>
    </row>
    <row r="2208" spans="41:41" x14ac:dyDescent="0.2">
      <c r="AO2208" s="38"/>
    </row>
    <row r="2209" spans="41:41" x14ac:dyDescent="0.2">
      <c r="AO2209" s="38"/>
    </row>
    <row r="2210" spans="41:41" x14ac:dyDescent="0.2">
      <c r="AO2210" s="38"/>
    </row>
    <row r="2211" spans="41:41" x14ac:dyDescent="0.2">
      <c r="AO2211" s="38"/>
    </row>
    <row r="2212" spans="41:41" x14ac:dyDescent="0.2">
      <c r="AO2212" s="38"/>
    </row>
    <row r="2213" spans="41:41" x14ac:dyDescent="0.2">
      <c r="AO2213" s="38"/>
    </row>
    <row r="2214" spans="41:41" x14ac:dyDescent="0.2">
      <c r="AO2214" s="38"/>
    </row>
    <row r="2215" spans="41:41" x14ac:dyDescent="0.2">
      <c r="AO2215" s="38"/>
    </row>
    <row r="2216" spans="41:41" x14ac:dyDescent="0.2">
      <c r="AO2216" s="38"/>
    </row>
    <row r="2217" spans="41:41" x14ac:dyDescent="0.2">
      <c r="AO2217" s="38"/>
    </row>
    <row r="2218" spans="41:41" x14ac:dyDescent="0.2">
      <c r="AO2218" s="38"/>
    </row>
    <row r="2219" spans="41:41" x14ac:dyDescent="0.2">
      <c r="AO2219" s="38"/>
    </row>
    <row r="2220" spans="41:41" x14ac:dyDescent="0.2">
      <c r="AO2220" s="38"/>
    </row>
    <row r="2221" spans="41:41" x14ac:dyDescent="0.2">
      <c r="AO2221" s="38"/>
    </row>
    <row r="2222" spans="41:41" x14ac:dyDescent="0.2">
      <c r="AO2222" s="38"/>
    </row>
    <row r="2223" spans="41:41" x14ac:dyDescent="0.2">
      <c r="AO2223" s="38"/>
    </row>
    <row r="2224" spans="41:41" x14ac:dyDescent="0.2">
      <c r="AO2224" s="38"/>
    </row>
    <row r="2225" spans="41:41" x14ac:dyDescent="0.2">
      <c r="AO2225" s="38"/>
    </row>
    <row r="2226" spans="41:41" x14ac:dyDescent="0.2">
      <c r="AO2226" s="38"/>
    </row>
    <row r="2227" spans="41:41" x14ac:dyDescent="0.2">
      <c r="AO2227" s="38"/>
    </row>
    <row r="2228" spans="41:41" x14ac:dyDescent="0.2">
      <c r="AO2228" s="38"/>
    </row>
    <row r="2229" spans="41:41" x14ac:dyDescent="0.2">
      <c r="AO2229" s="38"/>
    </row>
    <row r="2230" spans="41:41" x14ac:dyDescent="0.2">
      <c r="AO2230" s="38"/>
    </row>
    <row r="2231" spans="41:41" x14ac:dyDescent="0.2">
      <c r="AO2231" s="38"/>
    </row>
    <row r="2232" spans="41:41" x14ac:dyDescent="0.2">
      <c r="AO2232" s="38"/>
    </row>
    <row r="2233" spans="41:41" x14ac:dyDescent="0.2">
      <c r="AO2233" s="38"/>
    </row>
    <row r="2234" spans="41:41" x14ac:dyDescent="0.2">
      <c r="AO2234" s="38"/>
    </row>
    <row r="2235" spans="41:41" x14ac:dyDescent="0.2">
      <c r="AO2235" s="38"/>
    </row>
    <row r="2236" spans="41:41" x14ac:dyDescent="0.2">
      <c r="AO2236" s="38"/>
    </row>
    <row r="2237" spans="41:41" x14ac:dyDescent="0.2">
      <c r="AO2237" s="38"/>
    </row>
    <row r="2238" spans="41:41" x14ac:dyDescent="0.2">
      <c r="AO2238" s="38"/>
    </row>
    <row r="2239" spans="41:41" x14ac:dyDescent="0.2">
      <c r="AO2239" s="38"/>
    </row>
    <row r="2240" spans="41:41" x14ac:dyDescent="0.2">
      <c r="AO2240" s="38"/>
    </row>
    <row r="2241" spans="41:41" x14ac:dyDescent="0.2">
      <c r="AO2241" s="38"/>
    </row>
    <row r="2242" spans="41:41" x14ac:dyDescent="0.2">
      <c r="AO2242" s="38"/>
    </row>
    <row r="2243" spans="41:41" x14ac:dyDescent="0.2">
      <c r="AO2243" s="38"/>
    </row>
    <row r="2244" spans="41:41" x14ac:dyDescent="0.2">
      <c r="AO2244" s="38"/>
    </row>
    <row r="2245" spans="41:41" x14ac:dyDescent="0.2">
      <c r="AO2245" s="38"/>
    </row>
    <row r="2246" spans="41:41" x14ac:dyDescent="0.2">
      <c r="AO2246" s="38"/>
    </row>
    <row r="2247" spans="41:41" x14ac:dyDescent="0.2">
      <c r="AO2247" s="38"/>
    </row>
    <row r="2248" spans="41:41" x14ac:dyDescent="0.2">
      <c r="AO2248" s="38"/>
    </row>
    <row r="2249" spans="41:41" x14ac:dyDescent="0.2">
      <c r="AO2249" s="38"/>
    </row>
    <row r="2250" spans="41:41" x14ac:dyDescent="0.2">
      <c r="AO2250" s="38"/>
    </row>
    <row r="2251" spans="41:41" x14ac:dyDescent="0.2">
      <c r="AO2251" s="38"/>
    </row>
    <row r="2252" spans="41:41" x14ac:dyDescent="0.2">
      <c r="AO2252" s="38"/>
    </row>
    <row r="2253" spans="41:41" x14ac:dyDescent="0.2">
      <c r="AO2253" s="38"/>
    </row>
    <row r="2254" spans="41:41" x14ac:dyDescent="0.2">
      <c r="AO2254" s="38"/>
    </row>
    <row r="2255" spans="41:41" x14ac:dyDescent="0.2">
      <c r="AO2255" s="38"/>
    </row>
    <row r="2256" spans="41:41" x14ac:dyDescent="0.2">
      <c r="AO2256" s="38"/>
    </row>
    <row r="2257" spans="41:41" x14ac:dyDescent="0.2">
      <c r="AO2257" s="38"/>
    </row>
    <row r="2258" spans="41:41" x14ac:dyDescent="0.2">
      <c r="AO2258" s="38"/>
    </row>
    <row r="2259" spans="41:41" x14ac:dyDescent="0.2">
      <c r="AO2259" s="38"/>
    </row>
    <row r="2260" spans="41:41" x14ac:dyDescent="0.2">
      <c r="AO2260" s="38"/>
    </row>
    <row r="2261" spans="41:41" x14ac:dyDescent="0.2">
      <c r="AO2261" s="38"/>
    </row>
    <row r="2262" spans="41:41" x14ac:dyDescent="0.2">
      <c r="AO2262" s="38"/>
    </row>
    <row r="2263" spans="41:41" x14ac:dyDescent="0.2">
      <c r="AO2263" s="38"/>
    </row>
    <row r="2264" spans="41:41" x14ac:dyDescent="0.2">
      <c r="AO2264" s="38"/>
    </row>
    <row r="2265" spans="41:41" x14ac:dyDescent="0.2">
      <c r="AO2265" s="38"/>
    </row>
    <row r="2266" spans="41:41" x14ac:dyDescent="0.2">
      <c r="AO2266" s="38"/>
    </row>
    <row r="2267" spans="41:41" x14ac:dyDescent="0.2">
      <c r="AO2267" s="38"/>
    </row>
    <row r="2268" spans="41:41" x14ac:dyDescent="0.2">
      <c r="AO2268" s="38"/>
    </row>
    <row r="2269" spans="41:41" x14ac:dyDescent="0.2">
      <c r="AO2269" s="38"/>
    </row>
    <row r="2270" spans="41:41" x14ac:dyDescent="0.2">
      <c r="AO2270" s="38"/>
    </row>
    <row r="2271" spans="41:41" x14ac:dyDescent="0.2">
      <c r="AO2271" s="38"/>
    </row>
    <row r="2272" spans="41:41" x14ac:dyDescent="0.2">
      <c r="AO2272" s="38"/>
    </row>
    <row r="2273" spans="41:41" x14ac:dyDescent="0.2">
      <c r="AO2273" s="38"/>
    </row>
    <row r="2274" spans="41:41" x14ac:dyDescent="0.2">
      <c r="AO2274" s="38"/>
    </row>
    <row r="2275" spans="41:41" x14ac:dyDescent="0.2">
      <c r="AO2275" s="38"/>
    </row>
    <row r="2276" spans="41:41" x14ac:dyDescent="0.2">
      <c r="AO2276" s="38"/>
    </row>
    <row r="2277" spans="41:41" x14ac:dyDescent="0.2">
      <c r="AO2277" s="38"/>
    </row>
    <row r="2278" spans="41:41" x14ac:dyDescent="0.2">
      <c r="AO2278" s="38"/>
    </row>
    <row r="2279" spans="41:41" x14ac:dyDescent="0.2">
      <c r="AO2279" s="38"/>
    </row>
    <row r="2280" spans="41:41" x14ac:dyDescent="0.2">
      <c r="AO2280" s="38"/>
    </row>
    <row r="2281" spans="41:41" x14ac:dyDescent="0.2">
      <c r="AO2281" s="38"/>
    </row>
    <row r="2282" spans="41:41" x14ac:dyDescent="0.2">
      <c r="AO2282" s="38"/>
    </row>
    <row r="2283" spans="41:41" x14ac:dyDescent="0.2">
      <c r="AO2283" s="38"/>
    </row>
    <row r="2284" spans="41:41" x14ac:dyDescent="0.2">
      <c r="AO2284" s="38"/>
    </row>
    <row r="2285" spans="41:41" x14ac:dyDescent="0.2">
      <c r="AO2285" s="38"/>
    </row>
    <row r="2286" spans="41:41" x14ac:dyDescent="0.2">
      <c r="AO2286" s="38"/>
    </row>
    <row r="2287" spans="41:41" x14ac:dyDescent="0.2">
      <c r="AO2287" s="38"/>
    </row>
    <row r="2288" spans="41:41" x14ac:dyDescent="0.2">
      <c r="AO2288" s="38"/>
    </row>
    <row r="2289" spans="41:41" x14ac:dyDescent="0.2">
      <c r="AO2289" s="38"/>
    </row>
    <row r="2290" spans="41:41" x14ac:dyDescent="0.2">
      <c r="AO2290" s="38"/>
    </row>
    <row r="2291" spans="41:41" x14ac:dyDescent="0.2">
      <c r="AO2291" s="38"/>
    </row>
    <row r="2292" spans="41:41" x14ac:dyDescent="0.2">
      <c r="AO2292" s="38"/>
    </row>
    <row r="2293" spans="41:41" x14ac:dyDescent="0.2">
      <c r="AO2293" s="38"/>
    </row>
    <row r="2294" spans="41:41" x14ac:dyDescent="0.2">
      <c r="AO2294" s="38"/>
    </row>
    <row r="2295" spans="41:41" x14ac:dyDescent="0.2">
      <c r="AO2295" s="38"/>
    </row>
    <row r="2296" spans="41:41" x14ac:dyDescent="0.2">
      <c r="AO2296" s="38"/>
    </row>
    <row r="2297" spans="41:41" x14ac:dyDescent="0.2">
      <c r="AO2297" s="38"/>
    </row>
    <row r="2298" spans="41:41" x14ac:dyDescent="0.2">
      <c r="AO2298" s="38"/>
    </row>
    <row r="2299" spans="41:41" x14ac:dyDescent="0.2">
      <c r="AO2299" s="38"/>
    </row>
    <row r="2300" spans="41:41" x14ac:dyDescent="0.2">
      <c r="AO2300" s="38"/>
    </row>
    <row r="2301" spans="41:41" x14ac:dyDescent="0.2">
      <c r="AO2301" s="38"/>
    </row>
    <row r="2302" spans="41:41" x14ac:dyDescent="0.2">
      <c r="AO2302" s="38"/>
    </row>
    <row r="2303" spans="41:41" x14ac:dyDescent="0.2">
      <c r="AO2303" s="38"/>
    </row>
    <row r="2304" spans="41:41" x14ac:dyDescent="0.2">
      <c r="AO2304" s="38"/>
    </row>
    <row r="2305" spans="41:41" x14ac:dyDescent="0.2">
      <c r="AO2305" s="38"/>
    </row>
    <row r="2306" spans="41:41" x14ac:dyDescent="0.2">
      <c r="AO2306" s="38"/>
    </row>
    <row r="2307" spans="41:41" x14ac:dyDescent="0.2">
      <c r="AO2307" s="38"/>
    </row>
    <row r="2308" spans="41:41" x14ac:dyDescent="0.2">
      <c r="AO2308" s="38"/>
    </row>
    <row r="2309" spans="41:41" x14ac:dyDescent="0.2">
      <c r="AO2309" s="38"/>
    </row>
    <row r="2310" spans="41:41" x14ac:dyDescent="0.2">
      <c r="AO2310" s="38"/>
    </row>
    <row r="2311" spans="41:41" x14ac:dyDescent="0.2">
      <c r="AO2311" s="38"/>
    </row>
    <row r="2312" spans="41:41" x14ac:dyDescent="0.2">
      <c r="AO2312" s="38"/>
    </row>
    <row r="2313" spans="41:41" x14ac:dyDescent="0.2">
      <c r="AO2313" s="38"/>
    </row>
    <row r="2314" spans="41:41" x14ac:dyDescent="0.2">
      <c r="AO2314" s="38"/>
    </row>
    <row r="2315" spans="41:41" x14ac:dyDescent="0.2">
      <c r="AO2315" s="38"/>
    </row>
    <row r="2316" spans="41:41" x14ac:dyDescent="0.2">
      <c r="AO2316" s="38"/>
    </row>
    <row r="2317" spans="41:41" x14ac:dyDescent="0.2">
      <c r="AO2317" s="38"/>
    </row>
    <row r="2318" spans="41:41" x14ac:dyDescent="0.2">
      <c r="AO2318" s="38"/>
    </row>
    <row r="2319" spans="41:41" x14ac:dyDescent="0.2">
      <c r="AO2319" s="38"/>
    </row>
    <row r="2320" spans="41:41" x14ac:dyDescent="0.2">
      <c r="AO2320" s="38"/>
    </row>
    <row r="2321" spans="41:41" x14ac:dyDescent="0.2">
      <c r="AO2321" s="38"/>
    </row>
    <row r="2322" spans="41:41" x14ac:dyDescent="0.2">
      <c r="AO2322" s="38"/>
    </row>
    <row r="2323" spans="41:41" x14ac:dyDescent="0.2">
      <c r="AO2323" s="38"/>
    </row>
    <row r="2324" spans="41:41" x14ac:dyDescent="0.2">
      <c r="AO2324" s="38"/>
    </row>
    <row r="2325" spans="41:41" x14ac:dyDescent="0.2">
      <c r="AO2325" s="38"/>
    </row>
    <row r="2326" spans="41:41" x14ac:dyDescent="0.2">
      <c r="AO2326" s="38"/>
    </row>
    <row r="2327" spans="41:41" x14ac:dyDescent="0.2">
      <c r="AO2327" s="38"/>
    </row>
    <row r="2328" spans="41:41" x14ac:dyDescent="0.2">
      <c r="AO2328" s="38"/>
    </row>
    <row r="2329" spans="41:41" x14ac:dyDescent="0.2">
      <c r="AO2329" s="38"/>
    </row>
    <row r="2330" spans="41:41" x14ac:dyDescent="0.2">
      <c r="AO2330" s="38"/>
    </row>
    <row r="2331" spans="41:41" x14ac:dyDescent="0.2">
      <c r="AO2331" s="38"/>
    </row>
    <row r="2332" spans="41:41" x14ac:dyDescent="0.2">
      <c r="AO2332" s="38"/>
    </row>
    <row r="2333" spans="41:41" x14ac:dyDescent="0.2">
      <c r="AO2333" s="38"/>
    </row>
    <row r="2334" spans="41:41" x14ac:dyDescent="0.2">
      <c r="AO2334" s="38"/>
    </row>
    <row r="2335" spans="41:41" x14ac:dyDescent="0.2">
      <c r="AO2335" s="38"/>
    </row>
    <row r="2336" spans="41:41" x14ac:dyDescent="0.2">
      <c r="AO2336" s="38"/>
    </row>
    <row r="2337" spans="41:41" x14ac:dyDescent="0.2">
      <c r="AO2337" s="38"/>
    </row>
    <row r="2338" spans="41:41" x14ac:dyDescent="0.2">
      <c r="AO2338" s="38"/>
    </row>
    <row r="2339" spans="41:41" x14ac:dyDescent="0.2">
      <c r="AO2339" s="38"/>
    </row>
    <row r="2340" spans="41:41" x14ac:dyDescent="0.2">
      <c r="AO2340" s="38"/>
    </row>
    <row r="2341" spans="41:41" x14ac:dyDescent="0.2">
      <c r="AO2341" s="38"/>
    </row>
    <row r="2342" spans="41:41" x14ac:dyDescent="0.2">
      <c r="AO2342" s="38"/>
    </row>
    <row r="2343" spans="41:41" x14ac:dyDescent="0.2">
      <c r="AO2343" s="38"/>
    </row>
    <row r="2344" spans="41:41" x14ac:dyDescent="0.2">
      <c r="AO2344" s="38"/>
    </row>
    <row r="2345" spans="41:41" x14ac:dyDescent="0.2">
      <c r="AO2345" s="38"/>
    </row>
    <row r="2346" spans="41:41" x14ac:dyDescent="0.2">
      <c r="AO2346" s="38"/>
    </row>
    <row r="2347" spans="41:41" x14ac:dyDescent="0.2">
      <c r="AO2347" s="38"/>
    </row>
    <row r="2348" spans="41:41" x14ac:dyDescent="0.2">
      <c r="AO2348" s="38"/>
    </row>
    <row r="2349" spans="41:41" x14ac:dyDescent="0.2">
      <c r="AO2349" s="38"/>
    </row>
    <row r="2350" spans="41:41" x14ac:dyDescent="0.2">
      <c r="AO2350" s="38"/>
    </row>
    <row r="2351" spans="41:41" x14ac:dyDescent="0.2">
      <c r="AO2351" s="38"/>
    </row>
    <row r="2352" spans="41:41" x14ac:dyDescent="0.2">
      <c r="AO2352" s="38"/>
    </row>
    <row r="2353" spans="41:41" x14ac:dyDescent="0.2">
      <c r="AO2353" s="38"/>
    </row>
    <row r="2354" spans="41:41" x14ac:dyDescent="0.2">
      <c r="AO2354" s="38"/>
    </row>
    <row r="2355" spans="41:41" x14ac:dyDescent="0.2">
      <c r="AO2355" s="38"/>
    </row>
    <row r="2356" spans="41:41" x14ac:dyDescent="0.2">
      <c r="AO2356" s="38"/>
    </row>
    <row r="2357" spans="41:41" x14ac:dyDescent="0.2">
      <c r="AO2357" s="38"/>
    </row>
    <row r="2358" spans="41:41" x14ac:dyDescent="0.2">
      <c r="AO2358" s="38"/>
    </row>
    <row r="2359" spans="41:41" x14ac:dyDescent="0.2">
      <c r="AO2359" s="38"/>
    </row>
    <row r="2360" spans="41:41" x14ac:dyDescent="0.2">
      <c r="AO2360" s="38"/>
    </row>
    <row r="2361" spans="41:41" x14ac:dyDescent="0.2">
      <c r="AO2361" s="38"/>
    </row>
    <row r="2362" spans="41:41" x14ac:dyDescent="0.2">
      <c r="AO2362" s="38"/>
    </row>
    <row r="2363" spans="41:41" x14ac:dyDescent="0.2">
      <c r="AO2363" s="38"/>
    </row>
    <row r="2364" spans="41:41" x14ac:dyDescent="0.2">
      <c r="AO2364" s="38"/>
    </row>
    <row r="2365" spans="41:41" x14ac:dyDescent="0.2">
      <c r="AO2365" s="38"/>
    </row>
    <row r="2366" spans="41:41" x14ac:dyDescent="0.2">
      <c r="AO2366" s="38"/>
    </row>
    <row r="2367" spans="41:41" x14ac:dyDescent="0.2">
      <c r="AO2367" s="38"/>
    </row>
    <row r="2368" spans="41:41" x14ac:dyDescent="0.2">
      <c r="AO2368" s="38"/>
    </row>
    <row r="2369" spans="41:41" x14ac:dyDescent="0.2">
      <c r="AO2369" s="38"/>
    </row>
    <row r="2370" spans="41:41" x14ac:dyDescent="0.2">
      <c r="AO2370" s="38"/>
    </row>
    <row r="2371" spans="41:41" x14ac:dyDescent="0.2">
      <c r="AO2371" s="38"/>
    </row>
    <row r="2372" spans="41:41" x14ac:dyDescent="0.2">
      <c r="AO2372" s="38"/>
    </row>
    <row r="2373" spans="41:41" x14ac:dyDescent="0.2">
      <c r="AO2373" s="38"/>
    </row>
    <row r="2374" spans="41:41" x14ac:dyDescent="0.2">
      <c r="AO2374" s="38"/>
    </row>
    <row r="2375" spans="41:41" x14ac:dyDescent="0.2">
      <c r="AO2375" s="38"/>
    </row>
    <row r="2376" spans="41:41" x14ac:dyDescent="0.2">
      <c r="AO2376" s="38"/>
    </row>
    <row r="2377" spans="41:41" x14ac:dyDescent="0.2">
      <c r="AO2377" s="38"/>
    </row>
    <row r="2378" spans="41:41" x14ac:dyDescent="0.2">
      <c r="AO2378" s="38"/>
    </row>
    <row r="2379" spans="41:41" x14ac:dyDescent="0.2">
      <c r="AO2379" s="38"/>
    </row>
    <row r="2380" spans="41:41" x14ac:dyDescent="0.2">
      <c r="AO2380" s="38"/>
    </row>
    <row r="2381" spans="41:41" x14ac:dyDescent="0.2">
      <c r="AO2381" s="38"/>
    </row>
    <row r="2382" spans="41:41" x14ac:dyDescent="0.2">
      <c r="AO2382" s="38"/>
    </row>
    <row r="2383" spans="41:41" x14ac:dyDescent="0.2">
      <c r="AO2383" s="38"/>
    </row>
    <row r="2384" spans="41:41" x14ac:dyDescent="0.2">
      <c r="AO2384" s="38"/>
    </row>
    <row r="2385" spans="41:41" x14ac:dyDescent="0.2">
      <c r="AO2385" s="38"/>
    </row>
    <row r="2386" spans="41:41" x14ac:dyDescent="0.2">
      <c r="AO2386" s="38"/>
    </row>
    <row r="2387" spans="41:41" x14ac:dyDescent="0.2">
      <c r="AO2387" s="38"/>
    </row>
    <row r="2388" spans="41:41" x14ac:dyDescent="0.2">
      <c r="AO2388" s="38"/>
    </row>
    <row r="2389" spans="41:41" x14ac:dyDescent="0.2">
      <c r="AO2389" s="38"/>
    </row>
    <row r="2390" spans="41:41" x14ac:dyDescent="0.2">
      <c r="AO2390" s="38"/>
    </row>
    <row r="2391" spans="41:41" x14ac:dyDescent="0.2">
      <c r="AO2391" s="38"/>
    </row>
    <row r="2392" spans="41:41" x14ac:dyDescent="0.2">
      <c r="AO2392" s="38"/>
    </row>
    <row r="2393" spans="41:41" x14ac:dyDescent="0.2">
      <c r="AO2393" s="38"/>
    </row>
    <row r="2394" spans="41:41" x14ac:dyDescent="0.2">
      <c r="AO2394" s="38"/>
    </row>
    <row r="2395" spans="41:41" x14ac:dyDescent="0.2">
      <c r="AO2395" s="38"/>
    </row>
    <row r="2396" spans="41:41" x14ac:dyDescent="0.2">
      <c r="AO2396" s="38"/>
    </row>
    <row r="2397" spans="41:41" x14ac:dyDescent="0.2">
      <c r="AO2397" s="38"/>
    </row>
    <row r="2398" spans="41:41" x14ac:dyDescent="0.2">
      <c r="AO2398" s="38"/>
    </row>
    <row r="2399" spans="41:41" x14ac:dyDescent="0.2">
      <c r="AO2399" s="38"/>
    </row>
    <row r="2400" spans="41:41" x14ac:dyDescent="0.2">
      <c r="AO2400" s="38"/>
    </row>
    <row r="2401" spans="41:41" x14ac:dyDescent="0.2">
      <c r="AO2401" s="38"/>
    </row>
    <row r="2402" spans="41:41" x14ac:dyDescent="0.2">
      <c r="AO2402" s="38"/>
    </row>
    <row r="2403" spans="41:41" x14ac:dyDescent="0.2">
      <c r="AO2403" s="38"/>
    </row>
    <row r="2404" spans="41:41" x14ac:dyDescent="0.2">
      <c r="AO2404" s="38"/>
    </row>
    <row r="2405" spans="41:41" x14ac:dyDescent="0.2">
      <c r="AO2405" s="38"/>
    </row>
    <row r="2406" spans="41:41" x14ac:dyDescent="0.2">
      <c r="AO2406" s="38"/>
    </row>
    <row r="2407" spans="41:41" x14ac:dyDescent="0.2">
      <c r="AO2407" s="38"/>
    </row>
    <row r="2408" spans="41:41" x14ac:dyDescent="0.2">
      <c r="AO2408" s="38"/>
    </row>
    <row r="2409" spans="41:41" x14ac:dyDescent="0.2">
      <c r="AO2409" s="38"/>
    </row>
    <row r="2410" spans="41:41" x14ac:dyDescent="0.2">
      <c r="AO2410" s="38"/>
    </row>
    <row r="2411" spans="41:41" x14ac:dyDescent="0.2">
      <c r="AO2411" s="38"/>
    </row>
    <row r="2412" spans="41:41" x14ac:dyDescent="0.2">
      <c r="AO2412" s="38"/>
    </row>
    <row r="2413" spans="41:41" x14ac:dyDescent="0.2">
      <c r="AO2413" s="38"/>
    </row>
    <row r="2414" spans="41:41" x14ac:dyDescent="0.2">
      <c r="AO2414" s="38"/>
    </row>
    <row r="2415" spans="41:41" x14ac:dyDescent="0.2">
      <c r="AO2415" s="38"/>
    </row>
    <row r="2416" spans="41:41" x14ac:dyDescent="0.2">
      <c r="AO2416" s="38"/>
    </row>
    <row r="2417" spans="41:41" x14ac:dyDescent="0.2">
      <c r="AO2417" s="38"/>
    </row>
    <row r="2418" spans="41:41" x14ac:dyDescent="0.2">
      <c r="AO2418" s="38"/>
    </row>
    <row r="2419" spans="41:41" x14ac:dyDescent="0.2">
      <c r="AO2419" s="38"/>
    </row>
    <row r="2420" spans="41:41" x14ac:dyDescent="0.2">
      <c r="AO2420" s="38"/>
    </row>
    <row r="2421" spans="41:41" x14ac:dyDescent="0.2">
      <c r="AO2421" s="38"/>
    </row>
    <row r="2422" spans="41:41" x14ac:dyDescent="0.2">
      <c r="AO2422" s="38"/>
    </row>
    <row r="2423" spans="41:41" x14ac:dyDescent="0.2">
      <c r="AO2423" s="38"/>
    </row>
    <row r="2424" spans="41:41" x14ac:dyDescent="0.2">
      <c r="AO2424" s="38"/>
    </row>
    <row r="2425" spans="41:41" x14ac:dyDescent="0.2">
      <c r="AO2425" s="38"/>
    </row>
    <row r="2426" spans="41:41" x14ac:dyDescent="0.2">
      <c r="AO2426" s="38"/>
    </row>
    <row r="2427" spans="41:41" x14ac:dyDescent="0.2">
      <c r="AO2427" s="38"/>
    </row>
    <row r="2428" spans="41:41" x14ac:dyDescent="0.2">
      <c r="AO2428" s="38"/>
    </row>
    <row r="2429" spans="41:41" x14ac:dyDescent="0.2">
      <c r="AO2429" s="38"/>
    </row>
    <row r="2430" spans="41:41" x14ac:dyDescent="0.2">
      <c r="AO2430" s="38"/>
    </row>
    <row r="2431" spans="41:41" x14ac:dyDescent="0.2">
      <c r="AO2431" s="38"/>
    </row>
    <row r="2432" spans="41:41" x14ac:dyDescent="0.2">
      <c r="AO2432" s="38"/>
    </row>
    <row r="2433" spans="41:41" x14ac:dyDescent="0.2">
      <c r="AO2433" s="38"/>
    </row>
    <row r="2434" spans="41:41" x14ac:dyDescent="0.2">
      <c r="AO2434" s="38"/>
    </row>
    <row r="2435" spans="41:41" x14ac:dyDescent="0.2">
      <c r="AO2435" s="38"/>
    </row>
    <row r="2436" spans="41:41" x14ac:dyDescent="0.2">
      <c r="AO2436" s="38"/>
    </row>
    <row r="2437" spans="41:41" x14ac:dyDescent="0.2">
      <c r="AO2437" s="38"/>
    </row>
    <row r="2438" spans="41:41" x14ac:dyDescent="0.2">
      <c r="AO2438" s="38"/>
    </row>
    <row r="2439" spans="41:41" x14ac:dyDescent="0.2">
      <c r="AO2439" s="38"/>
    </row>
    <row r="2440" spans="41:41" x14ac:dyDescent="0.2">
      <c r="AO2440" s="38"/>
    </row>
    <row r="2441" spans="41:41" x14ac:dyDescent="0.2">
      <c r="AO2441" s="38"/>
    </row>
    <row r="2442" spans="41:41" x14ac:dyDescent="0.2">
      <c r="AO2442" s="38"/>
    </row>
    <row r="2443" spans="41:41" x14ac:dyDescent="0.2">
      <c r="AO2443" s="38"/>
    </row>
    <row r="2444" spans="41:41" x14ac:dyDescent="0.2">
      <c r="AO2444" s="38"/>
    </row>
    <row r="2445" spans="41:41" x14ac:dyDescent="0.2">
      <c r="AO2445" s="38"/>
    </row>
    <row r="2446" spans="41:41" x14ac:dyDescent="0.2">
      <c r="AO2446" s="38"/>
    </row>
    <row r="2447" spans="41:41" x14ac:dyDescent="0.2">
      <c r="AO2447" s="38"/>
    </row>
    <row r="2448" spans="41:41" x14ac:dyDescent="0.2">
      <c r="AO2448" s="38"/>
    </row>
    <row r="2449" spans="41:41" x14ac:dyDescent="0.2">
      <c r="AO2449" s="38"/>
    </row>
    <row r="2450" spans="41:41" x14ac:dyDescent="0.2">
      <c r="AO2450" s="38"/>
    </row>
    <row r="2451" spans="41:41" x14ac:dyDescent="0.2">
      <c r="AO2451" s="38"/>
    </row>
    <row r="2452" spans="41:41" x14ac:dyDescent="0.2">
      <c r="AO2452" s="38"/>
    </row>
    <row r="2453" spans="41:41" x14ac:dyDescent="0.2">
      <c r="AO2453" s="38"/>
    </row>
    <row r="2454" spans="41:41" x14ac:dyDescent="0.2">
      <c r="AO2454" s="38"/>
    </row>
    <row r="2455" spans="41:41" x14ac:dyDescent="0.2">
      <c r="AO2455" s="38"/>
    </row>
    <row r="2456" spans="41:41" x14ac:dyDescent="0.2">
      <c r="AO2456" s="38"/>
    </row>
    <row r="2457" spans="41:41" x14ac:dyDescent="0.2">
      <c r="AO2457" s="38"/>
    </row>
    <row r="2458" spans="41:41" x14ac:dyDescent="0.2">
      <c r="AO2458" s="38"/>
    </row>
    <row r="2459" spans="41:41" x14ac:dyDescent="0.2">
      <c r="AO2459" s="38"/>
    </row>
    <row r="2460" spans="41:41" x14ac:dyDescent="0.2">
      <c r="AO2460" s="38"/>
    </row>
    <row r="2461" spans="41:41" x14ac:dyDescent="0.2">
      <c r="AO2461" s="38"/>
    </row>
    <row r="2462" spans="41:41" x14ac:dyDescent="0.2">
      <c r="AO2462" s="38"/>
    </row>
    <row r="2463" spans="41:41" x14ac:dyDescent="0.2">
      <c r="AO2463" s="38"/>
    </row>
    <row r="2464" spans="41:41" x14ac:dyDescent="0.2">
      <c r="AO2464" s="38"/>
    </row>
    <row r="2465" spans="41:41" x14ac:dyDescent="0.2">
      <c r="AO2465" s="38"/>
    </row>
    <row r="2466" spans="41:41" x14ac:dyDescent="0.2">
      <c r="AO2466" s="38"/>
    </row>
    <row r="2467" spans="41:41" x14ac:dyDescent="0.2">
      <c r="AO2467" s="38"/>
    </row>
    <row r="2468" spans="41:41" x14ac:dyDescent="0.2">
      <c r="AO2468" s="38"/>
    </row>
    <row r="2469" spans="41:41" x14ac:dyDescent="0.2">
      <c r="AO2469" s="38"/>
    </row>
    <row r="2470" spans="41:41" x14ac:dyDescent="0.2">
      <c r="AO2470" s="38"/>
    </row>
    <row r="2471" spans="41:41" x14ac:dyDescent="0.2">
      <c r="AO2471" s="38"/>
    </row>
    <row r="2472" spans="41:41" x14ac:dyDescent="0.2">
      <c r="AO2472" s="38"/>
    </row>
    <row r="2473" spans="41:41" x14ac:dyDescent="0.2">
      <c r="AO2473" s="38"/>
    </row>
    <row r="2474" spans="41:41" x14ac:dyDescent="0.2">
      <c r="AO2474" s="38"/>
    </row>
    <row r="2475" spans="41:41" x14ac:dyDescent="0.2">
      <c r="AO2475" s="38"/>
    </row>
    <row r="2476" spans="41:41" x14ac:dyDescent="0.2">
      <c r="AO2476" s="38"/>
    </row>
    <row r="2477" spans="41:41" x14ac:dyDescent="0.2">
      <c r="AO2477" s="38"/>
    </row>
    <row r="2478" spans="41:41" x14ac:dyDescent="0.2">
      <c r="AO2478" s="38"/>
    </row>
    <row r="2479" spans="41:41" x14ac:dyDescent="0.2">
      <c r="AO2479" s="38"/>
    </row>
    <row r="2480" spans="41:41" x14ac:dyDescent="0.2">
      <c r="AO2480" s="38"/>
    </row>
    <row r="2481" spans="41:41" x14ac:dyDescent="0.2">
      <c r="AO2481" s="38"/>
    </row>
    <row r="2482" spans="41:41" x14ac:dyDescent="0.2">
      <c r="AO2482" s="38"/>
    </row>
    <row r="2483" spans="41:41" x14ac:dyDescent="0.2">
      <c r="AO2483" s="38"/>
    </row>
    <row r="2484" spans="41:41" x14ac:dyDescent="0.2">
      <c r="AO2484" s="38"/>
    </row>
    <row r="2485" spans="41:41" x14ac:dyDescent="0.2">
      <c r="AO2485" s="38"/>
    </row>
    <row r="2486" spans="41:41" x14ac:dyDescent="0.2">
      <c r="AO2486" s="38"/>
    </row>
    <row r="2487" spans="41:41" x14ac:dyDescent="0.2">
      <c r="AO2487" s="38"/>
    </row>
    <row r="2488" spans="41:41" x14ac:dyDescent="0.2">
      <c r="AO2488" s="38"/>
    </row>
    <row r="2489" spans="41:41" x14ac:dyDescent="0.2">
      <c r="AO2489" s="38"/>
    </row>
    <row r="2490" spans="41:41" x14ac:dyDescent="0.2">
      <c r="AO2490" s="38"/>
    </row>
    <row r="2491" spans="41:41" x14ac:dyDescent="0.2">
      <c r="AO2491" s="38"/>
    </row>
    <row r="2492" spans="41:41" x14ac:dyDescent="0.2">
      <c r="AO2492" s="38"/>
    </row>
    <row r="2493" spans="41:41" x14ac:dyDescent="0.2">
      <c r="AO2493" s="38"/>
    </row>
    <row r="2494" spans="41:41" x14ac:dyDescent="0.2">
      <c r="AO2494" s="38"/>
    </row>
    <row r="2495" spans="41:41" x14ac:dyDescent="0.2">
      <c r="AO2495" s="38"/>
    </row>
    <row r="2496" spans="41:41" x14ac:dyDescent="0.2">
      <c r="AO2496" s="38"/>
    </row>
    <row r="2497" spans="41:41" x14ac:dyDescent="0.2">
      <c r="AO2497" s="38"/>
    </row>
    <row r="2498" spans="41:41" x14ac:dyDescent="0.2">
      <c r="AO2498" s="38"/>
    </row>
    <row r="2499" spans="41:41" x14ac:dyDescent="0.2">
      <c r="AO2499" s="38"/>
    </row>
    <row r="2500" spans="41:41" x14ac:dyDescent="0.2">
      <c r="AO2500" s="38"/>
    </row>
    <row r="2501" spans="41:41" x14ac:dyDescent="0.2">
      <c r="AO2501" s="38"/>
    </row>
    <row r="2502" spans="41:41" x14ac:dyDescent="0.2">
      <c r="AO2502" s="38"/>
    </row>
    <row r="2503" spans="41:41" x14ac:dyDescent="0.2">
      <c r="AO2503" s="38"/>
    </row>
    <row r="2504" spans="41:41" x14ac:dyDescent="0.2">
      <c r="AO2504" s="38"/>
    </row>
    <row r="2505" spans="41:41" x14ac:dyDescent="0.2">
      <c r="AO2505" s="38"/>
    </row>
    <row r="2506" spans="41:41" x14ac:dyDescent="0.2">
      <c r="AO2506" s="38"/>
    </row>
    <row r="2507" spans="41:41" x14ac:dyDescent="0.2">
      <c r="AO2507" s="38"/>
    </row>
    <row r="2508" spans="41:41" x14ac:dyDescent="0.2">
      <c r="AO2508" s="38"/>
    </row>
    <row r="2509" spans="41:41" x14ac:dyDescent="0.2">
      <c r="AO2509" s="38"/>
    </row>
    <row r="2510" spans="41:41" x14ac:dyDescent="0.2">
      <c r="AO2510" s="38"/>
    </row>
    <row r="2511" spans="41:41" x14ac:dyDescent="0.2">
      <c r="AO2511" s="38"/>
    </row>
    <row r="2512" spans="41:41" x14ac:dyDescent="0.2">
      <c r="AO2512" s="38"/>
    </row>
    <row r="2513" spans="41:41" x14ac:dyDescent="0.2">
      <c r="AO2513" s="38"/>
    </row>
    <row r="2514" spans="41:41" x14ac:dyDescent="0.2">
      <c r="AO2514" s="38"/>
    </row>
    <row r="2515" spans="41:41" x14ac:dyDescent="0.2">
      <c r="AO2515" s="38"/>
    </row>
    <row r="2516" spans="41:41" x14ac:dyDescent="0.2">
      <c r="AO2516" s="38"/>
    </row>
    <row r="2517" spans="41:41" x14ac:dyDescent="0.2">
      <c r="AO2517" s="38"/>
    </row>
    <row r="2518" spans="41:41" x14ac:dyDescent="0.2">
      <c r="AO2518" s="38"/>
    </row>
    <row r="2519" spans="41:41" x14ac:dyDescent="0.2">
      <c r="AO2519" s="38"/>
    </row>
    <row r="2520" spans="41:41" x14ac:dyDescent="0.2">
      <c r="AO2520" s="38"/>
    </row>
    <row r="2521" spans="41:41" x14ac:dyDescent="0.2">
      <c r="AO2521" s="38"/>
    </row>
    <row r="2522" spans="41:41" x14ac:dyDescent="0.2">
      <c r="AO2522" s="38"/>
    </row>
    <row r="2523" spans="41:41" x14ac:dyDescent="0.2">
      <c r="AO2523" s="38"/>
    </row>
    <row r="2524" spans="41:41" x14ac:dyDescent="0.2">
      <c r="AO2524" s="38"/>
    </row>
    <row r="2525" spans="41:41" x14ac:dyDescent="0.2">
      <c r="AO2525" s="38"/>
    </row>
    <row r="2526" spans="41:41" x14ac:dyDescent="0.2">
      <c r="AO2526" s="38"/>
    </row>
    <row r="2527" spans="41:41" x14ac:dyDescent="0.2">
      <c r="AO2527" s="38"/>
    </row>
    <row r="2528" spans="41:41" x14ac:dyDescent="0.2">
      <c r="AO2528" s="38"/>
    </row>
    <row r="2529" spans="41:41" x14ac:dyDescent="0.2">
      <c r="AO2529" s="38"/>
    </row>
    <row r="2530" spans="41:41" x14ac:dyDescent="0.2">
      <c r="AO2530" s="38"/>
    </row>
    <row r="2531" spans="41:41" x14ac:dyDescent="0.2">
      <c r="AO2531" s="38"/>
    </row>
    <row r="2532" spans="41:41" x14ac:dyDescent="0.2">
      <c r="AO2532" s="38"/>
    </row>
    <row r="2533" spans="41:41" x14ac:dyDescent="0.2">
      <c r="AO2533" s="38"/>
    </row>
    <row r="2534" spans="41:41" x14ac:dyDescent="0.2">
      <c r="AO2534" s="38"/>
    </row>
    <row r="2535" spans="41:41" x14ac:dyDescent="0.2">
      <c r="AO2535" s="38"/>
    </row>
    <row r="2536" spans="41:41" x14ac:dyDescent="0.2">
      <c r="AO2536" s="38"/>
    </row>
    <row r="2537" spans="41:41" x14ac:dyDescent="0.2">
      <c r="AO2537" s="38"/>
    </row>
    <row r="2538" spans="41:41" x14ac:dyDescent="0.2">
      <c r="AO2538" s="38"/>
    </row>
    <row r="2539" spans="41:41" x14ac:dyDescent="0.2">
      <c r="AO2539" s="38"/>
    </row>
    <row r="2540" spans="41:41" x14ac:dyDescent="0.2">
      <c r="AO2540" s="38"/>
    </row>
    <row r="2541" spans="41:41" x14ac:dyDescent="0.2">
      <c r="AO2541" s="38"/>
    </row>
    <row r="2542" spans="41:41" x14ac:dyDescent="0.2">
      <c r="AO2542" s="38"/>
    </row>
    <row r="2543" spans="41:41" x14ac:dyDescent="0.2">
      <c r="AO2543" s="38"/>
    </row>
    <row r="2544" spans="41:41" x14ac:dyDescent="0.2">
      <c r="AO2544" s="38"/>
    </row>
    <row r="2545" spans="41:41" x14ac:dyDescent="0.2">
      <c r="AO2545" s="38"/>
    </row>
    <row r="2546" spans="41:41" x14ac:dyDescent="0.2">
      <c r="AO2546" s="38"/>
    </row>
    <row r="2547" spans="41:41" x14ac:dyDescent="0.2">
      <c r="AO2547" s="38"/>
    </row>
    <row r="2548" spans="41:41" x14ac:dyDescent="0.2">
      <c r="AO2548" s="38"/>
    </row>
    <row r="2549" spans="41:41" x14ac:dyDescent="0.2">
      <c r="AO2549" s="38"/>
    </row>
    <row r="2550" spans="41:41" x14ac:dyDescent="0.2">
      <c r="AO2550" s="38"/>
    </row>
    <row r="2551" spans="41:41" x14ac:dyDescent="0.2">
      <c r="AO2551" s="38"/>
    </row>
    <row r="2552" spans="41:41" x14ac:dyDescent="0.2">
      <c r="AO2552" s="38"/>
    </row>
    <row r="2553" spans="41:41" x14ac:dyDescent="0.2">
      <c r="AO2553" s="38"/>
    </row>
    <row r="2554" spans="41:41" x14ac:dyDescent="0.2">
      <c r="AO2554" s="38"/>
    </row>
    <row r="2555" spans="41:41" x14ac:dyDescent="0.2">
      <c r="AO2555" s="38"/>
    </row>
    <row r="2556" spans="41:41" x14ac:dyDescent="0.2">
      <c r="AO2556" s="38"/>
    </row>
    <row r="2557" spans="41:41" x14ac:dyDescent="0.2">
      <c r="AO2557" s="38"/>
    </row>
    <row r="2558" spans="41:41" x14ac:dyDescent="0.2">
      <c r="AO2558" s="38"/>
    </row>
    <row r="2559" spans="41:41" x14ac:dyDescent="0.2">
      <c r="AO2559" s="38"/>
    </row>
    <row r="2560" spans="41:41" x14ac:dyDescent="0.2">
      <c r="AO2560" s="38"/>
    </row>
    <row r="2561" spans="41:41" x14ac:dyDescent="0.2">
      <c r="AO2561" s="38"/>
    </row>
    <row r="2562" spans="41:41" x14ac:dyDescent="0.2">
      <c r="AO2562" s="38"/>
    </row>
    <row r="2563" spans="41:41" x14ac:dyDescent="0.2">
      <c r="AO2563" s="38"/>
    </row>
    <row r="2564" spans="41:41" x14ac:dyDescent="0.2">
      <c r="AO2564" s="38"/>
    </row>
    <row r="2565" spans="41:41" x14ac:dyDescent="0.2">
      <c r="AO2565" s="38"/>
    </row>
    <row r="2566" spans="41:41" x14ac:dyDescent="0.2">
      <c r="AO2566" s="38"/>
    </row>
    <row r="2567" spans="41:41" x14ac:dyDescent="0.2">
      <c r="AO2567" s="38"/>
    </row>
    <row r="2568" spans="41:41" x14ac:dyDescent="0.2">
      <c r="AO2568" s="38"/>
    </row>
    <row r="2569" spans="41:41" x14ac:dyDescent="0.2">
      <c r="AO2569" s="38"/>
    </row>
    <row r="2570" spans="41:41" x14ac:dyDescent="0.2">
      <c r="AO2570" s="38"/>
    </row>
    <row r="2571" spans="41:41" x14ac:dyDescent="0.2">
      <c r="AO2571" s="38"/>
    </row>
    <row r="2572" spans="41:41" x14ac:dyDescent="0.2">
      <c r="AO2572" s="38"/>
    </row>
    <row r="2573" spans="41:41" x14ac:dyDescent="0.2">
      <c r="AO2573" s="38"/>
    </row>
    <row r="2574" spans="41:41" x14ac:dyDescent="0.2">
      <c r="AO2574" s="38"/>
    </row>
    <row r="2575" spans="41:41" x14ac:dyDescent="0.2">
      <c r="AO2575" s="38"/>
    </row>
    <row r="2576" spans="41:41" x14ac:dyDescent="0.2">
      <c r="AO2576" s="38"/>
    </row>
    <row r="2577" spans="41:41" x14ac:dyDescent="0.2">
      <c r="AO2577" s="38"/>
    </row>
    <row r="2578" spans="41:41" x14ac:dyDescent="0.2">
      <c r="AO2578" s="38"/>
    </row>
    <row r="2579" spans="41:41" x14ac:dyDescent="0.2">
      <c r="AO2579" s="38"/>
    </row>
    <row r="2580" spans="41:41" x14ac:dyDescent="0.2">
      <c r="AO2580" s="38"/>
    </row>
    <row r="2581" spans="41:41" x14ac:dyDescent="0.2">
      <c r="AO2581" s="38"/>
    </row>
    <row r="2582" spans="41:41" x14ac:dyDescent="0.2">
      <c r="AO2582" s="38"/>
    </row>
    <row r="2583" spans="41:41" x14ac:dyDescent="0.2">
      <c r="AO2583" s="38"/>
    </row>
    <row r="2584" spans="41:41" x14ac:dyDescent="0.2">
      <c r="AO2584" s="38"/>
    </row>
    <row r="2585" spans="41:41" x14ac:dyDescent="0.2">
      <c r="AO2585" s="38"/>
    </row>
    <row r="2586" spans="41:41" x14ac:dyDescent="0.2">
      <c r="AO2586" s="38"/>
    </row>
    <row r="2587" spans="41:41" x14ac:dyDescent="0.2">
      <c r="AO2587" s="38"/>
    </row>
    <row r="2588" spans="41:41" x14ac:dyDescent="0.2">
      <c r="AO2588" s="38"/>
    </row>
    <row r="2589" spans="41:41" x14ac:dyDescent="0.2">
      <c r="AO2589" s="38"/>
    </row>
    <row r="2590" spans="41:41" x14ac:dyDescent="0.2">
      <c r="AO2590" s="38"/>
    </row>
    <row r="2591" spans="41:41" x14ac:dyDescent="0.2">
      <c r="AO2591" s="38"/>
    </row>
    <row r="2592" spans="41:41" x14ac:dyDescent="0.2">
      <c r="AO2592" s="38"/>
    </row>
    <row r="2593" spans="41:41" x14ac:dyDescent="0.2">
      <c r="AO2593" s="38"/>
    </row>
    <row r="2594" spans="41:41" x14ac:dyDescent="0.2">
      <c r="AO2594" s="38"/>
    </row>
    <row r="2595" spans="41:41" x14ac:dyDescent="0.2">
      <c r="AO2595" s="38"/>
    </row>
    <row r="2596" spans="41:41" x14ac:dyDescent="0.2">
      <c r="AO2596" s="38"/>
    </row>
    <row r="2597" spans="41:41" x14ac:dyDescent="0.2">
      <c r="AO2597" s="38"/>
    </row>
    <row r="2598" spans="41:41" x14ac:dyDescent="0.2">
      <c r="AO2598" s="38"/>
    </row>
    <row r="2599" spans="41:41" x14ac:dyDescent="0.2">
      <c r="AO2599" s="38"/>
    </row>
    <row r="2600" spans="41:41" x14ac:dyDescent="0.2">
      <c r="AO2600" s="38"/>
    </row>
    <row r="2601" spans="41:41" x14ac:dyDescent="0.2">
      <c r="AO2601" s="38"/>
    </row>
    <row r="2602" spans="41:41" x14ac:dyDescent="0.2">
      <c r="AO2602" s="38"/>
    </row>
    <row r="2603" spans="41:41" x14ac:dyDescent="0.2">
      <c r="AO2603" s="38"/>
    </row>
    <row r="2604" spans="41:41" x14ac:dyDescent="0.2">
      <c r="AO2604" s="38"/>
    </row>
    <row r="2605" spans="41:41" x14ac:dyDescent="0.2">
      <c r="AO2605" s="38"/>
    </row>
    <row r="2606" spans="41:41" x14ac:dyDescent="0.2">
      <c r="AO2606" s="38"/>
    </row>
    <row r="2607" spans="41:41" x14ac:dyDescent="0.2">
      <c r="AO2607" s="38"/>
    </row>
    <row r="2608" spans="41:41" x14ac:dyDescent="0.2">
      <c r="AO2608" s="38"/>
    </row>
    <row r="2609" spans="41:41" x14ac:dyDescent="0.2">
      <c r="AO2609" s="38"/>
    </row>
    <row r="2610" spans="41:41" x14ac:dyDescent="0.2">
      <c r="AO2610" s="38"/>
    </row>
    <row r="2611" spans="41:41" x14ac:dyDescent="0.2">
      <c r="AO2611" s="38"/>
    </row>
    <row r="2612" spans="41:41" x14ac:dyDescent="0.2">
      <c r="AO2612" s="38"/>
    </row>
    <row r="2613" spans="41:41" x14ac:dyDescent="0.2">
      <c r="AO2613" s="38"/>
    </row>
    <row r="2614" spans="41:41" x14ac:dyDescent="0.2">
      <c r="AO2614" s="38"/>
    </row>
    <row r="2615" spans="41:41" x14ac:dyDescent="0.2">
      <c r="AO2615" s="38"/>
    </row>
    <row r="2616" spans="41:41" x14ac:dyDescent="0.2">
      <c r="AO2616" s="38"/>
    </row>
    <row r="2617" spans="41:41" x14ac:dyDescent="0.2">
      <c r="AO2617" s="38"/>
    </row>
    <row r="2618" spans="41:41" x14ac:dyDescent="0.2">
      <c r="AO2618" s="38"/>
    </row>
    <row r="2619" spans="41:41" x14ac:dyDescent="0.2">
      <c r="AO2619" s="38"/>
    </row>
    <row r="2620" spans="41:41" x14ac:dyDescent="0.2">
      <c r="AO2620" s="38"/>
    </row>
    <row r="2621" spans="41:41" x14ac:dyDescent="0.2">
      <c r="AO2621" s="38"/>
    </row>
    <row r="2622" spans="41:41" x14ac:dyDescent="0.2">
      <c r="AO2622" s="38"/>
    </row>
    <row r="2623" spans="41:41" x14ac:dyDescent="0.2">
      <c r="AO2623" s="38"/>
    </row>
    <row r="2624" spans="41:41" x14ac:dyDescent="0.2">
      <c r="AO2624" s="38"/>
    </row>
    <row r="2625" spans="41:41" x14ac:dyDescent="0.2">
      <c r="AO2625" s="38"/>
    </row>
    <row r="2626" spans="41:41" x14ac:dyDescent="0.2">
      <c r="AO2626" s="38"/>
    </row>
    <row r="2627" spans="41:41" x14ac:dyDescent="0.2">
      <c r="AO2627" s="38"/>
    </row>
    <row r="2628" spans="41:41" x14ac:dyDescent="0.2">
      <c r="AO2628" s="38"/>
    </row>
    <row r="2629" spans="41:41" x14ac:dyDescent="0.2">
      <c r="AO2629" s="38"/>
    </row>
    <row r="2630" spans="41:41" x14ac:dyDescent="0.2">
      <c r="AO2630" s="38"/>
    </row>
    <row r="2631" spans="41:41" x14ac:dyDescent="0.2">
      <c r="AO2631" s="38"/>
    </row>
    <row r="2632" spans="41:41" x14ac:dyDescent="0.2">
      <c r="AO2632" s="38"/>
    </row>
    <row r="2633" spans="41:41" x14ac:dyDescent="0.2">
      <c r="AO2633" s="38"/>
    </row>
    <row r="2634" spans="41:41" x14ac:dyDescent="0.2">
      <c r="AO2634" s="38"/>
    </row>
    <row r="2635" spans="41:41" x14ac:dyDescent="0.2">
      <c r="AO2635" s="38"/>
    </row>
    <row r="2636" spans="41:41" x14ac:dyDescent="0.2">
      <c r="AO2636" s="38"/>
    </row>
    <row r="2637" spans="41:41" x14ac:dyDescent="0.2">
      <c r="AO2637" s="38"/>
    </row>
    <row r="2638" spans="41:41" x14ac:dyDescent="0.2">
      <c r="AO2638" s="38"/>
    </row>
    <row r="2639" spans="41:41" x14ac:dyDescent="0.2">
      <c r="AO2639" s="38"/>
    </row>
    <row r="2640" spans="41:41" x14ac:dyDescent="0.2">
      <c r="AO2640" s="38"/>
    </row>
    <row r="2641" spans="41:41" x14ac:dyDescent="0.2">
      <c r="AO2641" s="38"/>
    </row>
    <row r="2642" spans="41:41" x14ac:dyDescent="0.2">
      <c r="AO2642" s="38"/>
    </row>
    <row r="2643" spans="41:41" x14ac:dyDescent="0.2">
      <c r="AO2643" s="38"/>
    </row>
    <row r="2644" spans="41:41" x14ac:dyDescent="0.2">
      <c r="AO2644" s="38"/>
    </row>
    <row r="2645" spans="41:41" x14ac:dyDescent="0.2">
      <c r="AO2645" s="38"/>
    </row>
    <row r="2646" spans="41:41" x14ac:dyDescent="0.2">
      <c r="AO2646" s="38"/>
    </row>
    <row r="2647" spans="41:41" x14ac:dyDescent="0.2">
      <c r="AO2647" s="38"/>
    </row>
    <row r="2648" spans="41:41" x14ac:dyDescent="0.2">
      <c r="AO2648" s="38"/>
    </row>
    <row r="2649" spans="41:41" x14ac:dyDescent="0.2">
      <c r="AO2649" s="38"/>
    </row>
    <row r="2650" spans="41:41" x14ac:dyDescent="0.2">
      <c r="AO2650" s="38"/>
    </row>
    <row r="2651" spans="41:41" x14ac:dyDescent="0.2">
      <c r="AO2651" s="38"/>
    </row>
    <row r="2652" spans="41:41" x14ac:dyDescent="0.2">
      <c r="AO2652" s="38"/>
    </row>
    <row r="2653" spans="41:41" x14ac:dyDescent="0.2">
      <c r="AO2653" s="38"/>
    </row>
    <row r="2654" spans="41:41" x14ac:dyDescent="0.2">
      <c r="AO2654" s="38"/>
    </row>
    <row r="2655" spans="41:41" x14ac:dyDescent="0.2">
      <c r="AO2655" s="38"/>
    </row>
    <row r="2656" spans="41:41" x14ac:dyDescent="0.2">
      <c r="AO2656" s="38"/>
    </row>
    <row r="2657" spans="41:41" x14ac:dyDescent="0.2">
      <c r="AO2657" s="38"/>
    </row>
    <row r="2658" spans="41:41" x14ac:dyDescent="0.2">
      <c r="AO2658" s="38"/>
    </row>
    <row r="2659" spans="41:41" x14ac:dyDescent="0.2">
      <c r="AO2659" s="38"/>
    </row>
    <row r="2660" spans="41:41" x14ac:dyDescent="0.2">
      <c r="AO2660" s="38"/>
    </row>
    <row r="2661" spans="41:41" x14ac:dyDescent="0.2">
      <c r="AO2661" s="38"/>
    </row>
    <row r="2662" spans="41:41" x14ac:dyDescent="0.2">
      <c r="AO2662" s="38"/>
    </row>
    <row r="2663" spans="41:41" x14ac:dyDescent="0.2">
      <c r="AO2663" s="38"/>
    </row>
    <row r="2664" spans="41:41" x14ac:dyDescent="0.2">
      <c r="AO2664" s="38"/>
    </row>
    <row r="2665" spans="41:41" x14ac:dyDescent="0.2">
      <c r="AO2665" s="38"/>
    </row>
    <row r="2666" spans="41:41" x14ac:dyDescent="0.2">
      <c r="AO2666" s="38"/>
    </row>
    <row r="2667" spans="41:41" x14ac:dyDescent="0.2">
      <c r="AO2667" s="38"/>
    </row>
    <row r="2668" spans="41:41" x14ac:dyDescent="0.2">
      <c r="AO2668" s="38"/>
    </row>
    <row r="2669" spans="41:41" x14ac:dyDescent="0.2">
      <c r="AO2669" s="38"/>
    </row>
    <row r="2670" spans="41:41" x14ac:dyDescent="0.2">
      <c r="AO2670" s="38"/>
    </row>
    <row r="2671" spans="41:41" x14ac:dyDescent="0.2">
      <c r="AO2671" s="38"/>
    </row>
    <row r="2672" spans="41:41" x14ac:dyDescent="0.2">
      <c r="AO2672" s="38"/>
    </row>
    <row r="2673" spans="41:41" x14ac:dyDescent="0.2">
      <c r="AO2673" s="38"/>
    </row>
    <row r="2674" spans="41:41" x14ac:dyDescent="0.2">
      <c r="AO2674" s="38"/>
    </row>
    <row r="2675" spans="41:41" x14ac:dyDescent="0.2">
      <c r="AO2675" s="38"/>
    </row>
    <row r="2676" spans="41:41" x14ac:dyDescent="0.2">
      <c r="AO2676" s="38"/>
    </row>
    <row r="2677" spans="41:41" x14ac:dyDescent="0.2">
      <c r="AO2677" s="38"/>
    </row>
    <row r="2678" spans="41:41" x14ac:dyDescent="0.2">
      <c r="AO2678" s="38"/>
    </row>
    <row r="2679" spans="41:41" x14ac:dyDescent="0.2">
      <c r="AO2679" s="38"/>
    </row>
    <row r="2680" spans="41:41" x14ac:dyDescent="0.2">
      <c r="AO2680" s="38"/>
    </row>
    <row r="2681" spans="41:41" x14ac:dyDescent="0.2">
      <c r="AO2681" s="38"/>
    </row>
    <row r="2682" spans="41:41" x14ac:dyDescent="0.2">
      <c r="AO2682" s="38"/>
    </row>
    <row r="2683" spans="41:41" x14ac:dyDescent="0.2">
      <c r="AO2683" s="38"/>
    </row>
    <row r="2684" spans="41:41" x14ac:dyDescent="0.2">
      <c r="AO2684" s="38"/>
    </row>
    <row r="2685" spans="41:41" x14ac:dyDescent="0.2">
      <c r="AO2685" s="38"/>
    </row>
    <row r="2686" spans="41:41" x14ac:dyDescent="0.2">
      <c r="AO2686" s="38"/>
    </row>
    <row r="2687" spans="41:41" x14ac:dyDescent="0.2">
      <c r="AO2687" s="38"/>
    </row>
    <row r="2688" spans="41:41" x14ac:dyDescent="0.2">
      <c r="AO2688" s="38"/>
    </row>
    <row r="2689" spans="41:41" x14ac:dyDescent="0.2">
      <c r="AO2689" s="38"/>
    </row>
    <row r="2690" spans="41:41" x14ac:dyDescent="0.2">
      <c r="AO2690" s="38"/>
    </row>
    <row r="2691" spans="41:41" x14ac:dyDescent="0.2">
      <c r="AO2691" s="38"/>
    </row>
    <row r="2692" spans="41:41" x14ac:dyDescent="0.2">
      <c r="AO2692" s="38"/>
    </row>
    <row r="2693" spans="41:41" x14ac:dyDescent="0.2">
      <c r="AO2693" s="38"/>
    </row>
    <row r="2694" spans="41:41" x14ac:dyDescent="0.2">
      <c r="AO2694" s="38"/>
    </row>
    <row r="2695" spans="41:41" x14ac:dyDescent="0.2">
      <c r="AO2695" s="38"/>
    </row>
    <row r="2696" spans="41:41" x14ac:dyDescent="0.2">
      <c r="AO2696" s="38"/>
    </row>
    <row r="2697" spans="41:41" x14ac:dyDescent="0.2">
      <c r="AO2697" s="38"/>
    </row>
    <row r="2698" spans="41:41" x14ac:dyDescent="0.2">
      <c r="AO2698" s="38"/>
    </row>
    <row r="2699" spans="41:41" x14ac:dyDescent="0.2">
      <c r="AO2699" s="38"/>
    </row>
    <row r="2700" spans="41:41" x14ac:dyDescent="0.2">
      <c r="AO2700" s="38"/>
    </row>
    <row r="2701" spans="41:41" x14ac:dyDescent="0.2">
      <c r="AO2701" s="38"/>
    </row>
    <row r="2702" spans="41:41" x14ac:dyDescent="0.2">
      <c r="AO2702" s="38"/>
    </row>
    <row r="2703" spans="41:41" x14ac:dyDescent="0.2">
      <c r="AO2703" s="38"/>
    </row>
    <row r="2704" spans="41:41" x14ac:dyDescent="0.2">
      <c r="AO2704" s="38"/>
    </row>
    <row r="2705" spans="41:41" x14ac:dyDescent="0.2">
      <c r="AO2705" s="38"/>
    </row>
    <row r="2706" spans="41:41" x14ac:dyDescent="0.2">
      <c r="AO2706" s="38"/>
    </row>
    <row r="2707" spans="41:41" x14ac:dyDescent="0.2">
      <c r="AO2707" s="38"/>
    </row>
    <row r="2708" spans="41:41" x14ac:dyDescent="0.2">
      <c r="AO2708" s="38"/>
    </row>
    <row r="2709" spans="41:41" x14ac:dyDescent="0.2">
      <c r="AO2709" s="38"/>
    </row>
    <row r="2710" spans="41:41" x14ac:dyDescent="0.2">
      <c r="AO2710" s="38"/>
    </row>
    <row r="2711" spans="41:41" x14ac:dyDescent="0.2">
      <c r="AO2711" s="38"/>
    </row>
    <row r="2712" spans="41:41" x14ac:dyDescent="0.2">
      <c r="AO2712" s="38"/>
    </row>
    <row r="2713" spans="41:41" x14ac:dyDescent="0.2">
      <c r="AO2713" s="38"/>
    </row>
    <row r="2714" spans="41:41" x14ac:dyDescent="0.2">
      <c r="AO2714" s="38"/>
    </row>
    <row r="2715" spans="41:41" x14ac:dyDescent="0.2">
      <c r="AO2715" s="38"/>
    </row>
    <row r="2716" spans="41:41" x14ac:dyDescent="0.2">
      <c r="AO2716" s="38"/>
    </row>
    <row r="2717" spans="41:41" x14ac:dyDescent="0.2">
      <c r="AO2717" s="38"/>
    </row>
    <row r="2718" spans="41:41" x14ac:dyDescent="0.2">
      <c r="AO2718" s="38"/>
    </row>
    <row r="2719" spans="41:41" x14ac:dyDescent="0.2">
      <c r="AO2719" s="38"/>
    </row>
    <row r="2720" spans="41:41" x14ac:dyDescent="0.2">
      <c r="AO2720" s="38"/>
    </row>
    <row r="2721" spans="41:41" x14ac:dyDescent="0.2">
      <c r="AO2721" s="38"/>
    </row>
    <row r="2722" spans="41:41" x14ac:dyDescent="0.2">
      <c r="AO2722" s="38"/>
    </row>
    <row r="2723" spans="41:41" x14ac:dyDescent="0.2">
      <c r="AO2723" s="38"/>
    </row>
    <row r="2724" spans="41:41" x14ac:dyDescent="0.2">
      <c r="AO2724" s="38"/>
    </row>
    <row r="2725" spans="41:41" x14ac:dyDescent="0.2">
      <c r="AO2725" s="38"/>
    </row>
    <row r="2726" spans="41:41" x14ac:dyDescent="0.2">
      <c r="AO2726" s="38"/>
    </row>
    <row r="2727" spans="41:41" x14ac:dyDescent="0.2">
      <c r="AO2727" s="38"/>
    </row>
    <row r="2728" spans="41:41" x14ac:dyDescent="0.2">
      <c r="AO2728" s="38"/>
    </row>
    <row r="2729" spans="41:41" x14ac:dyDescent="0.2">
      <c r="AO2729" s="38"/>
    </row>
    <row r="2730" spans="41:41" x14ac:dyDescent="0.2">
      <c r="AO2730" s="38"/>
    </row>
    <row r="2731" spans="41:41" x14ac:dyDescent="0.2">
      <c r="AO2731" s="38"/>
    </row>
    <row r="2732" spans="41:41" x14ac:dyDescent="0.2">
      <c r="AO2732" s="38"/>
    </row>
    <row r="2733" spans="41:41" x14ac:dyDescent="0.2">
      <c r="AO2733" s="38"/>
    </row>
    <row r="2734" spans="41:41" x14ac:dyDescent="0.2">
      <c r="AO2734" s="38"/>
    </row>
    <row r="2735" spans="41:41" x14ac:dyDescent="0.2">
      <c r="AO2735" s="38"/>
    </row>
    <row r="2736" spans="41:41" x14ac:dyDescent="0.2">
      <c r="AO2736" s="38"/>
    </row>
    <row r="2737" spans="41:41" x14ac:dyDescent="0.2">
      <c r="AO2737" s="38"/>
    </row>
    <row r="2738" spans="41:41" x14ac:dyDescent="0.2">
      <c r="AO2738" s="38"/>
    </row>
    <row r="2739" spans="41:41" x14ac:dyDescent="0.2">
      <c r="AO2739" s="38"/>
    </row>
    <row r="2740" spans="41:41" x14ac:dyDescent="0.2">
      <c r="AO2740" s="38"/>
    </row>
    <row r="2741" spans="41:41" x14ac:dyDescent="0.2">
      <c r="AO2741" s="38"/>
    </row>
    <row r="2742" spans="41:41" x14ac:dyDescent="0.2">
      <c r="AO2742" s="38"/>
    </row>
    <row r="2743" spans="41:41" x14ac:dyDescent="0.2">
      <c r="AO2743" s="38"/>
    </row>
    <row r="2744" spans="41:41" x14ac:dyDescent="0.2">
      <c r="AO2744" s="38"/>
    </row>
    <row r="2745" spans="41:41" x14ac:dyDescent="0.2">
      <c r="AO2745" s="38"/>
    </row>
    <row r="2746" spans="41:41" x14ac:dyDescent="0.2">
      <c r="AO2746" s="38"/>
    </row>
    <row r="2747" spans="41:41" x14ac:dyDescent="0.2">
      <c r="AO2747" s="38"/>
    </row>
    <row r="2748" spans="41:41" x14ac:dyDescent="0.2">
      <c r="AO2748" s="38"/>
    </row>
    <row r="2749" spans="41:41" x14ac:dyDescent="0.2">
      <c r="AO2749" s="38"/>
    </row>
    <row r="2750" spans="41:41" x14ac:dyDescent="0.2">
      <c r="AO2750" s="38"/>
    </row>
    <row r="2751" spans="41:41" x14ac:dyDescent="0.2">
      <c r="AO2751" s="38"/>
    </row>
    <row r="2752" spans="41:41" x14ac:dyDescent="0.2">
      <c r="AO2752" s="38"/>
    </row>
    <row r="2753" spans="41:41" x14ac:dyDescent="0.2">
      <c r="AO2753" s="38"/>
    </row>
    <row r="2754" spans="41:41" x14ac:dyDescent="0.2">
      <c r="AO2754" s="38"/>
    </row>
    <row r="2755" spans="41:41" x14ac:dyDescent="0.2">
      <c r="AO2755" s="38"/>
    </row>
    <row r="2756" spans="41:41" x14ac:dyDescent="0.2">
      <c r="AO2756" s="38"/>
    </row>
    <row r="2757" spans="41:41" x14ac:dyDescent="0.2">
      <c r="AO2757" s="38"/>
    </row>
    <row r="2758" spans="41:41" x14ac:dyDescent="0.2">
      <c r="AO2758" s="38"/>
    </row>
    <row r="2759" spans="41:41" x14ac:dyDescent="0.2">
      <c r="AO2759" s="38"/>
    </row>
    <row r="2760" spans="41:41" x14ac:dyDescent="0.2">
      <c r="AO2760" s="38"/>
    </row>
    <row r="2761" spans="41:41" x14ac:dyDescent="0.2">
      <c r="AO2761" s="38"/>
    </row>
    <row r="2762" spans="41:41" x14ac:dyDescent="0.2">
      <c r="AO2762" s="38"/>
    </row>
    <row r="2763" spans="41:41" x14ac:dyDescent="0.2">
      <c r="AO2763" s="38"/>
    </row>
    <row r="2764" spans="41:41" x14ac:dyDescent="0.2">
      <c r="AO2764" s="38"/>
    </row>
    <row r="2765" spans="41:41" x14ac:dyDescent="0.2">
      <c r="AO2765" s="38"/>
    </row>
    <row r="2766" spans="41:41" x14ac:dyDescent="0.2">
      <c r="AO2766" s="38"/>
    </row>
    <row r="2767" spans="41:41" x14ac:dyDescent="0.2">
      <c r="AO2767" s="38"/>
    </row>
    <row r="2768" spans="41:41" x14ac:dyDescent="0.2">
      <c r="AO2768" s="38"/>
    </row>
    <row r="2769" spans="41:41" x14ac:dyDescent="0.2">
      <c r="AO2769" s="38"/>
    </row>
    <row r="2770" spans="41:41" x14ac:dyDescent="0.2">
      <c r="AO2770" s="38"/>
    </row>
    <row r="2771" spans="41:41" x14ac:dyDescent="0.2">
      <c r="AO2771" s="38"/>
    </row>
    <row r="2772" spans="41:41" x14ac:dyDescent="0.2">
      <c r="AO2772" s="38"/>
    </row>
    <row r="2773" spans="41:41" x14ac:dyDescent="0.2">
      <c r="AO2773" s="38"/>
    </row>
    <row r="2774" spans="41:41" x14ac:dyDescent="0.2">
      <c r="AO2774" s="38"/>
    </row>
    <row r="2775" spans="41:41" x14ac:dyDescent="0.2">
      <c r="AO2775" s="38"/>
    </row>
    <row r="2776" spans="41:41" x14ac:dyDescent="0.2">
      <c r="AO2776" s="38"/>
    </row>
    <row r="2777" spans="41:41" x14ac:dyDescent="0.2">
      <c r="AO2777" s="38"/>
    </row>
    <row r="2778" spans="41:41" x14ac:dyDescent="0.2">
      <c r="AO2778" s="38"/>
    </row>
    <row r="2779" spans="41:41" x14ac:dyDescent="0.2">
      <c r="AO2779" s="38"/>
    </row>
    <row r="2780" spans="41:41" x14ac:dyDescent="0.2">
      <c r="AO2780" s="38"/>
    </row>
    <row r="2781" spans="41:41" x14ac:dyDescent="0.2">
      <c r="AO2781" s="38"/>
    </row>
    <row r="2782" spans="41:41" x14ac:dyDescent="0.2">
      <c r="AO2782" s="38"/>
    </row>
    <row r="2783" spans="41:41" x14ac:dyDescent="0.2">
      <c r="AO2783" s="38"/>
    </row>
    <row r="2784" spans="41:41" x14ac:dyDescent="0.2">
      <c r="AO2784" s="38"/>
    </row>
    <row r="2785" spans="41:41" x14ac:dyDescent="0.2">
      <c r="AO2785" s="38"/>
    </row>
    <row r="2786" spans="41:41" x14ac:dyDescent="0.2">
      <c r="AO2786" s="38"/>
    </row>
    <row r="2787" spans="41:41" x14ac:dyDescent="0.2">
      <c r="AO2787" s="38"/>
    </row>
    <row r="2788" spans="41:41" x14ac:dyDescent="0.2">
      <c r="AO2788" s="38"/>
    </row>
    <row r="2789" spans="41:41" x14ac:dyDescent="0.2">
      <c r="AO2789" s="38"/>
    </row>
    <row r="2790" spans="41:41" x14ac:dyDescent="0.2">
      <c r="AO2790" s="38"/>
    </row>
    <row r="2791" spans="41:41" x14ac:dyDescent="0.2">
      <c r="AO2791" s="38"/>
    </row>
    <row r="2792" spans="41:41" x14ac:dyDescent="0.2">
      <c r="AO2792" s="38"/>
    </row>
    <row r="2793" spans="41:41" x14ac:dyDescent="0.2">
      <c r="AO2793" s="38"/>
    </row>
    <row r="2794" spans="41:41" x14ac:dyDescent="0.2">
      <c r="AO2794" s="38"/>
    </row>
    <row r="2795" spans="41:41" x14ac:dyDescent="0.2">
      <c r="AO2795" s="38"/>
    </row>
    <row r="2796" spans="41:41" x14ac:dyDescent="0.2">
      <c r="AO2796" s="38"/>
    </row>
    <row r="2797" spans="41:41" x14ac:dyDescent="0.2">
      <c r="AO2797" s="38"/>
    </row>
    <row r="2798" spans="41:41" x14ac:dyDescent="0.2">
      <c r="AO2798" s="38"/>
    </row>
    <row r="2799" spans="41:41" x14ac:dyDescent="0.2">
      <c r="AO2799" s="38"/>
    </row>
    <row r="2800" spans="41:41" x14ac:dyDescent="0.2">
      <c r="AO2800" s="38"/>
    </row>
    <row r="2801" spans="41:41" x14ac:dyDescent="0.2">
      <c r="AO2801" s="38"/>
    </row>
    <row r="2802" spans="41:41" x14ac:dyDescent="0.2">
      <c r="AO2802" s="38"/>
    </row>
    <row r="2803" spans="41:41" x14ac:dyDescent="0.2">
      <c r="AO2803" s="38"/>
    </row>
    <row r="2804" spans="41:41" x14ac:dyDescent="0.2">
      <c r="AO2804" s="38"/>
    </row>
    <row r="2805" spans="41:41" x14ac:dyDescent="0.2">
      <c r="AO2805" s="38"/>
    </row>
    <row r="2806" spans="41:41" x14ac:dyDescent="0.2">
      <c r="AO2806" s="38"/>
    </row>
    <row r="2807" spans="41:41" x14ac:dyDescent="0.2">
      <c r="AO2807" s="38"/>
    </row>
    <row r="2808" spans="41:41" x14ac:dyDescent="0.2">
      <c r="AO2808" s="38"/>
    </row>
    <row r="2809" spans="41:41" x14ac:dyDescent="0.2">
      <c r="AO2809" s="38"/>
    </row>
    <row r="2810" spans="41:41" x14ac:dyDescent="0.2">
      <c r="AO2810" s="38"/>
    </row>
    <row r="2811" spans="41:41" x14ac:dyDescent="0.2">
      <c r="AO2811" s="38"/>
    </row>
    <row r="2812" spans="41:41" x14ac:dyDescent="0.2">
      <c r="AO2812" s="38"/>
    </row>
    <row r="2813" spans="41:41" x14ac:dyDescent="0.2">
      <c r="AO2813" s="38"/>
    </row>
    <row r="2814" spans="41:41" x14ac:dyDescent="0.2">
      <c r="AO2814" s="38"/>
    </row>
    <row r="2815" spans="41:41" x14ac:dyDescent="0.2">
      <c r="AO2815" s="38"/>
    </row>
    <row r="2816" spans="41:41" x14ac:dyDescent="0.2">
      <c r="AO2816" s="38"/>
    </row>
    <row r="2817" spans="41:41" x14ac:dyDescent="0.2">
      <c r="AO2817" s="38"/>
    </row>
    <row r="2818" spans="41:41" x14ac:dyDescent="0.2">
      <c r="AO2818" s="38"/>
    </row>
    <row r="2819" spans="41:41" x14ac:dyDescent="0.2">
      <c r="AO2819" s="38"/>
    </row>
    <row r="2820" spans="41:41" x14ac:dyDescent="0.2">
      <c r="AO2820" s="38"/>
    </row>
    <row r="2821" spans="41:41" x14ac:dyDescent="0.2">
      <c r="AO2821" s="38"/>
    </row>
    <row r="2822" spans="41:41" x14ac:dyDescent="0.2">
      <c r="AO2822" s="38"/>
    </row>
    <row r="2823" spans="41:41" x14ac:dyDescent="0.2">
      <c r="AO2823" s="38"/>
    </row>
    <row r="2824" spans="41:41" x14ac:dyDescent="0.2">
      <c r="AO2824" s="38"/>
    </row>
    <row r="2825" spans="41:41" x14ac:dyDescent="0.2">
      <c r="AO2825" s="38"/>
    </row>
    <row r="2826" spans="41:41" x14ac:dyDescent="0.2">
      <c r="AO2826" s="38"/>
    </row>
    <row r="2827" spans="41:41" x14ac:dyDescent="0.2">
      <c r="AO2827" s="38"/>
    </row>
    <row r="2828" spans="41:41" x14ac:dyDescent="0.2">
      <c r="AO2828" s="38"/>
    </row>
    <row r="2829" spans="41:41" x14ac:dyDescent="0.2">
      <c r="AO2829" s="38"/>
    </row>
    <row r="2830" spans="41:41" x14ac:dyDescent="0.2">
      <c r="AO2830" s="38"/>
    </row>
    <row r="2831" spans="41:41" x14ac:dyDescent="0.2">
      <c r="AO2831" s="38"/>
    </row>
    <row r="2832" spans="41:41" x14ac:dyDescent="0.2">
      <c r="AO2832" s="38"/>
    </row>
    <row r="2833" spans="41:41" x14ac:dyDescent="0.2">
      <c r="AO2833" s="38"/>
    </row>
    <row r="2834" spans="41:41" x14ac:dyDescent="0.2">
      <c r="AO2834" s="38"/>
    </row>
    <row r="2835" spans="41:41" x14ac:dyDescent="0.2">
      <c r="AO2835" s="38"/>
    </row>
    <row r="2836" spans="41:41" x14ac:dyDescent="0.2">
      <c r="AO2836" s="38"/>
    </row>
    <row r="2837" spans="41:41" x14ac:dyDescent="0.2">
      <c r="AO2837" s="38"/>
    </row>
    <row r="2838" spans="41:41" x14ac:dyDescent="0.2">
      <c r="AO2838" s="38"/>
    </row>
    <row r="2839" spans="41:41" x14ac:dyDescent="0.2">
      <c r="AO2839" s="38"/>
    </row>
    <row r="2840" spans="41:41" x14ac:dyDescent="0.2">
      <c r="AO2840" s="38"/>
    </row>
    <row r="2841" spans="41:41" x14ac:dyDescent="0.2">
      <c r="AO2841" s="38"/>
    </row>
    <row r="2842" spans="41:41" x14ac:dyDescent="0.2">
      <c r="AO2842" s="38"/>
    </row>
    <row r="2843" spans="41:41" x14ac:dyDescent="0.2">
      <c r="AO2843" s="38"/>
    </row>
    <row r="2844" spans="41:41" x14ac:dyDescent="0.2">
      <c r="AO2844" s="38"/>
    </row>
    <row r="2845" spans="41:41" x14ac:dyDescent="0.2">
      <c r="AO2845" s="38"/>
    </row>
    <row r="2846" spans="41:41" x14ac:dyDescent="0.2">
      <c r="AO2846" s="38"/>
    </row>
    <row r="2847" spans="41:41" x14ac:dyDescent="0.2">
      <c r="AO2847" s="38"/>
    </row>
    <row r="2848" spans="41:41" x14ac:dyDescent="0.2">
      <c r="AO2848" s="38"/>
    </row>
    <row r="2849" spans="41:41" x14ac:dyDescent="0.2">
      <c r="AO2849" s="38"/>
    </row>
    <row r="2850" spans="41:41" x14ac:dyDescent="0.2">
      <c r="AO2850" s="38"/>
    </row>
    <row r="2851" spans="41:41" x14ac:dyDescent="0.2">
      <c r="AO2851" s="38"/>
    </row>
    <row r="2852" spans="41:41" x14ac:dyDescent="0.2">
      <c r="AO2852" s="38"/>
    </row>
    <row r="2853" spans="41:41" x14ac:dyDescent="0.2">
      <c r="AO2853" s="38"/>
    </row>
    <row r="2854" spans="41:41" x14ac:dyDescent="0.2">
      <c r="AO2854" s="38"/>
    </row>
    <row r="2855" spans="41:41" x14ac:dyDescent="0.2">
      <c r="AO2855" s="38"/>
    </row>
    <row r="2856" spans="41:41" x14ac:dyDescent="0.2">
      <c r="AO2856" s="38"/>
    </row>
    <row r="2857" spans="41:41" x14ac:dyDescent="0.2">
      <c r="AO2857" s="38"/>
    </row>
    <row r="2858" spans="41:41" x14ac:dyDescent="0.2">
      <c r="AO2858" s="38"/>
    </row>
    <row r="2859" spans="41:41" x14ac:dyDescent="0.2">
      <c r="AO2859" s="38"/>
    </row>
    <row r="2860" spans="41:41" x14ac:dyDescent="0.2">
      <c r="AO2860" s="38"/>
    </row>
    <row r="2861" spans="41:41" x14ac:dyDescent="0.2">
      <c r="AO2861" s="38"/>
    </row>
    <row r="2862" spans="41:41" x14ac:dyDescent="0.2">
      <c r="AO2862" s="38"/>
    </row>
    <row r="2863" spans="41:41" x14ac:dyDescent="0.2">
      <c r="AO2863" s="38"/>
    </row>
    <row r="2864" spans="41:41" x14ac:dyDescent="0.2">
      <c r="AO2864" s="38"/>
    </row>
    <row r="2865" spans="41:41" x14ac:dyDescent="0.2">
      <c r="AO2865" s="38"/>
    </row>
    <row r="2866" spans="41:41" x14ac:dyDescent="0.2">
      <c r="AO2866" s="38"/>
    </row>
    <row r="2867" spans="41:41" x14ac:dyDescent="0.2">
      <c r="AO2867" s="38"/>
    </row>
    <row r="2868" spans="41:41" x14ac:dyDescent="0.2">
      <c r="AO2868" s="38"/>
    </row>
    <row r="2869" spans="41:41" x14ac:dyDescent="0.2">
      <c r="AO2869" s="38"/>
    </row>
    <row r="2870" spans="41:41" x14ac:dyDescent="0.2">
      <c r="AO2870" s="38"/>
    </row>
    <row r="2871" spans="41:41" x14ac:dyDescent="0.2">
      <c r="AO2871" s="38"/>
    </row>
    <row r="2872" spans="41:41" x14ac:dyDescent="0.2">
      <c r="AO2872" s="38"/>
    </row>
    <row r="2873" spans="41:41" x14ac:dyDescent="0.2">
      <c r="AO2873" s="38"/>
    </row>
    <row r="2874" spans="41:41" x14ac:dyDescent="0.2">
      <c r="AO2874" s="38"/>
    </row>
    <row r="2875" spans="41:41" x14ac:dyDescent="0.2">
      <c r="AO2875" s="38"/>
    </row>
    <row r="2876" spans="41:41" x14ac:dyDescent="0.2">
      <c r="AO2876" s="38"/>
    </row>
    <row r="2877" spans="41:41" x14ac:dyDescent="0.2">
      <c r="AO2877" s="38"/>
    </row>
    <row r="2878" spans="41:41" x14ac:dyDescent="0.2">
      <c r="AO2878" s="38"/>
    </row>
    <row r="2879" spans="41:41" x14ac:dyDescent="0.2">
      <c r="AO2879" s="38"/>
    </row>
    <row r="2880" spans="41:41" x14ac:dyDescent="0.2">
      <c r="AO2880" s="38"/>
    </row>
    <row r="2881" spans="41:41" x14ac:dyDescent="0.2">
      <c r="AO2881" s="38"/>
    </row>
    <row r="2882" spans="41:41" x14ac:dyDescent="0.2">
      <c r="AO2882" s="38"/>
    </row>
    <row r="2883" spans="41:41" x14ac:dyDescent="0.2">
      <c r="AO2883" s="38"/>
    </row>
    <row r="2884" spans="41:41" x14ac:dyDescent="0.2">
      <c r="AO2884" s="38"/>
    </row>
    <row r="2885" spans="41:41" x14ac:dyDescent="0.2">
      <c r="AO2885" s="38"/>
    </row>
    <row r="2886" spans="41:41" x14ac:dyDescent="0.2">
      <c r="AO2886" s="38"/>
    </row>
    <row r="2887" spans="41:41" x14ac:dyDescent="0.2">
      <c r="AO2887" s="38"/>
    </row>
    <row r="2888" spans="41:41" x14ac:dyDescent="0.2">
      <c r="AO2888" s="38"/>
    </row>
    <row r="2889" spans="41:41" x14ac:dyDescent="0.2">
      <c r="AO2889" s="38"/>
    </row>
    <row r="2890" spans="41:41" x14ac:dyDescent="0.2">
      <c r="AO2890" s="38"/>
    </row>
    <row r="2891" spans="41:41" x14ac:dyDescent="0.2">
      <c r="AO2891" s="38"/>
    </row>
    <row r="2892" spans="41:41" x14ac:dyDescent="0.2">
      <c r="AO2892" s="38"/>
    </row>
    <row r="2893" spans="41:41" x14ac:dyDescent="0.2">
      <c r="AO2893" s="38"/>
    </row>
    <row r="2894" spans="41:41" x14ac:dyDescent="0.2">
      <c r="AO2894" s="38"/>
    </row>
    <row r="2895" spans="41:41" x14ac:dyDescent="0.2">
      <c r="AO2895" s="38"/>
    </row>
    <row r="2896" spans="41:41" x14ac:dyDescent="0.2">
      <c r="AO2896" s="38"/>
    </row>
    <row r="2897" spans="41:41" x14ac:dyDescent="0.2">
      <c r="AO2897" s="38"/>
    </row>
    <row r="2898" spans="41:41" x14ac:dyDescent="0.2">
      <c r="AO2898" s="38"/>
    </row>
    <row r="2899" spans="41:41" x14ac:dyDescent="0.2">
      <c r="AO2899" s="38"/>
    </row>
    <row r="2900" spans="41:41" x14ac:dyDescent="0.2">
      <c r="AO2900" s="38"/>
    </row>
    <row r="2901" spans="41:41" x14ac:dyDescent="0.2">
      <c r="AO2901" s="38"/>
    </row>
    <row r="2902" spans="41:41" x14ac:dyDescent="0.2">
      <c r="AO2902" s="38"/>
    </row>
    <row r="2903" spans="41:41" x14ac:dyDescent="0.2">
      <c r="AO2903" s="38"/>
    </row>
    <row r="2904" spans="41:41" x14ac:dyDescent="0.2">
      <c r="AO2904" s="38"/>
    </row>
    <row r="2905" spans="41:41" x14ac:dyDescent="0.2">
      <c r="AO2905" s="38"/>
    </row>
    <row r="2906" spans="41:41" x14ac:dyDescent="0.2">
      <c r="AO2906" s="38"/>
    </row>
    <row r="2907" spans="41:41" x14ac:dyDescent="0.2">
      <c r="AO2907" s="38"/>
    </row>
    <row r="2908" spans="41:41" x14ac:dyDescent="0.2">
      <c r="AO2908" s="38"/>
    </row>
    <row r="2909" spans="41:41" x14ac:dyDescent="0.2">
      <c r="AO2909" s="38"/>
    </row>
    <row r="2910" spans="41:41" x14ac:dyDescent="0.2">
      <c r="AO2910" s="38"/>
    </row>
    <row r="2911" spans="41:41" x14ac:dyDescent="0.2">
      <c r="AO2911" s="38"/>
    </row>
    <row r="2912" spans="41:41" x14ac:dyDescent="0.2">
      <c r="AO2912" s="38"/>
    </row>
    <row r="2913" spans="41:41" x14ac:dyDescent="0.2">
      <c r="AO2913" s="38"/>
    </row>
    <row r="2914" spans="41:41" x14ac:dyDescent="0.2">
      <c r="AO2914" s="38"/>
    </row>
    <row r="2915" spans="41:41" x14ac:dyDescent="0.2">
      <c r="AO2915" s="38"/>
    </row>
    <row r="2916" spans="41:41" x14ac:dyDescent="0.2">
      <c r="AO2916" s="38"/>
    </row>
    <row r="2917" spans="41:41" x14ac:dyDescent="0.2">
      <c r="AO2917" s="38"/>
    </row>
    <row r="2918" spans="41:41" x14ac:dyDescent="0.2">
      <c r="AO2918" s="38"/>
    </row>
    <row r="2919" spans="41:41" x14ac:dyDescent="0.2">
      <c r="AO2919" s="38"/>
    </row>
    <row r="2920" spans="41:41" x14ac:dyDescent="0.2">
      <c r="AO2920" s="38"/>
    </row>
    <row r="2921" spans="41:41" x14ac:dyDescent="0.2">
      <c r="AO2921" s="38"/>
    </row>
    <row r="2922" spans="41:41" x14ac:dyDescent="0.2">
      <c r="AO2922" s="38"/>
    </row>
    <row r="2923" spans="41:41" x14ac:dyDescent="0.2">
      <c r="AO2923" s="38"/>
    </row>
    <row r="2924" spans="41:41" x14ac:dyDescent="0.2">
      <c r="AO2924" s="38"/>
    </row>
    <row r="2925" spans="41:41" x14ac:dyDescent="0.2">
      <c r="AO2925" s="38"/>
    </row>
    <row r="2926" spans="41:41" x14ac:dyDescent="0.2">
      <c r="AO2926" s="38"/>
    </row>
    <row r="2927" spans="41:41" x14ac:dyDescent="0.2">
      <c r="AO2927" s="38"/>
    </row>
    <row r="2928" spans="41:41" x14ac:dyDescent="0.2">
      <c r="AO2928" s="38"/>
    </row>
    <row r="2929" spans="41:41" x14ac:dyDescent="0.2">
      <c r="AO2929" s="38"/>
    </row>
    <row r="2930" spans="41:41" x14ac:dyDescent="0.2">
      <c r="AO2930" s="38"/>
    </row>
    <row r="2931" spans="41:41" x14ac:dyDescent="0.2">
      <c r="AO2931" s="38"/>
    </row>
    <row r="2932" spans="41:41" x14ac:dyDescent="0.2">
      <c r="AO2932" s="38"/>
    </row>
    <row r="2933" spans="41:41" x14ac:dyDescent="0.2">
      <c r="AO2933" s="38"/>
    </row>
    <row r="2934" spans="41:41" x14ac:dyDescent="0.2">
      <c r="AO2934" s="38"/>
    </row>
    <row r="2935" spans="41:41" x14ac:dyDescent="0.2">
      <c r="AO2935" s="38"/>
    </row>
    <row r="2936" spans="41:41" x14ac:dyDescent="0.2">
      <c r="AO2936" s="38"/>
    </row>
    <row r="2937" spans="41:41" x14ac:dyDescent="0.2">
      <c r="AO2937" s="38"/>
    </row>
    <row r="2938" spans="41:41" x14ac:dyDescent="0.2">
      <c r="AO2938" s="38"/>
    </row>
    <row r="2939" spans="41:41" x14ac:dyDescent="0.2">
      <c r="AO2939" s="38"/>
    </row>
    <row r="2940" spans="41:41" x14ac:dyDescent="0.2">
      <c r="AO2940" s="38"/>
    </row>
    <row r="2941" spans="41:41" x14ac:dyDescent="0.2">
      <c r="AO2941" s="38"/>
    </row>
    <row r="2942" spans="41:41" x14ac:dyDescent="0.2">
      <c r="AO2942" s="38"/>
    </row>
    <row r="2943" spans="41:41" x14ac:dyDescent="0.2">
      <c r="AO2943" s="38"/>
    </row>
    <row r="2944" spans="41:41" x14ac:dyDescent="0.2">
      <c r="AO2944" s="38"/>
    </row>
    <row r="2945" spans="41:41" x14ac:dyDescent="0.2">
      <c r="AO2945" s="38"/>
    </row>
    <row r="2946" spans="41:41" x14ac:dyDescent="0.2">
      <c r="AO2946" s="38"/>
    </row>
    <row r="2947" spans="41:41" x14ac:dyDescent="0.2">
      <c r="AO2947" s="38"/>
    </row>
    <row r="2948" spans="41:41" x14ac:dyDescent="0.2">
      <c r="AO2948" s="38"/>
    </row>
    <row r="2949" spans="41:41" x14ac:dyDescent="0.2">
      <c r="AO2949" s="38"/>
    </row>
    <row r="2950" spans="41:41" x14ac:dyDescent="0.2">
      <c r="AO2950" s="38"/>
    </row>
    <row r="2951" spans="41:41" x14ac:dyDescent="0.2">
      <c r="AO2951" s="38"/>
    </row>
    <row r="2952" spans="41:41" x14ac:dyDescent="0.2">
      <c r="AO2952" s="38"/>
    </row>
    <row r="2953" spans="41:41" x14ac:dyDescent="0.2">
      <c r="AO2953" s="38"/>
    </row>
    <row r="2954" spans="41:41" x14ac:dyDescent="0.2">
      <c r="AO2954" s="38"/>
    </row>
    <row r="2955" spans="41:41" x14ac:dyDescent="0.2">
      <c r="AO2955" s="38"/>
    </row>
    <row r="2956" spans="41:41" x14ac:dyDescent="0.2">
      <c r="AO2956" s="38"/>
    </row>
    <row r="2957" spans="41:41" x14ac:dyDescent="0.2">
      <c r="AO2957" s="38"/>
    </row>
    <row r="2958" spans="41:41" x14ac:dyDescent="0.2">
      <c r="AO2958" s="38"/>
    </row>
    <row r="2959" spans="41:41" x14ac:dyDescent="0.2">
      <c r="AO2959" s="38"/>
    </row>
    <row r="2960" spans="41:41" x14ac:dyDescent="0.2">
      <c r="AO2960" s="38"/>
    </row>
    <row r="2961" spans="41:41" x14ac:dyDescent="0.2">
      <c r="AO2961" s="38"/>
    </row>
    <row r="2962" spans="41:41" x14ac:dyDescent="0.2">
      <c r="AO2962" s="38"/>
    </row>
    <row r="2963" spans="41:41" x14ac:dyDescent="0.2">
      <c r="AO2963" s="38"/>
    </row>
    <row r="2964" spans="41:41" x14ac:dyDescent="0.2">
      <c r="AO2964" s="38"/>
    </row>
    <row r="2965" spans="41:41" x14ac:dyDescent="0.2">
      <c r="AO2965" s="38"/>
    </row>
    <row r="2966" spans="41:41" x14ac:dyDescent="0.2">
      <c r="AO2966" s="38"/>
    </row>
    <row r="2967" spans="41:41" x14ac:dyDescent="0.2">
      <c r="AO2967" s="38"/>
    </row>
    <row r="2968" spans="41:41" x14ac:dyDescent="0.2">
      <c r="AO2968" s="38"/>
    </row>
    <row r="2969" spans="41:41" x14ac:dyDescent="0.2">
      <c r="AO2969" s="38"/>
    </row>
    <row r="2970" spans="41:41" x14ac:dyDescent="0.2">
      <c r="AO2970" s="38"/>
    </row>
    <row r="2971" spans="41:41" x14ac:dyDescent="0.2">
      <c r="AO2971" s="38"/>
    </row>
    <row r="2972" spans="41:41" x14ac:dyDescent="0.2">
      <c r="AO2972" s="38"/>
    </row>
    <row r="2973" spans="41:41" x14ac:dyDescent="0.2">
      <c r="AO2973" s="38"/>
    </row>
    <row r="2974" spans="41:41" x14ac:dyDescent="0.2">
      <c r="AO2974" s="38"/>
    </row>
    <row r="2975" spans="41:41" x14ac:dyDescent="0.2">
      <c r="AO2975" s="38"/>
    </row>
    <row r="2976" spans="41:41" x14ac:dyDescent="0.2">
      <c r="AO2976" s="38"/>
    </row>
    <row r="2977" spans="41:41" x14ac:dyDescent="0.2">
      <c r="AO2977" s="38"/>
    </row>
    <row r="2978" spans="41:41" x14ac:dyDescent="0.2">
      <c r="AO2978" s="38"/>
    </row>
    <row r="2979" spans="41:41" x14ac:dyDescent="0.2">
      <c r="AO2979" s="38"/>
    </row>
    <row r="2980" spans="41:41" x14ac:dyDescent="0.2">
      <c r="AO2980" s="38"/>
    </row>
    <row r="2981" spans="41:41" x14ac:dyDescent="0.2">
      <c r="AO2981" s="38"/>
    </row>
    <row r="2982" spans="41:41" x14ac:dyDescent="0.2">
      <c r="AO2982" s="38"/>
    </row>
    <row r="2983" spans="41:41" x14ac:dyDescent="0.2">
      <c r="AO2983" s="38"/>
    </row>
    <row r="2984" spans="41:41" x14ac:dyDescent="0.2">
      <c r="AO2984" s="38"/>
    </row>
    <row r="2985" spans="41:41" x14ac:dyDescent="0.2">
      <c r="AO2985" s="38"/>
    </row>
    <row r="2986" spans="41:41" x14ac:dyDescent="0.2">
      <c r="AO2986" s="38"/>
    </row>
    <row r="2987" spans="41:41" x14ac:dyDescent="0.2">
      <c r="AO2987" s="38"/>
    </row>
    <row r="2988" spans="41:41" x14ac:dyDescent="0.2">
      <c r="AO2988" s="38"/>
    </row>
    <row r="2989" spans="41:41" x14ac:dyDescent="0.2">
      <c r="AO2989" s="38"/>
    </row>
    <row r="2990" spans="41:41" x14ac:dyDescent="0.2">
      <c r="AO2990" s="38"/>
    </row>
    <row r="2991" spans="41:41" x14ac:dyDescent="0.2">
      <c r="AO2991" s="38"/>
    </row>
    <row r="2992" spans="41:41" x14ac:dyDescent="0.2">
      <c r="AO2992" s="38"/>
    </row>
    <row r="2993" spans="41:41" x14ac:dyDescent="0.2">
      <c r="AO2993" s="38"/>
    </row>
    <row r="2994" spans="41:41" x14ac:dyDescent="0.2">
      <c r="AO2994" s="38"/>
    </row>
    <row r="2995" spans="41:41" x14ac:dyDescent="0.2">
      <c r="AO2995" s="38"/>
    </row>
    <row r="2996" spans="41:41" x14ac:dyDescent="0.2">
      <c r="AO2996" s="38"/>
    </row>
    <row r="2997" spans="41:41" x14ac:dyDescent="0.2">
      <c r="AO2997" s="38"/>
    </row>
    <row r="2998" spans="41:41" x14ac:dyDescent="0.2">
      <c r="AO2998" s="38"/>
    </row>
    <row r="2999" spans="41:41" x14ac:dyDescent="0.2">
      <c r="AO2999" s="38"/>
    </row>
    <row r="3000" spans="41:41" x14ac:dyDescent="0.2">
      <c r="AO3000" s="38"/>
    </row>
    <row r="3001" spans="41:41" x14ac:dyDescent="0.2">
      <c r="AO3001" s="38"/>
    </row>
    <row r="3002" spans="41:41" x14ac:dyDescent="0.2">
      <c r="AO3002" s="38"/>
    </row>
    <row r="3003" spans="41:41" x14ac:dyDescent="0.2">
      <c r="AO3003" s="38"/>
    </row>
    <row r="3004" spans="41:41" x14ac:dyDescent="0.2">
      <c r="AO3004" s="38"/>
    </row>
    <row r="3005" spans="41:41" x14ac:dyDescent="0.2">
      <c r="AO3005" s="38"/>
    </row>
    <row r="3006" spans="41:41" x14ac:dyDescent="0.2">
      <c r="AO3006" s="38"/>
    </row>
    <row r="3007" spans="41:41" x14ac:dyDescent="0.2">
      <c r="AO3007" s="38"/>
    </row>
    <row r="3008" spans="41:41" x14ac:dyDescent="0.2">
      <c r="AO3008" s="38"/>
    </row>
    <row r="3009" spans="41:41" x14ac:dyDescent="0.2">
      <c r="AO3009" s="38"/>
    </row>
    <row r="3010" spans="41:41" x14ac:dyDescent="0.2">
      <c r="AO3010" s="38"/>
    </row>
    <row r="3011" spans="41:41" x14ac:dyDescent="0.2">
      <c r="AO3011" s="38"/>
    </row>
    <row r="3012" spans="41:41" x14ac:dyDescent="0.2">
      <c r="AO3012" s="38"/>
    </row>
    <row r="3013" spans="41:41" x14ac:dyDescent="0.2">
      <c r="AO3013" s="38"/>
    </row>
    <row r="3014" spans="41:41" x14ac:dyDescent="0.2">
      <c r="AO3014" s="38"/>
    </row>
    <row r="3015" spans="41:41" x14ac:dyDescent="0.2">
      <c r="AO3015" s="38"/>
    </row>
    <row r="3016" spans="41:41" x14ac:dyDescent="0.2">
      <c r="AO3016" s="38"/>
    </row>
    <row r="3017" spans="41:41" x14ac:dyDescent="0.2">
      <c r="AO3017" s="38"/>
    </row>
    <row r="3018" spans="41:41" x14ac:dyDescent="0.2">
      <c r="AO3018" s="38"/>
    </row>
    <row r="3019" spans="41:41" x14ac:dyDescent="0.2">
      <c r="AO3019" s="38"/>
    </row>
    <row r="3020" spans="41:41" x14ac:dyDescent="0.2">
      <c r="AO3020" s="38"/>
    </row>
    <row r="3021" spans="41:41" x14ac:dyDescent="0.2">
      <c r="AO3021" s="38"/>
    </row>
    <row r="3022" spans="41:41" x14ac:dyDescent="0.2">
      <c r="AO3022" s="38"/>
    </row>
    <row r="3023" spans="41:41" x14ac:dyDescent="0.2">
      <c r="AO3023" s="38"/>
    </row>
    <row r="3024" spans="41:41" x14ac:dyDescent="0.2">
      <c r="AO3024" s="38"/>
    </row>
    <row r="3025" spans="41:41" x14ac:dyDescent="0.2">
      <c r="AO3025" s="38"/>
    </row>
    <row r="3026" spans="41:41" x14ac:dyDescent="0.2">
      <c r="AO3026" s="38"/>
    </row>
    <row r="3027" spans="41:41" x14ac:dyDescent="0.2">
      <c r="AO3027" s="38"/>
    </row>
    <row r="3028" spans="41:41" x14ac:dyDescent="0.2">
      <c r="AO3028" s="38"/>
    </row>
    <row r="3029" spans="41:41" x14ac:dyDescent="0.2">
      <c r="AO3029" s="38"/>
    </row>
    <row r="3030" spans="41:41" x14ac:dyDescent="0.2">
      <c r="AO3030" s="38"/>
    </row>
    <row r="3031" spans="41:41" x14ac:dyDescent="0.2">
      <c r="AO3031" s="38"/>
    </row>
    <row r="3032" spans="41:41" x14ac:dyDescent="0.2">
      <c r="AO3032" s="38"/>
    </row>
    <row r="3033" spans="41:41" x14ac:dyDescent="0.2">
      <c r="AO3033" s="38"/>
    </row>
    <row r="3034" spans="41:41" x14ac:dyDescent="0.2">
      <c r="AO3034" s="38"/>
    </row>
    <row r="3035" spans="41:41" x14ac:dyDescent="0.2">
      <c r="AO3035" s="38"/>
    </row>
    <row r="3036" spans="41:41" x14ac:dyDescent="0.2">
      <c r="AO3036" s="38"/>
    </row>
    <row r="3037" spans="41:41" x14ac:dyDescent="0.2">
      <c r="AO3037" s="38"/>
    </row>
    <row r="3038" spans="41:41" x14ac:dyDescent="0.2">
      <c r="AO3038" s="38"/>
    </row>
    <row r="3039" spans="41:41" x14ac:dyDescent="0.2">
      <c r="AO3039" s="38"/>
    </row>
    <row r="3040" spans="41:41" x14ac:dyDescent="0.2">
      <c r="AO3040" s="38"/>
    </row>
    <row r="3041" spans="41:41" x14ac:dyDescent="0.2">
      <c r="AO3041" s="38"/>
    </row>
    <row r="3042" spans="41:41" x14ac:dyDescent="0.2">
      <c r="AO3042" s="38"/>
    </row>
    <row r="3043" spans="41:41" x14ac:dyDescent="0.2">
      <c r="AO3043" s="38"/>
    </row>
    <row r="3044" spans="41:41" x14ac:dyDescent="0.2">
      <c r="AO3044" s="38"/>
    </row>
    <row r="3045" spans="41:41" x14ac:dyDescent="0.2">
      <c r="AO3045" s="38"/>
    </row>
    <row r="3046" spans="41:41" x14ac:dyDescent="0.2">
      <c r="AO3046" s="38"/>
    </row>
    <row r="3047" spans="41:41" x14ac:dyDescent="0.2">
      <c r="AO3047" s="38"/>
    </row>
    <row r="3048" spans="41:41" x14ac:dyDescent="0.2">
      <c r="AO3048" s="38"/>
    </row>
    <row r="3049" spans="41:41" x14ac:dyDescent="0.2">
      <c r="AO3049" s="38"/>
    </row>
    <row r="3050" spans="41:41" x14ac:dyDescent="0.2">
      <c r="AO3050" s="38"/>
    </row>
    <row r="3051" spans="41:41" x14ac:dyDescent="0.2">
      <c r="AO3051" s="38"/>
    </row>
    <row r="3052" spans="41:41" x14ac:dyDescent="0.2">
      <c r="AO3052" s="38"/>
    </row>
    <row r="3053" spans="41:41" x14ac:dyDescent="0.2">
      <c r="AO3053" s="38"/>
    </row>
    <row r="3054" spans="41:41" x14ac:dyDescent="0.2">
      <c r="AO3054" s="38"/>
    </row>
    <row r="3055" spans="41:41" x14ac:dyDescent="0.2">
      <c r="AO3055" s="38"/>
    </row>
    <row r="3056" spans="41:41" x14ac:dyDescent="0.2">
      <c r="AO3056" s="38"/>
    </row>
    <row r="3057" spans="41:41" x14ac:dyDescent="0.2">
      <c r="AO3057" s="38"/>
    </row>
    <row r="3058" spans="41:41" x14ac:dyDescent="0.2">
      <c r="AO3058" s="38"/>
    </row>
    <row r="3059" spans="41:41" x14ac:dyDescent="0.2">
      <c r="AO3059" s="38"/>
    </row>
    <row r="3060" spans="41:41" x14ac:dyDescent="0.2">
      <c r="AO3060" s="38"/>
    </row>
    <row r="3061" spans="41:41" x14ac:dyDescent="0.2">
      <c r="AO3061" s="38"/>
    </row>
    <row r="3062" spans="41:41" x14ac:dyDescent="0.2">
      <c r="AO3062" s="38"/>
    </row>
    <row r="3063" spans="41:41" x14ac:dyDescent="0.2">
      <c r="AO3063" s="38"/>
    </row>
    <row r="3064" spans="41:41" x14ac:dyDescent="0.2">
      <c r="AO3064" s="38"/>
    </row>
    <row r="3065" spans="41:41" x14ac:dyDescent="0.2">
      <c r="AO3065" s="38"/>
    </row>
    <row r="3066" spans="41:41" x14ac:dyDescent="0.2">
      <c r="AO3066" s="38"/>
    </row>
    <row r="3067" spans="41:41" x14ac:dyDescent="0.2">
      <c r="AO3067" s="38"/>
    </row>
    <row r="3068" spans="41:41" x14ac:dyDescent="0.2">
      <c r="AO3068" s="38"/>
    </row>
    <row r="3069" spans="41:41" x14ac:dyDescent="0.2">
      <c r="AO3069" s="38"/>
    </row>
    <row r="3070" spans="41:41" x14ac:dyDescent="0.2">
      <c r="AO3070" s="38"/>
    </row>
    <row r="3071" spans="41:41" x14ac:dyDescent="0.2">
      <c r="AO3071" s="38"/>
    </row>
    <row r="3072" spans="41:41" x14ac:dyDescent="0.2">
      <c r="AO3072" s="38"/>
    </row>
    <row r="3073" spans="41:41" x14ac:dyDescent="0.2">
      <c r="AO3073" s="38"/>
    </row>
    <row r="3074" spans="41:41" x14ac:dyDescent="0.2">
      <c r="AO3074" s="38"/>
    </row>
    <row r="3075" spans="41:41" x14ac:dyDescent="0.2">
      <c r="AO3075" s="38"/>
    </row>
    <row r="3076" spans="41:41" x14ac:dyDescent="0.2">
      <c r="AO3076" s="38"/>
    </row>
    <row r="3077" spans="41:41" x14ac:dyDescent="0.2">
      <c r="AO3077" s="38"/>
    </row>
    <row r="3078" spans="41:41" x14ac:dyDescent="0.2">
      <c r="AO3078" s="38"/>
    </row>
    <row r="3079" spans="41:41" x14ac:dyDescent="0.2">
      <c r="AO3079" s="38"/>
    </row>
    <row r="3080" spans="41:41" x14ac:dyDescent="0.2">
      <c r="AO3080" s="38"/>
    </row>
    <row r="3081" spans="41:41" x14ac:dyDescent="0.2">
      <c r="AO3081" s="38"/>
    </row>
    <row r="3082" spans="41:41" x14ac:dyDescent="0.2">
      <c r="AO3082" s="38"/>
    </row>
    <row r="3083" spans="41:41" x14ac:dyDescent="0.2">
      <c r="AO3083" s="38"/>
    </row>
    <row r="3084" spans="41:41" x14ac:dyDescent="0.2">
      <c r="AO3084" s="38"/>
    </row>
    <row r="3085" spans="41:41" x14ac:dyDescent="0.2">
      <c r="AO3085" s="38"/>
    </row>
    <row r="3086" spans="41:41" x14ac:dyDescent="0.2">
      <c r="AO3086" s="38"/>
    </row>
    <row r="3087" spans="41:41" x14ac:dyDescent="0.2">
      <c r="AO3087" s="38"/>
    </row>
    <row r="3088" spans="41:41" x14ac:dyDescent="0.2">
      <c r="AO3088" s="38"/>
    </row>
    <row r="3089" spans="41:41" x14ac:dyDescent="0.2">
      <c r="AO3089" s="38"/>
    </row>
    <row r="3090" spans="41:41" x14ac:dyDescent="0.2">
      <c r="AO3090" s="38"/>
    </row>
    <row r="3091" spans="41:41" x14ac:dyDescent="0.2">
      <c r="AO3091" s="38"/>
    </row>
    <row r="3092" spans="41:41" x14ac:dyDescent="0.2">
      <c r="AO3092" s="38"/>
    </row>
    <row r="3093" spans="41:41" x14ac:dyDescent="0.2">
      <c r="AO3093" s="38"/>
    </row>
    <row r="3094" spans="41:41" x14ac:dyDescent="0.2">
      <c r="AO3094" s="38"/>
    </row>
    <row r="3095" spans="41:41" x14ac:dyDescent="0.2">
      <c r="AO3095" s="38"/>
    </row>
    <row r="3096" spans="41:41" x14ac:dyDescent="0.2">
      <c r="AO3096" s="38"/>
    </row>
    <row r="3097" spans="41:41" x14ac:dyDescent="0.2">
      <c r="AO3097" s="38"/>
    </row>
    <row r="3098" spans="41:41" x14ac:dyDescent="0.2">
      <c r="AO3098" s="38"/>
    </row>
    <row r="3099" spans="41:41" x14ac:dyDescent="0.2">
      <c r="AO3099" s="38"/>
    </row>
    <row r="3100" spans="41:41" x14ac:dyDescent="0.2">
      <c r="AO3100" s="38"/>
    </row>
    <row r="3101" spans="41:41" x14ac:dyDescent="0.2">
      <c r="AO3101" s="38"/>
    </row>
    <row r="3102" spans="41:41" x14ac:dyDescent="0.2">
      <c r="AO3102" s="38"/>
    </row>
    <row r="3103" spans="41:41" x14ac:dyDescent="0.2">
      <c r="AO3103" s="38"/>
    </row>
    <row r="3104" spans="41:41" x14ac:dyDescent="0.2">
      <c r="AO3104" s="38"/>
    </row>
    <row r="3105" spans="41:41" x14ac:dyDescent="0.2">
      <c r="AO3105" s="38"/>
    </row>
    <row r="3106" spans="41:41" x14ac:dyDescent="0.2">
      <c r="AO3106" s="38"/>
    </row>
    <row r="3107" spans="41:41" x14ac:dyDescent="0.2">
      <c r="AO3107" s="38"/>
    </row>
    <row r="3108" spans="41:41" x14ac:dyDescent="0.2">
      <c r="AO3108" s="38"/>
    </row>
    <row r="3109" spans="41:41" x14ac:dyDescent="0.2">
      <c r="AO3109" s="38"/>
    </row>
    <row r="3110" spans="41:41" x14ac:dyDescent="0.2">
      <c r="AO3110" s="38"/>
    </row>
    <row r="3111" spans="41:41" x14ac:dyDescent="0.2">
      <c r="AO3111" s="38"/>
    </row>
    <row r="3112" spans="41:41" x14ac:dyDescent="0.2">
      <c r="AO3112" s="38"/>
    </row>
    <row r="3113" spans="41:41" x14ac:dyDescent="0.2">
      <c r="AO3113" s="38"/>
    </row>
    <row r="3114" spans="41:41" x14ac:dyDescent="0.2">
      <c r="AO3114" s="38"/>
    </row>
    <row r="3115" spans="41:41" x14ac:dyDescent="0.2">
      <c r="AO3115" s="38"/>
    </row>
    <row r="3116" spans="41:41" x14ac:dyDescent="0.2">
      <c r="AO3116" s="38"/>
    </row>
    <row r="3117" spans="41:41" x14ac:dyDescent="0.2">
      <c r="AO3117" s="38"/>
    </row>
    <row r="3118" spans="41:41" x14ac:dyDescent="0.2">
      <c r="AO3118" s="38"/>
    </row>
    <row r="3119" spans="41:41" x14ac:dyDescent="0.2">
      <c r="AO3119" s="38"/>
    </row>
    <row r="3120" spans="41:41" x14ac:dyDescent="0.2">
      <c r="AO3120" s="38"/>
    </row>
    <row r="3121" spans="41:41" x14ac:dyDescent="0.2">
      <c r="AO3121" s="38"/>
    </row>
    <row r="3122" spans="41:41" x14ac:dyDescent="0.2">
      <c r="AO3122" s="38"/>
    </row>
    <row r="3123" spans="41:41" x14ac:dyDescent="0.2">
      <c r="AO3123" s="38"/>
    </row>
    <row r="3124" spans="41:41" x14ac:dyDescent="0.2">
      <c r="AO3124" s="38"/>
    </row>
    <row r="3125" spans="41:41" x14ac:dyDescent="0.2">
      <c r="AO3125" s="38"/>
    </row>
    <row r="3126" spans="41:41" x14ac:dyDescent="0.2">
      <c r="AO3126" s="38"/>
    </row>
    <row r="3127" spans="41:41" x14ac:dyDescent="0.2">
      <c r="AO3127" s="38"/>
    </row>
    <row r="3128" spans="41:41" x14ac:dyDescent="0.2">
      <c r="AO3128" s="38"/>
    </row>
    <row r="3129" spans="41:41" x14ac:dyDescent="0.2">
      <c r="AO3129" s="38"/>
    </row>
    <row r="3130" spans="41:41" x14ac:dyDescent="0.2">
      <c r="AO3130" s="38"/>
    </row>
    <row r="3131" spans="41:41" x14ac:dyDescent="0.2">
      <c r="AO3131" s="38"/>
    </row>
    <row r="3132" spans="41:41" x14ac:dyDescent="0.2">
      <c r="AO3132" s="38"/>
    </row>
    <row r="3133" spans="41:41" x14ac:dyDescent="0.2">
      <c r="AO3133" s="38"/>
    </row>
    <row r="3134" spans="41:41" x14ac:dyDescent="0.2">
      <c r="AO3134" s="38"/>
    </row>
    <row r="3135" spans="41:41" x14ac:dyDescent="0.2">
      <c r="AO3135" s="38"/>
    </row>
    <row r="3136" spans="41:41" x14ac:dyDescent="0.2">
      <c r="AO3136" s="38"/>
    </row>
    <row r="3137" spans="41:41" x14ac:dyDescent="0.2">
      <c r="AO3137" s="38"/>
    </row>
    <row r="3138" spans="41:41" x14ac:dyDescent="0.2">
      <c r="AO3138" s="38"/>
    </row>
    <row r="3139" spans="41:41" x14ac:dyDescent="0.2">
      <c r="AO3139" s="38"/>
    </row>
    <row r="3140" spans="41:41" x14ac:dyDescent="0.2">
      <c r="AO3140" s="38"/>
    </row>
    <row r="3141" spans="41:41" x14ac:dyDescent="0.2">
      <c r="AO3141" s="38"/>
    </row>
    <row r="3142" spans="41:41" x14ac:dyDescent="0.2">
      <c r="AO3142" s="38"/>
    </row>
    <row r="3143" spans="41:41" x14ac:dyDescent="0.2">
      <c r="AO3143" s="38"/>
    </row>
    <row r="3144" spans="41:41" x14ac:dyDescent="0.2">
      <c r="AO3144" s="38"/>
    </row>
    <row r="3145" spans="41:41" x14ac:dyDescent="0.2">
      <c r="AO3145" s="38"/>
    </row>
    <row r="3146" spans="41:41" x14ac:dyDescent="0.2">
      <c r="AO3146" s="38"/>
    </row>
    <row r="3147" spans="41:41" x14ac:dyDescent="0.2">
      <c r="AO3147" s="38"/>
    </row>
    <row r="3148" spans="41:41" x14ac:dyDescent="0.2">
      <c r="AO3148" s="38"/>
    </row>
    <row r="3149" spans="41:41" x14ac:dyDescent="0.2">
      <c r="AO3149" s="38"/>
    </row>
    <row r="3150" spans="41:41" x14ac:dyDescent="0.2">
      <c r="AO3150" s="38"/>
    </row>
    <row r="3151" spans="41:41" x14ac:dyDescent="0.2">
      <c r="AO3151" s="38"/>
    </row>
    <row r="3152" spans="41:41" x14ac:dyDescent="0.2">
      <c r="AO3152" s="38"/>
    </row>
    <row r="3153" spans="41:41" x14ac:dyDescent="0.2">
      <c r="AO3153" s="38"/>
    </row>
    <row r="3154" spans="41:41" x14ac:dyDescent="0.2">
      <c r="AO3154" s="38"/>
    </row>
    <row r="3155" spans="41:41" x14ac:dyDescent="0.2">
      <c r="AO3155" s="38"/>
    </row>
    <row r="3156" spans="41:41" x14ac:dyDescent="0.2">
      <c r="AO3156" s="38"/>
    </row>
    <row r="3157" spans="41:41" x14ac:dyDescent="0.2">
      <c r="AO3157" s="38"/>
    </row>
    <row r="3158" spans="41:41" x14ac:dyDescent="0.2">
      <c r="AO3158" s="38"/>
    </row>
    <row r="3159" spans="41:41" x14ac:dyDescent="0.2">
      <c r="AO3159" s="38"/>
    </row>
    <row r="3160" spans="41:41" x14ac:dyDescent="0.2">
      <c r="AO3160" s="38"/>
    </row>
    <row r="3161" spans="41:41" x14ac:dyDescent="0.2">
      <c r="AO3161" s="38"/>
    </row>
    <row r="3162" spans="41:41" x14ac:dyDescent="0.2">
      <c r="AO3162" s="38"/>
    </row>
    <row r="3163" spans="41:41" x14ac:dyDescent="0.2">
      <c r="AO3163" s="38"/>
    </row>
    <row r="3164" spans="41:41" x14ac:dyDescent="0.2">
      <c r="AO3164" s="38"/>
    </row>
    <row r="3165" spans="41:41" x14ac:dyDescent="0.2">
      <c r="AO3165" s="38"/>
    </row>
    <row r="3166" spans="41:41" x14ac:dyDescent="0.2">
      <c r="AO3166" s="38"/>
    </row>
    <row r="3167" spans="41:41" x14ac:dyDescent="0.2">
      <c r="AO3167" s="38"/>
    </row>
    <row r="3168" spans="41:41" x14ac:dyDescent="0.2">
      <c r="AO3168" s="38"/>
    </row>
    <row r="3169" spans="41:41" x14ac:dyDescent="0.2">
      <c r="AO3169" s="38"/>
    </row>
    <row r="3170" spans="41:41" x14ac:dyDescent="0.2">
      <c r="AO3170" s="38"/>
    </row>
    <row r="3171" spans="41:41" x14ac:dyDescent="0.2">
      <c r="AO3171" s="38"/>
    </row>
    <row r="3172" spans="41:41" x14ac:dyDescent="0.2">
      <c r="AO3172" s="38"/>
    </row>
    <row r="3173" spans="41:41" x14ac:dyDescent="0.2">
      <c r="AO3173" s="38"/>
    </row>
    <row r="3174" spans="41:41" x14ac:dyDescent="0.2">
      <c r="AO3174" s="38"/>
    </row>
    <row r="3175" spans="41:41" x14ac:dyDescent="0.2">
      <c r="AO3175" s="38"/>
    </row>
    <row r="3176" spans="41:41" x14ac:dyDescent="0.2">
      <c r="AO3176" s="38"/>
    </row>
    <row r="3177" spans="41:41" x14ac:dyDescent="0.2">
      <c r="AO3177" s="38"/>
    </row>
    <row r="3178" spans="41:41" x14ac:dyDescent="0.2">
      <c r="AO3178" s="38"/>
    </row>
    <row r="3179" spans="41:41" x14ac:dyDescent="0.2">
      <c r="AO3179" s="38"/>
    </row>
    <row r="3180" spans="41:41" x14ac:dyDescent="0.2">
      <c r="AO3180" s="38"/>
    </row>
    <row r="3181" spans="41:41" x14ac:dyDescent="0.2">
      <c r="AO3181" s="38"/>
    </row>
    <row r="3182" spans="41:41" x14ac:dyDescent="0.2">
      <c r="AO3182" s="38"/>
    </row>
    <row r="3183" spans="41:41" x14ac:dyDescent="0.2">
      <c r="AO3183" s="38"/>
    </row>
    <row r="3184" spans="41:41" x14ac:dyDescent="0.2">
      <c r="AO3184" s="38"/>
    </row>
    <row r="3185" spans="41:41" x14ac:dyDescent="0.2">
      <c r="AO3185" s="38"/>
    </row>
    <row r="3186" spans="41:41" x14ac:dyDescent="0.2">
      <c r="AO3186" s="38"/>
    </row>
    <row r="3187" spans="41:41" x14ac:dyDescent="0.2">
      <c r="AO3187" s="38"/>
    </row>
    <row r="3188" spans="41:41" x14ac:dyDescent="0.2">
      <c r="AO3188" s="38"/>
    </row>
    <row r="3189" spans="41:41" x14ac:dyDescent="0.2">
      <c r="AO3189" s="38"/>
    </row>
    <row r="3190" spans="41:41" x14ac:dyDescent="0.2">
      <c r="AO3190" s="38"/>
    </row>
    <row r="3191" spans="41:41" x14ac:dyDescent="0.2">
      <c r="AO3191" s="38"/>
    </row>
    <row r="3192" spans="41:41" x14ac:dyDescent="0.2">
      <c r="AO3192" s="38"/>
    </row>
    <row r="3193" spans="41:41" x14ac:dyDescent="0.2">
      <c r="AO3193" s="38"/>
    </row>
    <row r="3194" spans="41:41" x14ac:dyDescent="0.2">
      <c r="AO3194" s="38"/>
    </row>
    <row r="3195" spans="41:41" x14ac:dyDescent="0.2">
      <c r="AO3195" s="38"/>
    </row>
    <row r="3196" spans="41:41" x14ac:dyDescent="0.2">
      <c r="AO3196" s="38"/>
    </row>
    <row r="3197" spans="41:41" x14ac:dyDescent="0.2">
      <c r="AO3197" s="38"/>
    </row>
    <row r="3198" spans="41:41" x14ac:dyDescent="0.2">
      <c r="AO3198" s="38"/>
    </row>
    <row r="3199" spans="41:41" x14ac:dyDescent="0.2">
      <c r="AO3199" s="38"/>
    </row>
    <row r="3200" spans="41:41" x14ac:dyDescent="0.2">
      <c r="AO3200" s="38"/>
    </row>
    <row r="3201" spans="41:41" x14ac:dyDescent="0.2">
      <c r="AO3201" s="38"/>
    </row>
    <row r="3202" spans="41:41" x14ac:dyDescent="0.2">
      <c r="AO3202" s="38"/>
    </row>
    <row r="3203" spans="41:41" x14ac:dyDescent="0.2">
      <c r="AO3203" s="38"/>
    </row>
    <row r="3204" spans="41:41" x14ac:dyDescent="0.2">
      <c r="AO3204" s="38"/>
    </row>
    <row r="3205" spans="41:41" x14ac:dyDescent="0.2">
      <c r="AO3205" s="38"/>
    </row>
    <row r="3206" spans="41:41" x14ac:dyDescent="0.2">
      <c r="AO3206" s="38"/>
    </row>
    <row r="3207" spans="41:41" x14ac:dyDescent="0.2">
      <c r="AO3207" s="38"/>
    </row>
    <row r="3208" spans="41:41" x14ac:dyDescent="0.2">
      <c r="AO3208" s="38"/>
    </row>
    <row r="3209" spans="41:41" x14ac:dyDescent="0.2">
      <c r="AO3209" s="38"/>
    </row>
    <row r="3210" spans="41:41" x14ac:dyDescent="0.2">
      <c r="AO3210" s="38"/>
    </row>
    <row r="3211" spans="41:41" x14ac:dyDescent="0.2">
      <c r="AO3211" s="38"/>
    </row>
    <row r="3212" spans="41:41" x14ac:dyDescent="0.2">
      <c r="AO3212" s="38"/>
    </row>
    <row r="3213" spans="41:41" x14ac:dyDescent="0.2">
      <c r="AO3213" s="38"/>
    </row>
    <row r="3214" spans="41:41" x14ac:dyDescent="0.2">
      <c r="AO3214" s="38"/>
    </row>
    <row r="3215" spans="41:41" x14ac:dyDescent="0.2">
      <c r="AO3215" s="38"/>
    </row>
    <row r="3216" spans="41:41" x14ac:dyDescent="0.2">
      <c r="AO3216" s="38"/>
    </row>
    <row r="3217" spans="41:41" x14ac:dyDescent="0.2">
      <c r="AO3217" s="38"/>
    </row>
    <row r="3218" spans="41:41" x14ac:dyDescent="0.2">
      <c r="AO3218" s="38"/>
    </row>
    <row r="3219" spans="41:41" x14ac:dyDescent="0.2">
      <c r="AO3219" s="38"/>
    </row>
    <row r="3220" spans="41:41" x14ac:dyDescent="0.2">
      <c r="AO3220" s="38"/>
    </row>
    <row r="3221" spans="41:41" x14ac:dyDescent="0.2">
      <c r="AO3221" s="38"/>
    </row>
    <row r="3222" spans="41:41" x14ac:dyDescent="0.2">
      <c r="AO3222" s="38"/>
    </row>
    <row r="3223" spans="41:41" x14ac:dyDescent="0.2">
      <c r="AO3223" s="38"/>
    </row>
    <row r="3224" spans="41:41" x14ac:dyDescent="0.2">
      <c r="AO3224" s="38"/>
    </row>
    <row r="3225" spans="41:41" x14ac:dyDescent="0.2">
      <c r="AO3225" s="38"/>
    </row>
    <row r="3226" spans="41:41" x14ac:dyDescent="0.2">
      <c r="AO3226" s="38"/>
    </row>
    <row r="3227" spans="41:41" x14ac:dyDescent="0.2">
      <c r="AO3227" s="38"/>
    </row>
    <row r="3228" spans="41:41" x14ac:dyDescent="0.2">
      <c r="AO3228" s="38"/>
    </row>
    <row r="3229" spans="41:41" x14ac:dyDescent="0.2">
      <c r="AO3229" s="38"/>
    </row>
    <row r="3230" spans="41:41" x14ac:dyDescent="0.2">
      <c r="AO3230" s="38"/>
    </row>
    <row r="3231" spans="41:41" x14ac:dyDescent="0.2">
      <c r="AO3231" s="38"/>
    </row>
    <row r="3232" spans="41:41" x14ac:dyDescent="0.2">
      <c r="AO3232" s="38"/>
    </row>
    <row r="3233" spans="41:41" x14ac:dyDescent="0.2">
      <c r="AO3233" s="38"/>
    </row>
    <row r="3234" spans="41:41" x14ac:dyDescent="0.2">
      <c r="AO3234" s="38"/>
    </row>
    <row r="3235" spans="41:41" x14ac:dyDescent="0.2">
      <c r="AO3235" s="38"/>
    </row>
    <row r="3236" spans="41:41" x14ac:dyDescent="0.2">
      <c r="AO3236" s="38"/>
    </row>
    <row r="3237" spans="41:41" x14ac:dyDescent="0.2">
      <c r="AO3237" s="38"/>
    </row>
    <row r="3238" spans="41:41" x14ac:dyDescent="0.2">
      <c r="AO3238" s="38"/>
    </row>
    <row r="3239" spans="41:41" x14ac:dyDescent="0.2">
      <c r="AO3239" s="38"/>
    </row>
    <row r="3240" spans="41:41" x14ac:dyDescent="0.2">
      <c r="AO3240" s="38"/>
    </row>
    <row r="3241" spans="41:41" x14ac:dyDescent="0.2">
      <c r="AO3241" s="38"/>
    </row>
    <row r="3242" spans="41:41" x14ac:dyDescent="0.2">
      <c r="AO3242" s="38"/>
    </row>
    <row r="3243" spans="41:41" x14ac:dyDescent="0.2">
      <c r="AO3243" s="38"/>
    </row>
    <row r="3244" spans="41:41" x14ac:dyDescent="0.2">
      <c r="AO3244" s="38"/>
    </row>
    <row r="3245" spans="41:41" x14ac:dyDescent="0.2">
      <c r="AO3245" s="38"/>
    </row>
    <row r="3246" spans="41:41" x14ac:dyDescent="0.2">
      <c r="AO3246" s="38"/>
    </row>
    <row r="3247" spans="41:41" x14ac:dyDescent="0.2">
      <c r="AO3247" s="38"/>
    </row>
    <row r="3248" spans="41:41" x14ac:dyDescent="0.2">
      <c r="AO3248" s="38"/>
    </row>
    <row r="3249" spans="41:41" x14ac:dyDescent="0.2">
      <c r="AO3249" s="38"/>
    </row>
    <row r="3250" spans="41:41" x14ac:dyDescent="0.2">
      <c r="AO3250" s="38"/>
    </row>
    <row r="3251" spans="41:41" x14ac:dyDescent="0.2">
      <c r="AO3251" s="38"/>
    </row>
    <row r="3252" spans="41:41" x14ac:dyDescent="0.2">
      <c r="AO3252" s="38"/>
    </row>
    <row r="3253" spans="41:41" x14ac:dyDescent="0.2">
      <c r="AO3253" s="38"/>
    </row>
    <row r="3254" spans="41:41" x14ac:dyDescent="0.2">
      <c r="AO3254" s="38"/>
    </row>
    <row r="3255" spans="41:41" x14ac:dyDescent="0.2">
      <c r="AO3255" s="38"/>
    </row>
    <row r="3256" spans="41:41" x14ac:dyDescent="0.2">
      <c r="AO3256" s="38"/>
    </row>
    <row r="3257" spans="41:41" x14ac:dyDescent="0.2">
      <c r="AO3257" s="38"/>
    </row>
    <row r="3258" spans="41:41" x14ac:dyDescent="0.2">
      <c r="AO3258" s="38"/>
    </row>
    <row r="3259" spans="41:41" x14ac:dyDescent="0.2">
      <c r="AO3259" s="38"/>
    </row>
    <row r="3260" spans="41:41" x14ac:dyDescent="0.2">
      <c r="AO3260" s="38"/>
    </row>
    <row r="3261" spans="41:41" x14ac:dyDescent="0.2">
      <c r="AO3261" s="38"/>
    </row>
    <row r="3262" spans="41:41" x14ac:dyDescent="0.2">
      <c r="AO3262" s="38"/>
    </row>
    <row r="3263" spans="41:41" x14ac:dyDescent="0.2">
      <c r="AO3263" s="38"/>
    </row>
    <row r="3264" spans="41:41" x14ac:dyDescent="0.2">
      <c r="AO3264" s="38"/>
    </row>
    <row r="3265" spans="41:41" x14ac:dyDescent="0.2">
      <c r="AO3265" s="38"/>
    </row>
    <row r="3266" spans="41:41" x14ac:dyDescent="0.2">
      <c r="AO3266" s="38"/>
    </row>
    <row r="3267" spans="41:41" x14ac:dyDescent="0.2">
      <c r="AO3267" s="38"/>
    </row>
    <row r="3268" spans="41:41" x14ac:dyDescent="0.2">
      <c r="AO3268" s="38"/>
    </row>
    <row r="3269" spans="41:41" x14ac:dyDescent="0.2">
      <c r="AO3269" s="38"/>
    </row>
    <row r="3270" spans="41:41" x14ac:dyDescent="0.2">
      <c r="AO3270" s="38"/>
    </row>
    <row r="3271" spans="41:41" x14ac:dyDescent="0.2">
      <c r="AO3271" s="38"/>
    </row>
    <row r="3272" spans="41:41" x14ac:dyDescent="0.2">
      <c r="AO3272" s="38"/>
    </row>
    <row r="3273" spans="41:41" x14ac:dyDescent="0.2">
      <c r="AO3273" s="38"/>
    </row>
    <row r="3274" spans="41:41" x14ac:dyDescent="0.2">
      <c r="AO3274" s="38"/>
    </row>
    <row r="3275" spans="41:41" x14ac:dyDescent="0.2">
      <c r="AO3275" s="38"/>
    </row>
    <row r="3276" spans="41:41" x14ac:dyDescent="0.2">
      <c r="AO3276" s="38"/>
    </row>
    <row r="3277" spans="41:41" x14ac:dyDescent="0.2">
      <c r="AO3277" s="38"/>
    </row>
    <row r="3278" spans="41:41" x14ac:dyDescent="0.2">
      <c r="AO3278" s="38"/>
    </row>
    <row r="3279" spans="41:41" x14ac:dyDescent="0.2">
      <c r="AO3279" s="38"/>
    </row>
    <row r="3280" spans="41:41" x14ac:dyDescent="0.2">
      <c r="AO3280" s="38"/>
    </row>
    <row r="3281" spans="41:41" x14ac:dyDescent="0.2">
      <c r="AO3281" s="38"/>
    </row>
    <row r="3282" spans="41:41" x14ac:dyDescent="0.2">
      <c r="AO3282" s="38"/>
    </row>
    <row r="3283" spans="41:41" x14ac:dyDescent="0.2">
      <c r="AO3283" s="38"/>
    </row>
    <row r="3284" spans="41:41" x14ac:dyDescent="0.2">
      <c r="AO3284" s="38"/>
    </row>
    <row r="3285" spans="41:41" x14ac:dyDescent="0.2">
      <c r="AO3285" s="38"/>
    </row>
    <row r="3286" spans="41:41" x14ac:dyDescent="0.2">
      <c r="AO3286" s="38"/>
    </row>
    <row r="3287" spans="41:41" x14ac:dyDescent="0.2">
      <c r="AO3287" s="38"/>
    </row>
    <row r="3288" spans="41:41" x14ac:dyDescent="0.2">
      <c r="AO3288" s="38"/>
    </row>
    <row r="3289" spans="41:41" x14ac:dyDescent="0.2">
      <c r="AO3289" s="38"/>
    </row>
    <row r="3290" spans="41:41" x14ac:dyDescent="0.2">
      <c r="AO3290" s="38"/>
    </row>
    <row r="3291" spans="41:41" x14ac:dyDescent="0.2">
      <c r="AO3291" s="38"/>
    </row>
    <row r="3292" spans="41:41" x14ac:dyDescent="0.2">
      <c r="AO3292" s="38"/>
    </row>
    <row r="3293" spans="41:41" x14ac:dyDescent="0.2">
      <c r="AO3293" s="38"/>
    </row>
    <row r="3294" spans="41:41" x14ac:dyDescent="0.2">
      <c r="AO3294" s="38"/>
    </row>
    <row r="3295" spans="41:41" x14ac:dyDescent="0.2">
      <c r="AO3295" s="38"/>
    </row>
    <row r="3296" spans="41:41" x14ac:dyDescent="0.2">
      <c r="AO3296" s="38"/>
    </row>
    <row r="3297" spans="41:41" x14ac:dyDescent="0.2">
      <c r="AO3297" s="38"/>
    </row>
    <row r="3298" spans="41:41" x14ac:dyDescent="0.2">
      <c r="AO3298" s="38"/>
    </row>
    <row r="3299" spans="41:41" x14ac:dyDescent="0.2">
      <c r="AO3299" s="38"/>
    </row>
    <row r="3300" spans="41:41" x14ac:dyDescent="0.2">
      <c r="AO3300" s="38"/>
    </row>
    <row r="3301" spans="41:41" x14ac:dyDescent="0.2">
      <c r="AO3301" s="38"/>
    </row>
    <row r="3302" spans="41:41" x14ac:dyDescent="0.2">
      <c r="AO3302" s="38"/>
    </row>
    <row r="3303" spans="41:41" x14ac:dyDescent="0.2">
      <c r="AO3303" s="38"/>
    </row>
    <row r="3304" spans="41:41" x14ac:dyDescent="0.2">
      <c r="AO3304" s="38"/>
    </row>
    <row r="3305" spans="41:41" x14ac:dyDescent="0.2">
      <c r="AO3305" s="38"/>
    </row>
    <row r="3306" spans="41:41" x14ac:dyDescent="0.2">
      <c r="AO3306" s="38"/>
    </row>
    <row r="3307" spans="41:41" x14ac:dyDescent="0.2">
      <c r="AO3307" s="38"/>
    </row>
    <row r="3308" spans="41:41" x14ac:dyDescent="0.2">
      <c r="AO3308" s="38"/>
    </row>
    <row r="3309" spans="41:41" x14ac:dyDescent="0.2">
      <c r="AO3309" s="38"/>
    </row>
    <row r="3310" spans="41:41" x14ac:dyDescent="0.2">
      <c r="AO3310" s="38"/>
    </row>
    <row r="3311" spans="41:41" x14ac:dyDescent="0.2">
      <c r="AO3311" s="38"/>
    </row>
    <row r="3312" spans="41:41" x14ac:dyDescent="0.2">
      <c r="AO3312" s="38"/>
    </row>
    <row r="3313" spans="41:41" x14ac:dyDescent="0.2">
      <c r="AO3313" s="38"/>
    </row>
    <row r="3314" spans="41:41" x14ac:dyDescent="0.2">
      <c r="AO3314" s="38"/>
    </row>
    <row r="3315" spans="41:41" x14ac:dyDescent="0.2">
      <c r="AO3315" s="38"/>
    </row>
    <row r="3316" spans="41:41" x14ac:dyDescent="0.2">
      <c r="AO3316" s="38"/>
    </row>
    <row r="3317" spans="41:41" x14ac:dyDescent="0.2">
      <c r="AO3317" s="38"/>
    </row>
    <row r="3318" spans="41:41" x14ac:dyDescent="0.2">
      <c r="AO3318" s="38"/>
    </row>
    <row r="3319" spans="41:41" x14ac:dyDescent="0.2">
      <c r="AO3319" s="38"/>
    </row>
    <row r="3320" spans="41:41" x14ac:dyDescent="0.2">
      <c r="AO3320" s="38"/>
    </row>
    <row r="3321" spans="41:41" x14ac:dyDescent="0.2">
      <c r="AO3321" s="38"/>
    </row>
    <row r="3322" spans="41:41" x14ac:dyDescent="0.2">
      <c r="AO3322" s="38"/>
    </row>
    <row r="3323" spans="41:41" x14ac:dyDescent="0.2">
      <c r="AO3323" s="38"/>
    </row>
    <row r="3324" spans="41:41" x14ac:dyDescent="0.2">
      <c r="AO3324" s="38"/>
    </row>
    <row r="3325" spans="41:41" x14ac:dyDescent="0.2">
      <c r="AO3325" s="38"/>
    </row>
    <row r="3326" spans="41:41" x14ac:dyDescent="0.2">
      <c r="AO3326" s="38"/>
    </row>
    <row r="3327" spans="41:41" x14ac:dyDescent="0.2">
      <c r="AO3327" s="38"/>
    </row>
    <row r="3328" spans="41:41" x14ac:dyDescent="0.2">
      <c r="AO3328" s="38"/>
    </row>
    <row r="3329" spans="41:41" x14ac:dyDescent="0.2">
      <c r="AO3329" s="38"/>
    </row>
    <row r="3330" spans="41:41" x14ac:dyDescent="0.2">
      <c r="AO3330" s="38"/>
    </row>
    <row r="3331" spans="41:41" x14ac:dyDescent="0.2">
      <c r="AO3331" s="38"/>
    </row>
    <row r="3332" spans="41:41" x14ac:dyDescent="0.2">
      <c r="AO3332" s="38"/>
    </row>
    <row r="3333" spans="41:41" x14ac:dyDescent="0.2">
      <c r="AO3333" s="38"/>
    </row>
    <row r="3334" spans="41:41" x14ac:dyDescent="0.2">
      <c r="AO3334" s="38"/>
    </row>
    <row r="3335" spans="41:41" x14ac:dyDescent="0.2">
      <c r="AO3335" s="38"/>
    </row>
    <row r="3336" spans="41:41" x14ac:dyDescent="0.2">
      <c r="AO3336" s="38"/>
    </row>
    <row r="3337" spans="41:41" x14ac:dyDescent="0.2">
      <c r="AO3337" s="38"/>
    </row>
    <row r="3338" spans="41:41" x14ac:dyDescent="0.2">
      <c r="AO3338" s="38"/>
    </row>
    <row r="3339" spans="41:41" x14ac:dyDescent="0.2">
      <c r="AO3339" s="38"/>
    </row>
    <row r="3340" spans="41:41" x14ac:dyDescent="0.2">
      <c r="AO3340" s="38"/>
    </row>
    <row r="3341" spans="41:41" x14ac:dyDescent="0.2">
      <c r="AO3341" s="38"/>
    </row>
    <row r="3342" spans="41:41" x14ac:dyDescent="0.2">
      <c r="AO3342" s="38"/>
    </row>
    <row r="3343" spans="41:41" x14ac:dyDescent="0.2">
      <c r="AO3343" s="38"/>
    </row>
    <row r="3344" spans="41:41" x14ac:dyDescent="0.2">
      <c r="AO3344" s="38"/>
    </row>
    <row r="3345" spans="41:41" x14ac:dyDescent="0.2">
      <c r="AO3345" s="38"/>
    </row>
    <row r="3346" spans="41:41" x14ac:dyDescent="0.2">
      <c r="AO3346" s="38"/>
    </row>
    <row r="3347" spans="41:41" x14ac:dyDescent="0.2">
      <c r="AO3347" s="38"/>
    </row>
    <row r="3348" spans="41:41" x14ac:dyDescent="0.2">
      <c r="AO3348" s="38"/>
    </row>
    <row r="3349" spans="41:41" x14ac:dyDescent="0.2">
      <c r="AO3349" s="38"/>
    </row>
    <row r="3350" spans="41:41" x14ac:dyDescent="0.2">
      <c r="AO3350" s="38"/>
    </row>
    <row r="3351" spans="41:41" x14ac:dyDescent="0.2">
      <c r="AO3351" s="38"/>
    </row>
    <row r="3352" spans="41:41" x14ac:dyDescent="0.2">
      <c r="AO3352" s="38"/>
    </row>
    <row r="3353" spans="41:41" x14ac:dyDescent="0.2">
      <c r="AO3353" s="38"/>
    </row>
    <row r="3354" spans="41:41" x14ac:dyDescent="0.2">
      <c r="AO3354" s="38"/>
    </row>
    <row r="3355" spans="41:41" x14ac:dyDescent="0.2">
      <c r="AO3355" s="38"/>
    </row>
    <row r="3356" spans="41:41" x14ac:dyDescent="0.2">
      <c r="AO3356" s="38"/>
    </row>
    <row r="3357" spans="41:41" x14ac:dyDescent="0.2">
      <c r="AO3357" s="38"/>
    </row>
    <row r="3358" spans="41:41" x14ac:dyDescent="0.2">
      <c r="AO3358" s="38"/>
    </row>
    <row r="3359" spans="41:41" x14ac:dyDescent="0.2">
      <c r="AO3359" s="38"/>
    </row>
    <row r="3360" spans="41:41" x14ac:dyDescent="0.2">
      <c r="AO3360" s="38"/>
    </row>
    <row r="3361" spans="41:41" x14ac:dyDescent="0.2">
      <c r="AO3361" s="38"/>
    </row>
    <row r="3362" spans="41:41" x14ac:dyDescent="0.2">
      <c r="AO3362" s="38"/>
    </row>
    <row r="3363" spans="41:41" x14ac:dyDescent="0.2">
      <c r="AO3363" s="38"/>
    </row>
    <row r="3364" spans="41:41" x14ac:dyDescent="0.2">
      <c r="AO3364" s="38"/>
    </row>
    <row r="3365" spans="41:41" x14ac:dyDescent="0.2">
      <c r="AO3365" s="38"/>
    </row>
    <row r="3366" spans="41:41" x14ac:dyDescent="0.2">
      <c r="AO3366" s="38"/>
    </row>
    <row r="3367" spans="41:41" x14ac:dyDescent="0.2">
      <c r="AO3367" s="38"/>
    </row>
    <row r="3368" spans="41:41" x14ac:dyDescent="0.2">
      <c r="AO3368" s="38"/>
    </row>
    <row r="3369" spans="41:41" x14ac:dyDescent="0.2">
      <c r="AO3369" s="38"/>
    </row>
    <row r="3370" spans="41:41" x14ac:dyDescent="0.2">
      <c r="AO3370" s="38"/>
    </row>
    <row r="3371" spans="41:41" x14ac:dyDescent="0.2">
      <c r="AO3371" s="38"/>
    </row>
    <row r="3372" spans="41:41" x14ac:dyDescent="0.2">
      <c r="AO3372" s="38"/>
    </row>
    <row r="3373" spans="41:41" x14ac:dyDescent="0.2">
      <c r="AO3373" s="38"/>
    </row>
    <row r="3374" spans="41:41" x14ac:dyDescent="0.2">
      <c r="AO3374" s="38"/>
    </row>
    <row r="3375" spans="41:41" x14ac:dyDescent="0.2">
      <c r="AO3375" s="38"/>
    </row>
    <row r="3376" spans="41:41" x14ac:dyDescent="0.2">
      <c r="AO3376" s="38"/>
    </row>
    <row r="3377" spans="41:41" x14ac:dyDescent="0.2">
      <c r="AO3377" s="38"/>
    </row>
    <row r="3378" spans="41:41" x14ac:dyDescent="0.2">
      <c r="AO3378" s="38"/>
    </row>
    <row r="3379" spans="41:41" x14ac:dyDescent="0.2">
      <c r="AO3379" s="38"/>
    </row>
    <row r="3380" spans="41:41" x14ac:dyDescent="0.2">
      <c r="AO3380" s="38"/>
    </row>
    <row r="3381" spans="41:41" x14ac:dyDescent="0.2">
      <c r="AO3381" s="38"/>
    </row>
    <row r="3382" spans="41:41" x14ac:dyDescent="0.2">
      <c r="AO3382" s="38"/>
    </row>
    <row r="3383" spans="41:41" x14ac:dyDescent="0.2">
      <c r="AO3383" s="38"/>
    </row>
    <row r="3384" spans="41:41" x14ac:dyDescent="0.2">
      <c r="AO3384" s="38"/>
    </row>
    <row r="3385" spans="41:41" x14ac:dyDescent="0.2">
      <c r="AO3385" s="38"/>
    </row>
    <row r="3386" spans="41:41" x14ac:dyDescent="0.2">
      <c r="AO3386" s="38"/>
    </row>
    <row r="3387" spans="41:41" x14ac:dyDescent="0.2">
      <c r="AO3387" s="38"/>
    </row>
    <row r="3388" spans="41:41" x14ac:dyDescent="0.2">
      <c r="AO3388" s="38"/>
    </row>
    <row r="3389" spans="41:41" x14ac:dyDescent="0.2">
      <c r="AO3389" s="38"/>
    </row>
    <row r="3390" spans="41:41" x14ac:dyDescent="0.2">
      <c r="AO3390" s="38"/>
    </row>
    <row r="3391" spans="41:41" x14ac:dyDescent="0.2">
      <c r="AO3391" s="38"/>
    </row>
    <row r="3392" spans="41:41" x14ac:dyDescent="0.2">
      <c r="AO3392" s="38"/>
    </row>
    <row r="3393" spans="41:41" x14ac:dyDescent="0.2">
      <c r="AO3393" s="38"/>
    </row>
    <row r="3394" spans="41:41" x14ac:dyDescent="0.2">
      <c r="AO3394" s="38"/>
    </row>
    <row r="3395" spans="41:41" x14ac:dyDescent="0.2">
      <c r="AO3395" s="38"/>
    </row>
    <row r="3396" spans="41:41" x14ac:dyDescent="0.2">
      <c r="AO3396" s="38"/>
    </row>
    <row r="3397" spans="41:41" x14ac:dyDescent="0.2">
      <c r="AO3397" s="38"/>
    </row>
    <row r="3398" spans="41:41" x14ac:dyDescent="0.2">
      <c r="AO3398" s="38"/>
    </row>
    <row r="3399" spans="41:41" x14ac:dyDescent="0.2">
      <c r="AO3399" s="38"/>
    </row>
    <row r="3400" spans="41:41" x14ac:dyDescent="0.2">
      <c r="AO3400" s="38"/>
    </row>
    <row r="3401" spans="41:41" x14ac:dyDescent="0.2">
      <c r="AO3401" s="38"/>
    </row>
    <row r="3402" spans="41:41" x14ac:dyDescent="0.2">
      <c r="AO3402" s="38"/>
    </row>
    <row r="3403" spans="41:41" x14ac:dyDescent="0.2">
      <c r="AO3403" s="38"/>
    </row>
    <row r="3404" spans="41:41" x14ac:dyDescent="0.2">
      <c r="AO3404" s="38"/>
    </row>
    <row r="3405" spans="41:41" x14ac:dyDescent="0.2">
      <c r="AO3405" s="38"/>
    </row>
    <row r="3406" spans="41:41" x14ac:dyDescent="0.2">
      <c r="AO3406" s="38"/>
    </row>
    <row r="3407" spans="41:41" x14ac:dyDescent="0.2">
      <c r="AO3407" s="38"/>
    </row>
    <row r="3408" spans="41:41" x14ac:dyDescent="0.2">
      <c r="AO3408" s="38"/>
    </row>
    <row r="3409" spans="41:41" x14ac:dyDescent="0.2">
      <c r="AO3409" s="38"/>
    </row>
    <row r="3410" spans="41:41" x14ac:dyDescent="0.2">
      <c r="AO3410" s="38"/>
    </row>
    <row r="3411" spans="41:41" x14ac:dyDescent="0.2">
      <c r="AO3411" s="38"/>
    </row>
    <row r="3412" spans="41:41" x14ac:dyDescent="0.2">
      <c r="AO3412" s="38"/>
    </row>
    <row r="3413" spans="41:41" x14ac:dyDescent="0.2">
      <c r="AO3413" s="38"/>
    </row>
    <row r="3414" spans="41:41" x14ac:dyDescent="0.2">
      <c r="AO3414" s="38"/>
    </row>
    <row r="3415" spans="41:41" x14ac:dyDescent="0.2">
      <c r="AO3415" s="38"/>
    </row>
    <row r="3416" spans="41:41" x14ac:dyDescent="0.2">
      <c r="AO3416" s="38"/>
    </row>
    <row r="3417" spans="41:41" x14ac:dyDescent="0.2">
      <c r="AO3417" s="38"/>
    </row>
    <row r="3418" spans="41:41" x14ac:dyDescent="0.2">
      <c r="AO3418" s="38"/>
    </row>
    <row r="3419" spans="41:41" x14ac:dyDescent="0.2">
      <c r="AO3419" s="38"/>
    </row>
    <row r="3420" spans="41:41" x14ac:dyDescent="0.2">
      <c r="AO3420" s="38"/>
    </row>
    <row r="3421" spans="41:41" x14ac:dyDescent="0.2">
      <c r="AO3421" s="38"/>
    </row>
    <row r="3422" spans="41:41" x14ac:dyDescent="0.2">
      <c r="AO3422" s="38"/>
    </row>
    <row r="3423" spans="41:41" x14ac:dyDescent="0.2">
      <c r="AO3423" s="38"/>
    </row>
    <row r="3424" spans="41:41" x14ac:dyDescent="0.2">
      <c r="AO3424" s="38"/>
    </row>
    <row r="3425" spans="41:41" x14ac:dyDescent="0.2">
      <c r="AO3425" s="38"/>
    </row>
    <row r="3426" spans="41:41" x14ac:dyDescent="0.2">
      <c r="AO3426" s="38"/>
    </row>
    <row r="3427" spans="41:41" x14ac:dyDescent="0.2">
      <c r="AO3427" s="38"/>
    </row>
    <row r="3428" spans="41:41" x14ac:dyDescent="0.2">
      <c r="AO3428" s="38"/>
    </row>
    <row r="3429" spans="41:41" x14ac:dyDescent="0.2">
      <c r="AO3429" s="38"/>
    </row>
    <row r="3430" spans="41:41" x14ac:dyDescent="0.2">
      <c r="AO3430" s="38"/>
    </row>
    <row r="3431" spans="41:41" x14ac:dyDescent="0.2">
      <c r="AO3431" s="38"/>
    </row>
    <row r="3432" spans="41:41" x14ac:dyDescent="0.2">
      <c r="AO3432" s="38"/>
    </row>
    <row r="3433" spans="41:41" x14ac:dyDescent="0.2">
      <c r="AO3433" s="38"/>
    </row>
    <row r="3434" spans="41:41" x14ac:dyDescent="0.2">
      <c r="AO3434" s="38"/>
    </row>
    <row r="3435" spans="41:41" x14ac:dyDescent="0.2">
      <c r="AO3435" s="38"/>
    </row>
    <row r="3436" spans="41:41" x14ac:dyDescent="0.2">
      <c r="AO3436" s="38"/>
    </row>
    <row r="3437" spans="41:41" x14ac:dyDescent="0.2">
      <c r="AO3437" s="38"/>
    </row>
    <row r="3438" spans="41:41" x14ac:dyDescent="0.2">
      <c r="AO3438" s="38"/>
    </row>
    <row r="3439" spans="41:41" x14ac:dyDescent="0.2">
      <c r="AO3439" s="38"/>
    </row>
    <row r="3440" spans="41:41" x14ac:dyDescent="0.2">
      <c r="AO3440" s="38"/>
    </row>
    <row r="3441" spans="41:41" x14ac:dyDescent="0.2">
      <c r="AO3441" s="38"/>
    </row>
    <row r="3442" spans="41:41" x14ac:dyDescent="0.2">
      <c r="AO3442" s="38"/>
    </row>
    <row r="3443" spans="41:41" x14ac:dyDescent="0.2">
      <c r="AO3443" s="38"/>
    </row>
    <row r="3444" spans="41:41" x14ac:dyDescent="0.2">
      <c r="AO3444" s="38"/>
    </row>
    <row r="3445" spans="41:41" x14ac:dyDescent="0.2">
      <c r="AO3445" s="38"/>
    </row>
    <row r="3446" spans="41:41" x14ac:dyDescent="0.2">
      <c r="AO3446" s="38"/>
    </row>
    <row r="3447" spans="41:41" x14ac:dyDescent="0.2">
      <c r="AO3447" s="38"/>
    </row>
    <row r="3448" spans="41:41" x14ac:dyDescent="0.2">
      <c r="AO3448" s="38"/>
    </row>
    <row r="3449" spans="41:41" x14ac:dyDescent="0.2">
      <c r="AO3449" s="38"/>
    </row>
    <row r="3450" spans="41:41" x14ac:dyDescent="0.2">
      <c r="AO3450" s="38"/>
    </row>
    <row r="3451" spans="41:41" x14ac:dyDescent="0.2">
      <c r="AO3451" s="38"/>
    </row>
    <row r="3452" spans="41:41" x14ac:dyDescent="0.2">
      <c r="AO3452" s="38"/>
    </row>
    <row r="3453" spans="41:41" x14ac:dyDescent="0.2">
      <c r="AO3453" s="38"/>
    </row>
    <row r="3454" spans="41:41" x14ac:dyDescent="0.2">
      <c r="AO3454" s="38"/>
    </row>
    <row r="3455" spans="41:41" x14ac:dyDescent="0.2">
      <c r="AO3455" s="38"/>
    </row>
    <row r="3456" spans="41:41" x14ac:dyDescent="0.2">
      <c r="AO3456" s="38"/>
    </row>
    <row r="3457" spans="41:41" x14ac:dyDescent="0.2">
      <c r="AO3457" s="38"/>
    </row>
    <row r="3458" spans="41:41" x14ac:dyDescent="0.2">
      <c r="AO3458" s="38"/>
    </row>
    <row r="3459" spans="41:41" x14ac:dyDescent="0.2">
      <c r="AO3459" s="38"/>
    </row>
    <row r="3460" spans="41:41" x14ac:dyDescent="0.2">
      <c r="AO3460" s="38"/>
    </row>
    <row r="3461" spans="41:41" x14ac:dyDescent="0.2">
      <c r="AO3461" s="38"/>
    </row>
    <row r="3462" spans="41:41" x14ac:dyDescent="0.2">
      <c r="AO3462" s="38"/>
    </row>
    <row r="3463" spans="41:41" x14ac:dyDescent="0.2">
      <c r="AO3463" s="38"/>
    </row>
    <row r="3464" spans="41:41" x14ac:dyDescent="0.2">
      <c r="AO3464" s="38"/>
    </row>
    <row r="3465" spans="41:41" x14ac:dyDescent="0.2">
      <c r="AO3465" s="38"/>
    </row>
    <row r="3466" spans="41:41" x14ac:dyDescent="0.2">
      <c r="AO3466" s="38"/>
    </row>
    <row r="3467" spans="41:41" x14ac:dyDescent="0.2">
      <c r="AO3467" s="38"/>
    </row>
    <row r="3468" spans="41:41" x14ac:dyDescent="0.2">
      <c r="AO3468" s="38"/>
    </row>
    <row r="3469" spans="41:41" x14ac:dyDescent="0.2">
      <c r="AO3469" s="38"/>
    </row>
    <row r="3470" spans="41:41" x14ac:dyDescent="0.2">
      <c r="AO3470" s="38"/>
    </row>
    <row r="3471" spans="41:41" x14ac:dyDescent="0.2">
      <c r="AO3471" s="38"/>
    </row>
    <row r="3472" spans="41:41" x14ac:dyDescent="0.2">
      <c r="AO3472" s="38"/>
    </row>
    <row r="3473" spans="41:41" x14ac:dyDescent="0.2">
      <c r="AO3473" s="38"/>
    </row>
    <row r="3474" spans="41:41" x14ac:dyDescent="0.2">
      <c r="AO3474" s="38"/>
    </row>
    <row r="3475" spans="41:41" x14ac:dyDescent="0.2">
      <c r="AO3475" s="38"/>
    </row>
    <row r="3476" spans="41:41" x14ac:dyDescent="0.2">
      <c r="AO3476" s="38"/>
    </row>
    <row r="3477" spans="41:41" x14ac:dyDescent="0.2">
      <c r="AO3477" s="38"/>
    </row>
    <row r="3478" spans="41:41" x14ac:dyDescent="0.2">
      <c r="AO3478" s="38"/>
    </row>
    <row r="3479" spans="41:41" x14ac:dyDescent="0.2">
      <c r="AO3479" s="38"/>
    </row>
    <row r="3480" spans="41:41" x14ac:dyDescent="0.2">
      <c r="AO3480" s="38"/>
    </row>
    <row r="3481" spans="41:41" x14ac:dyDescent="0.2">
      <c r="AO3481" s="38"/>
    </row>
    <row r="3482" spans="41:41" x14ac:dyDescent="0.2">
      <c r="AO3482" s="38"/>
    </row>
    <row r="3483" spans="41:41" x14ac:dyDescent="0.2">
      <c r="AO3483" s="38"/>
    </row>
    <row r="3484" spans="41:41" x14ac:dyDescent="0.2">
      <c r="AO3484" s="38"/>
    </row>
    <row r="3485" spans="41:41" x14ac:dyDescent="0.2">
      <c r="AO3485" s="38"/>
    </row>
    <row r="3486" spans="41:41" x14ac:dyDescent="0.2">
      <c r="AO3486" s="38"/>
    </row>
    <row r="3487" spans="41:41" x14ac:dyDescent="0.2">
      <c r="AO3487" s="38"/>
    </row>
    <row r="3488" spans="41:41" x14ac:dyDescent="0.2">
      <c r="AO3488" s="38"/>
    </row>
    <row r="3489" spans="41:41" x14ac:dyDescent="0.2">
      <c r="AO3489" s="38"/>
    </row>
    <row r="3490" spans="41:41" x14ac:dyDescent="0.2">
      <c r="AO3490" s="38"/>
    </row>
    <row r="3491" spans="41:41" x14ac:dyDescent="0.2">
      <c r="AO3491" s="38"/>
    </row>
    <row r="3492" spans="41:41" x14ac:dyDescent="0.2">
      <c r="AO3492" s="38"/>
    </row>
    <row r="3493" spans="41:41" x14ac:dyDescent="0.2">
      <c r="AO3493" s="38"/>
    </row>
    <row r="3494" spans="41:41" x14ac:dyDescent="0.2">
      <c r="AO3494" s="38"/>
    </row>
    <row r="3495" spans="41:41" x14ac:dyDescent="0.2">
      <c r="AO3495" s="38"/>
    </row>
    <row r="3496" spans="41:41" x14ac:dyDescent="0.2">
      <c r="AO3496" s="38"/>
    </row>
    <row r="3497" spans="41:41" x14ac:dyDescent="0.2">
      <c r="AO3497" s="38"/>
    </row>
    <row r="3498" spans="41:41" x14ac:dyDescent="0.2">
      <c r="AO3498" s="38"/>
    </row>
    <row r="3499" spans="41:41" x14ac:dyDescent="0.2">
      <c r="AO3499" s="38"/>
    </row>
    <row r="3500" spans="41:41" x14ac:dyDescent="0.2">
      <c r="AO3500" s="38"/>
    </row>
    <row r="3501" spans="41:41" x14ac:dyDescent="0.2">
      <c r="AO3501" s="38"/>
    </row>
    <row r="3502" spans="41:41" x14ac:dyDescent="0.2">
      <c r="AO3502" s="38"/>
    </row>
    <row r="3503" spans="41:41" x14ac:dyDescent="0.2">
      <c r="AO3503" s="38"/>
    </row>
    <row r="3504" spans="41:41" x14ac:dyDescent="0.2">
      <c r="AO3504" s="38"/>
    </row>
    <row r="3505" spans="41:41" x14ac:dyDescent="0.2">
      <c r="AO3505" s="38"/>
    </row>
    <row r="3506" spans="41:41" x14ac:dyDescent="0.2">
      <c r="AO3506" s="38"/>
    </row>
    <row r="3507" spans="41:41" x14ac:dyDescent="0.2">
      <c r="AO3507" s="38"/>
    </row>
    <row r="3508" spans="41:41" x14ac:dyDescent="0.2">
      <c r="AO3508" s="38"/>
    </row>
    <row r="3509" spans="41:41" x14ac:dyDescent="0.2">
      <c r="AO3509" s="38"/>
    </row>
    <row r="3510" spans="41:41" x14ac:dyDescent="0.2">
      <c r="AO3510" s="38"/>
    </row>
    <row r="3511" spans="41:41" x14ac:dyDescent="0.2">
      <c r="AO3511" s="38"/>
    </row>
    <row r="3512" spans="41:41" x14ac:dyDescent="0.2">
      <c r="AO3512" s="38"/>
    </row>
    <row r="3513" spans="41:41" x14ac:dyDescent="0.2">
      <c r="AO3513" s="38"/>
    </row>
    <row r="3514" spans="41:41" x14ac:dyDescent="0.2">
      <c r="AO3514" s="38"/>
    </row>
    <row r="3515" spans="41:41" x14ac:dyDescent="0.2">
      <c r="AO3515" s="38"/>
    </row>
    <row r="3516" spans="41:41" x14ac:dyDescent="0.2">
      <c r="AO3516" s="38"/>
    </row>
    <row r="3517" spans="41:41" x14ac:dyDescent="0.2">
      <c r="AO3517" s="38"/>
    </row>
    <row r="3518" spans="41:41" x14ac:dyDescent="0.2">
      <c r="AO3518" s="38"/>
    </row>
    <row r="3519" spans="41:41" x14ac:dyDescent="0.2">
      <c r="AO3519" s="38"/>
    </row>
    <row r="3520" spans="41:41" x14ac:dyDescent="0.2">
      <c r="AO3520" s="38"/>
    </row>
    <row r="3521" spans="41:41" x14ac:dyDescent="0.2">
      <c r="AO3521" s="38"/>
    </row>
    <row r="3522" spans="41:41" x14ac:dyDescent="0.2">
      <c r="AO3522" s="38"/>
    </row>
    <row r="3523" spans="41:41" x14ac:dyDescent="0.2">
      <c r="AO3523" s="38"/>
    </row>
    <row r="3524" spans="41:41" x14ac:dyDescent="0.2">
      <c r="AO3524" s="38"/>
    </row>
    <row r="3525" spans="41:41" x14ac:dyDescent="0.2">
      <c r="AO3525" s="38"/>
    </row>
    <row r="3526" spans="41:41" x14ac:dyDescent="0.2">
      <c r="AO3526" s="38"/>
    </row>
    <row r="3527" spans="41:41" x14ac:dyDescent="0.2">
      <c r="AO3527" s="38"/>
    </row>
    <row r="3528" spans="41:41" x14ac:dyDescent="0.2">
      <c r="AO3528" s="38"/>
    </row>
    <row r="3529" spans="41:41" x14ac:dyDescent="0.2">
      <c r="AO3529" s="38"/>
    </row>
    <row r="3530" spans="41:41" x14ac:dyDescent="0.2">
      <c r="AO3530" s="38"/>
    </row>
    <row r="3531" spans="41:41" x14ac:dyDescent="0.2">
      <c r="AO3531" s="38"/>
    </row>
    <row r="3532" spans="41:41" x14ac:dyDescent="0.2">
      <c r="AO3532" s="38"/>
    </row>
    <row r="3533" spans="41:41" x14ac:dyDescent="0.2">
      <c r="AO3533" s="38"/>
    </row>
    <row r="3534" spans="41:41" x14ac:dyDescent="0.2">
      <c r="AO3534" s="38"/>
    </row>
    <row r="3535" spans="41:41" x14ac:dyDescent="0.2">
      <c r="AO3535" s="38"/>
    </row>
    <row r="3536" spans="41:41" x14ac:dyDescent="0.2">
      <c r="AO3536" s="38"/>
    </row>
    <row r="3537" spans="41:41" x14ac:dyDescent="0.2">
      <c r="AO3537" s="38"/>
    </row>
    <row r="3538" spans="41:41" x14ac:dyDescent="0.2">
      <c r="AO3538" s="38"/>
    </row>
    <row r="3539" spans="41:41" x14ac:dyDescent="0.2">
      <c r="AO3539" s="38"/>
    </row>
    <row r="3540" spans="41:41" x14ac:dyDescent="0.2">
      <c r="AO3540" s="38"/>
    </row>
    <row r="3541" spans="41:41" x14ac:dyDescent="0.2">
      <c r="AO3541" s="38"/>
    </row>
    <row r="3542" spans="41:41" x14ac:dyDescent="0.2">
      <c r="AO3542" s="38"/>
    </row>
    <row r="3543" spans="41:41" x14ac:dyDescent="0.2">
      <c r="AO3543" s="38"/>
    </row>
    <row r="3544" spans="41:41" x14ac:dyDescent="0.2">
      <c r="AO3544" s="38"/>
    </row>
    <row r="3545" spans="41:41" x14ac:dyDescent="0.2">
      <c r="AO3545" s="38"/>
    </row>
    <row r="3546" spans="41:41" x14ac:dyDescent="0.2">
      <c r="AO3546" s="38"/>
    </row>
    <row r="3547" spans="41:41" x14ac:dyDescent="0.2">
      <c r="AO3547" s="38"/>
    </row>
    <row r="3548" spans="41:41" x14ac:dyDescent="0.2">
      <c r="AO3548" s="38"/>
    </row>
    <row r="3549" spans="41:41" x14ac:dyDescent="0.2">
      <c r="AO3549" s="38"/>
    </row>
    <row r="3550" spans="41:41" x14ac:dyDescent="0.2">
      <c r="AO3550" s="38"/>
    </row>
    <row r="3551" spans="41:41" x14ac:dyDescent="0.2">
      <c r="AO3551" s="38"/>
    </row>
    <row r="3552" spans="41:41" x14ac:dyDescent="0.2">
      <c r="AO3552" s="38"/>
    </row>
    <row r="3553" spans="32:41" x14ac:dyDescent="0.2">
      <c r="AO3553" s="38"/>
    </row>
    <row r="3554" spans="32:41" x14ac:dyDescent="0.2">
      <c r="AO3554" s="38"/>
    </row>
    <row r="3555" spans="32:41" x14ac:dyDescent="0.2">
      <c r="AO3555" s="38"/>
    </row>
    <row r="3556" spans="32:41" x14ac:dyDescent="0.2">
      <c r="AO3556" s="38"/>
    </row>
    <row r="3557" spans="32:41" x14ac:dyDescent="0.2">
      <c r="AO3557" s="38"/>
    </row>
    <row r="3558" spans="32:41" x14ac:dyDescent="0.2">
      <c r="AO3558" s="38"/>
    </row>
    <row r="3559" spans="32:41" x14ac:dyDescent="0.2">
      <c r="AO3559" s="38"/>
    </row>
    <row r="3560" spans="32:41" ht="12.75" thickBot="1" x14ac:dyDescent="0.25">
      <c r="AF3560" s="29"/>
      <c r="AG3560" s="50"/>
      <c r="AH3560" s="50"/>
      <c r="AI3560" s="50"/>
      <c r="AJ3560" s="50"/>
      <c r="AK3560" s="50"/>
      <c r="AL3560" s="50"/>
      <c r="AM3560" s="50"/>
      <c r="AN3560" s="50"/>
      <c r="AO3560" s="43"/>
    </row>
  </sheetData>
  <mergeCells count="8">
    <mergeCell ref="AZ1:BI1"/>
    <mergeCell ref="BJ1:BS1"/>
    <mergeCell ref="BT1:CC1"/>
    <mergeCell ref="B1:K1"/>
    <mergeCell ref="L1:U1"/>
    <mergeCell ref="V1:AE1"/>
    <mergeCell ref="AF1:AO1"/>
    <mergeCell ref="AP1:AY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How To Use</vt:lpstr>
      <vt:lpstr>Instructions (old)</vt:lpstr>
      <vt:lpstr>Input_QA-samples</vt:lpstr>
      <vt:lpstr>Plots</vt:lpstr>
      <vt:lpstr>Calculations</vt:lpstr>
      <vt:lpstr>'How To Use'!Print_Area</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 User</dc:creator>
  <cp:lastModifiedBy>Chubb, Lauren G. (CDC/NIOSH/PMRD/DVTSB)</cp:lastModifiedBy>
  <cp:lastPrinted>2017-02-27T14:51:58Z</cp:lastPrinted>
  <dcterms:created xsi:type="dcterms:W3CDTF">2014-11-25T14:30:40Z</dcterms:created>
  <dcterms:modified xsi:type="dcterms:W3CDTF">2020-03-05T18:55:36Z</dcterms:modified>
</cp:coreProperties>
</file>