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2140" windowHeight="171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P23" i="1" l="1"/>
  <c r="P24" i="1"/>
  <c r="P22" i="1"/>
  <c r="E14" i="1"/>
  <c r="E37" i="1"/>
  <c r="E38" i="1"/>
  <c r="E39" i="1"/>
  <c r="E17" i="1"/>
  <c r="E15" i="1"/>
  <c r="E16" i="1"/>
  <c r="A17" i="1"/>
  <c r="A16" i="1"/>
  <c r="A15" i="1"/>
  <c r="A14" i="1"/>
  <c r="A39" i="1"/>
  <c r="A38" i="1"/>
  <c r="A37" i="1"/>
  <c r="E36" i="1"/>
  <c r="A36" i="1"/>
  <c r="A22" i="1"/>
  <c r="A23" i="1"/>
  <c r="A24" i="1"/>
  <c r="A25" i="1"/>
  <c r="A26" i="1"/>
  <c r="A27" i="1"/>
  <c r="A21" i="1"/>
  <c r="E3" i="1"/>
  <c r="E4" i="1"/>
  <c r="E5" i="1"/>
  <c r="E8" i="1"/>
  <c r="E9" i="1"/>
  <c r="E10" i="1"/>
  <c r="E11" i="1"/>
  <c r="E2" i="1"/>
  <c r="E30" i="1"/>
  <c r="E31" i="1"/>
  <c r="E32" i="1"/>
  <c r="E33" i="1"/>
  <c r="A33" i="1"/>
  <c r="A32" i="1"/>
  <c r="A31" i="1"/>
  <c r="A30" i="1"/>
  <c r="A5" i="1"/>
  <c r="A3" i="1"/>
  <c r="A4" i="1"/>
  <c r="A2" i="1"/>
  <c r="E24" i="1"/>
  <c r="E25" i="1"/>
  <c r="E26" i="1"/>
  <c r="E27" i="1"/>
  <c r="E28" i="1"/>
  <c r="E23" i="1"/>
  <c r="E22" i="1"/>
</calcChain>
</file>

<file path=xl/sharedStrings.xml><?xml version="1.0" encoding="utf-8"?>
<sst xmlns="http://schemas.openxmlformats.org/spreadsheetml/2006/main" count="12" uniqueCount="6">
  <si>
    <t>Processes</t>
  </si>
  <si>
    <t>Time (s)</t>
  </si>
  <si>
    <t>Average</t>
  </si>
  <si>
    <t>BLUR</t>
  </si>
  <si>
    <t>BLUR (30)</t>
  </si>
  <si>
    <t>Pixels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</si>
</sst>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4" fillId="0" borderId="0" xfId="0" applyFont="1"/>
  </cellXfs>
  <cellStyles count="33">
    <cellStyle name="Följd hyperlänk" xfId="2" builtinId="9" hidden="1"/>
    <cellStyle name="Följd hyperlänk" xfId="4" builtinId="9" hidden="1"/>
    <cellStyle name="Följd hyperlänk" xfId="6" builtinId="9" hidden="1"/>
    <cellStyle name="Följd hyperlänk" xfId="8" builtinId="9" hidden="1"/>
    <cellStyle name="Följd hyperlänk" xfId="10" builtinId="9" hidden="1"/>
    <cellStyle name="Följd hyperlänk" xfId="12" builtinId="9" hidden="1"/>
    <cellStyle name="Följd hyperlänk" xfId="14" builtinId="9" hidden="1"/>
    <cellStyle name="Följd hyperlänk" xfId="16" builtinId="9" hidden="1"/>
    <cellStyle name="Följd hyperlänk" xfId="18" builtinId="9" hidden="1"/>
    <cellStyle name="Följd hyperlänk" xfId="20" builtinId="9" hidden="1"/>
    <cellStyle name="Följd hyperlänk" xfId="22" builtinId="9" hidden="1"/>
    <cellStyle name="Följd hyperlänk" xfId="24" builtinId="9" hidden="1"/>
    <cellStyle name="Följd hyperlänk" xfId="26" builtinId="9" hidden="1"/>
    <cellStyle name="Följd hyperlänk" xfId="28" builtinId="9" hidden="1"/>
    <cellStyle name="Följd hyperlänk" xfId="30" builtinId="9" hidden="1"/>
    <cellStyle name="Följd hyperlänk" xfId="32" builtinId="9" hidden="1"/>
    <cellStyle name="Hyperlänk" xfId="1" builtinId="8" hidden="1"/>
    <cellStyle name="Hyperlänk" xfId="3" builtinId="8" hidden="1"/>
    <cellStyle name="Hyperlänk" xfId="5" builtinId="8" hidden="1"/>
    <cellStyle name="Hyperlänk" xfId="7" builtinId="8" hidden="1"/>
    <cellStyle name="Hyperlänk" xfId="9" builtinId="8" hidden="1"/>
    <cellStyle name="Hyperlänk" xfId="11" builtinId="8" hidden="1"/>
    <cellStyle name="Hyperlänk" xfId="13" builtinId="8" hidden="1"/>
    <cellStyle name="Hyperlänk" xfId="15" builtinId="8" hidden="1"/>
    <cellStyle name="Hyperlänk" xfId="17" builtinId="8" hidden="1"/>
    <cellStyle name="Hyperlänk" xfId="19" builtinId="8" hidden="1"/>
    <cellStyle name="Hyperlänk" xfId="21" builtinId="8" hidden="1"/>
    <cellStyle name="Hyperlänk" xfId="23" builtinId="8" hidden="1"/>
    <cellStyle name="Hyperlänk" xfId="25" builtinId="8" hidden="1"/>
    <cellStyle name="Hyperlänk" xfId="27" builtinId="8" hidden="1"/>
    <cellStyle name="Hyperlänk" xfId="29" builtinId="8" hidden="1"/>
    <cellStyle name="Hyperlänk" xfId="3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17"/>
    </mc:Choice>
    <mc:Fallback>
      <c:style val="17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xVal>
            <c:numRef>
              <c:f>Sheet1!$A$2:$A$5</c:f>
              <c:numCache>
                <c:formatCode>General</c:formatCode>
                <c:ptCount val="4"/>
                <c:pt idx="0">
                  <c:v>515788.0</c:v>
                </c:pt>
                <c:pt idx="1">
                  <c:v>1.048576E6</c:v>
                </c:pt>
                <c:pt idx="2">
                  <c:v>1.92E6</c:v>
                </c:pt>
                <c:pt idx="3">
                  <c:v>9.0E6</c:v>
                </c:pt>
              </c:numCache>
            </c:numRef>
          </c:xVal>
          <c:yVal>
            <c:numRef>
              <c:f>Sheet1!$E$2:$E$5</c:f>
              <c:numCache>
                <c:formatCode>General</c:formatCode>
                <c:ptCount val="4"/>
                <c:pt idx="0">
                  <c:v>0.002048705</c:v>
                </c:pt>
                <c:pt idx="1">
                  <c:v>0.003528155</c:v>
                </c:pt>
                <c:pt idx="2">
                  <c:v>0.00694768</c:v>
                </c:pt>
                <c:pt idx="3">
                  <c:v>0.0288385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4683688"/>
        <c:axId val="614686904"/>
      </c:scatterChart>
      <c:valAx>
        <c:axId val="6146836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614686904"/>
        <c:crosses val="autoZero"/>
        <c:crossBetween val="midCat"/>
      </c:valAx>
      <c:valAx>
        <c:axId val="6146869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1468368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xVal>
            <c:numRef>
              <c:f>Sheet1!$B$8:$B$11</c:f>
              <c:numCache>
                <c:formatCode>General</c:formatCode>
                <c:ptCount val="4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</c:numCache>
            </c:numRef>
          </c:xVal>
          <c:yVal>
            <c:numRef>
              <c:f>Sheet1!$E$8:$E$11</c:f>
              <c:numCache>
                <c:formatCode>General</c:formatCode>
                <c:ptCount val="4"/>
                <c:pt idx="0">
                  <c:v>0.03282515</c:v>
                </c:pt>
                <c:pt idx="1">
                  <c:v>0.02906625</c:v>
                </c:pt>
                <c:pt idx="2">
                  <c:v>0.0288759</c:v>
                </c:pt>
                <c:pt idx="3">
                  <c:v>0.06171865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7645528"/>
        <c:axId val="557648488"/>
      </c:scatterChart>
      <c:valAx>
        <c:axId val="5576455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557648488"/>
        <c:crosses val="autoZero"/>
        <c:crossBetween val="midCat"/>
      </c:valAx>
      <c:valAx>
        <c:axId val="5576484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5764552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xVal>
            <c:numRef>
              <c:f>Sheet1!$B$22:$B$28</c:f>
              <c:numCache>
                <c:formatCode>General</c:formatCode>
                <c:ptCount val="7"/>
                <c:pt idx="0">
                  <c:v>2.0</c:v>
                </c:pt>
                <c:pt idx="1">
                  <c:v>4.0</c:v>
                </c:pt>
                <c:pt idx="2">
                  <c:v>5.0</c:v>
                </c:pt>
                <c:pt idx="3">
                  <c:v>8.0</c:v>
                </c:pt>
                <c:pt idx="4">
                  <c:v>16.0</c:v>
                </c:pt>
                <c:pt idx="5">
                  <c:v>32.0</c:v>
                </c:pt>
                <c:pt idx="6">
                  <c:v>64.0</c:v>
                </c:pt>
              </c:numCache>
            </c:numRef>
          </c:xVal>
          <c:yVal>
            <c:numRef>
              <c:f>Sheet1!$E$22:$E$28</c:f>
              <c:numCache>
                <c:formatCode>General</c:formatCode>
                <c:ptCount val="7"/>
                <c:pt idx="0">
                  <c:v>2.350025</c:v>
                </c:pt>
                <c:pt idx="1">
                  <c:v>1.24076</c:v>
                </c:pt>
                <c:pt idx="2">
                  <c:v>1.06938</c:v>
                </c:pt>
                <c:pt idx="3">
                  <c:v>0.613313</c:v>
                </c:pt>
                <c:pt idx="4">
                  <c:v>0.4142845</c:v>
                </c:pt>
                <c:pt idx="5">
                  <c:v>0.261495</c:v>
                </c:pt>
                <c:pt idx="6">
                  <c:v>0.246938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7670904"/>
        <c:axId val="557673928"/>
      </c:scatterChart>
      <c:valAx>
        <c:axId val="557670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557673928"/>
        <c:crosses val="autoZero"/>
        <c:crossBetween val="midCat"/>
      </c:valAx>
      <c:valAx>
        <c:axId val="5576739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5767090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xVal>
            <c:numRef>
              <c:f>Sheet1!$A$30:$A$33</c:f>
              <c:numCache>
                <c:formatCode>General</c:formatCode>
                <c:ptCount val="4"/>
                <c:pt idx="0">
                  <c:v>515788.0</c:v>
                </c:pt>
                <c:pt idx="1">
                  <c:v>1.048576E6</c:v>
                </c:pt>
                <c:pt idx="2">
                  <c:v>1.92E6</c:v>
                </c:pt>
                <c:pt idx="3">
                  <c:v>9.0E6</c:v>
                </c:pt>
              </c:numCache>
            </c:numRef>
          </c:xVal>
          <c:yVal>
            <c:numRef>
              <c:f>Sheet1!$E$30:$E$33</c:f>
              <c:numCache>
                <c:formatCode>General</c:formatCode>
                <c:ptCount val="4"/>
                <c:pt idx="0">
                  <c:v>0.147541</c:v>
                </c:pt>
                <c:pt idx="1">
                  <c:v>0.3062585</c:v>
                </c:pt>
                <c:pt idx="2">
                  <c:v>0.5182475</c:v>
                </c:pt>
                <c:pt idx="3">
                  <c:v>2.34785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7696312"/>
        <c:axId val="557699272"/>
      </c:scatterChart>
      <c:valAx>
        <c:axId val="5576963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557699272"/>
        <c:crosses val="autoZero"/>
        <c:crossBetween val="midCat"/>
      </c:valAx>
      <c:valAx>
        <c:axId val="5576992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5769631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yVal>
            <c:numRef>
              <c:f>Sheet1!$E$36:$E$39</c:f>
              <c:numCache>
                <c:formatCode>General</c:formatCode>
                <c:ptCount val="4"/>
                <c:pt idx="0">
                  <c:v>0.147541</c:v>
                </c:pt>
                <c:pt idx="1">
                  <c:v>0.163327</c:v>
                </c:pt>
                <c:pt idx="2">
                  <c:v>0.154132</c:v>
                </c:pt>
                <c:pt idx="3">
                  <c:v>0.2198085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7722008"/>
        <c:axId val="557724968"/>
      </c:scatterChart>
      <c:valAx>
        <c:axId val="557722008"/>
        <c:scaling>
          <c:orientation val="minMax"/>
        </c:scaling>
        <c:delete val="0"/>
        <c:axPos val="b"/>
        <c:majorTickMark val="out"/>
        <c:minorTickMark val="none"/>
        <c:tickLblPos val="nextTo"/>
        <c:crossAx val="557724968"/>
        <c:crosses val="autoZero"/>
        <c:crossBetween val="midCat"/>
      </c:valAx>
      <c:valAx>
        <c:axId val="5577249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5772200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yVal>
            <c:numRef>
              <c:f>Sheet1!$P$22:$P$24</c:f>
              <c:numCache>
                <c:formatCode>General</c:formatCode>
                <c:ptCount val="3"/>
                <c:pt idx="0">
                  <c:v>0.0053055725</c:v>
                </c:pt>
                <c:pt idx="1">
                  <c:v>0.0378375475</c:v>
                </c:pt>
                <c:pt idx="2">
                  <c:v>0.03725525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9692552"/>
        <c:axId val="639689592"/>
      </c:scatterChart>
      <c:valAx>
        <c:axId val="639692552"/>
        <c:scaling>
          <c:orientation val="minMax"/>
        </c:scaling>
        <c:delete val="0"/>
        <c:axPos val="b"/>
        <c:majorTickMark val="out"/>
        <c:minorTickMark val="none"/>
        <c:tickLblPos val="nextTo"/>
        <c:crossAx val="639689592"/>
        <c:crosses val="autoZero"/>
        <c:crossBetween val="midCat"/>
      </c:valAx>
      <c:valAx>
        <c:axId val="6396895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3969255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508000</xdr:colOff>
      <xdr:row>0</xdr:row>
      <xdr:rowOff>76200</xdr:rowOff>
    </xdr:from>
    <xdr:to>
      <xdr:col>10</xdr:col>
      <xdr:colOff>234950</xdr:colOff>
      <xdr:row>10</xdr:row>
      <xdr:rowOff>171450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787400</xdr:colOff>
      <xdr:row>12</xdr:row>
      <xdr:rowOff>19050</xdr:rowOff>
    </xdr:from>
    <xdr:to>
      <xdr:col>10</xdr:col>
      <xdr:colOff>260350</xdr:colOff>
      <xdr:row>20</xdr:row>
      <xdr:rowOff>165100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628650</xdr:colOff>
      <xdr:row>21</xdr:row>
      <xdr:rowOff>171450</xdr:rowOff>
    </xdr:from>
    <xdr:to>
      <xdr:col>10</xdr:col>
      <xdr:colOff>152400</xdr:colOff>
      <xdr:row>31</xdr:row>
      <xdr:rowOff>12700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19050</xdr:colOff>
      <xdr:row>32</xdr:row>
      <xdr:rowOff>38100</xdr:rowOff>
    </xdr:from>
    <xdr:to>
      <xdr:col>10</xdr:col>
      <xdr:colOff>114300</xdr:colOff>
      <xdr:row>41</xdr:row>
      <xdr:rowOff>177800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539750</xdr:colOff>
      <xdr:row>42</xdr:row>
      <xdr:rowOff>160020</xdr:rowOff>
    </xdr:from>
    <xdr:to>
      <xdr:col>10</xdr:col>
      <xdr:colOff>241300</xdr:colOff>
      <xdr:row>52</xdr:row>
      <xdr:rowOff>57150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11</xdr:col>
      <xdr:colOff>0</xdr:colOff>
      <xdr:row>7</xdr:row>
      <xdr:rowOff>0</xdr:rowOff>
    </xdr:from>
    <xdr:to>
      <xdr:col>14</xdr:col>
      <xdr:colOff>527050</xdr:colOff>
      <xdr:row>16</xdr:row>
      <xdr:rowOff>87630</xdr:rowOff>
    </xdr:to>
    <xdr:graphicFrame macro="">
      <xdr:nvGraphicFramePr>
        <xdr:cNvPr id="7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9"/>
  <sheetViews>
    <sheetView tabSelected="1" topLeftCell="B12" workbookViewId="0">
      <selection activeCell="M20" sqref="M20"/>
    </sheetView>
  </sheetViews>
  <sheetFormatPr baseColWidth="10" defaultRowHeight="15" x14ac:dyDescent="0"/>
  <sheetData>
    <row r="1" spans="1:5">
      <c r="A1" t="s">
        <v>5</v>
      </c>
      <c r="B1" t="s">
        <v>0</v>
      </c>
      <c r="C1" t="s">
        <v>1</v>
      </c>
      <c r="D1" t="s">
        <v>1</v>
      </c>
      <c r="E1" t="s">
        <v>2</v>
      </c>
    </row>
    <row r="2" spans="1:5">
      <c r="A2">
        <f>763*676</f>
        <v>515788</v>
      </c>
      <c r="B2">
        <v>2</v>
      </c>
      <c r="C2">
        <v>1.9165499999999999E-3</v>
      </c>
      <c r="D2">
        <v>2.1808600000000002E-3</v>
      </c>
      <c r="E2">
        <f>AVERAGE(C2:D2)</f>
        <v>2.0487050000000001E-3</v>
      </c>
    </row>
    <row r="3" spans="1:5">
      <c r="A3">
        <f>1024*1024</f>
        <v>1048576</v>
      </c>
      <c r="B3">
        <v>2</v>
      </c>
      <c r="C3">
        <v>3.76991E-3</v>
      </c>
      <c r="D3">
        <v>3.2864000000000001E-3</v>
      </c>
      <c r="E3">
        <f t="shared" ref="E3:E11" si="0">AVERAGE(C3:D3)</f>
        <v>3.5281549999999998E-3</v>
      </c>
    </row>
    <row r="4" spans="1:5">
      <c r="A4">
        <f>1600*1200</f>
        <v>1920000</v>
      </c>
      <c r="B4">
        <v>2</v>
      </c>
      <c r="C4">
        <v>6.2052399999999999E-3</v>
      </c>
      <c r="D4">
        <v>7.6901199999999999E-3</v>
      </c>
      <c r="E4">
        <f t="shared" si="0"/>
        <v>6.9476799999999995E-3</v>
      </c>
    </row>
    <row r="5" spans="1:5">
      <c r="A5">
        <f>3000*3000</f>
        <v>9000000</v>
      </c>
      <c r="B5">
        <v>2</v>
      </c>
      <c r="C5">
        <v>2.6975699999999998E-2</v>
      </c>
      <c r="D5">
        <v>3.0701300000000001E-2</v>
      </c>
      <c r="E5">
        <f t="shared" si="0"/>
        <v>2.88385E-2</v>
      </c>
    </row>
    <row r="8" spans="1:5">
      <c r="A8" s="2">
        <v>9000000</v>
      </c>
      <c r="B8">
        <v>1</v>
      </c>
      <c r="C8">
        <v>3.3353399999999998E-2</v>
      </c>
      <c r="D8">
        <v>3.2296900000000003E-2</v>
      </c>
      <c r="E8">
        <f t="shared" si="0"/>
        <v>3.2825149999999997E-2</v>
      </c>
    </row>
    <row r="9" spans="1:5">
      <c r="A9" s="2">
        <v>9000000</v>
      </c>
      <c r="B9">
        <v>2</v>
      </c>
      <c r="C9">
        <v>2.9602900000000001E-2</v>
      </c>
      <c r="D9">
        <v>2.8529599999999999E-2</v>
      </c>
      <c r="E9">
        <f t="shared" si="0"/>
        <v>2.9066250000000002E-2</v>
      </c>
    </row>
    <row r="10" spans="1:5">
      <c r="A10" s="2">
        <v>9000000</v>
      </c>
      <c r="B10">
        <v>4</v>
      </c>
      <c r="C10">
        <v>2.8898099999999999E-2</v>
      </c>
      <c r="D10">
        <v>2.8853699999999999E-2</v>
      </c>
      <c r="E10">
        <f t="shared" si="0"/>
        <v>2.8875899999999999E-2</v>
      </c>
    </row>
    <row r="11" spans="1:5">
      <c r="A11" s="2">
        <v>9000000</v>
      </c>
      <c r="B11">
        <v>8</v>
      </c>
      <c r="C11">
        <v>7.0716000000000001E-2</v>
      </c>
      <c r="D11">
        <v>5.2721299999999999E-2</v>
      </c>
      <c r="E11">
        <f t="shared" si="0"/>
        <v>6.171865E-2</v>
      </c>
    </row>
    <row r="14" spans="1:5">
      <c r="A14">
        <f>763*676</f>
        <v>515788</v>
      </c>
      <c r="B14">
        <v>2</v>
      </c>
      <c r="C14">
        <v>1.9165499999999999E-3</v>
      </c>
      <c r="D14">
        <v>2.1808600000000002E-3</v>
      </c>
      <c r="E14">
        <f>AVERAGE(C14:D14)</f>
        <v>2.0487050000000001E-3</v>
      </c>
    </row>
    <row r="15" spans="1:5">
      <c r="A15">
        <f>1024*1024</f>
        <v>1048576</v>
      </c>
      <c r="B15">
        <v>4</v>
      </c>
      <c r="C15">
        <v>5.2066999999999999E-3</v>
      </c>
      <c r="D15">
        <v>5.4572400000000004E-3</v>
      </c>
      <c r="E15">
        <f t="shared" ref="E15:E17" si="1">AVERAGE(C15:D15)</f>
        <v>5.3319700000000001E-3</v>
      </c>
    </row>
    <row r="16" spans="1:5">
      <c r="A16">
        <f>1600*1200</f>
        <v>1920000</v>
      </c>
      <c r="B16">
        <v>8</v>
      </c>
      <c r="C16">
        <v>5.9927799999999996E-3</v>
      </c>
      <c r="D16">
        <v>6.0224400000000004E-3</v>
      </c>
      <c r="E16">
        <f t="shared" si="1"/>
        <v>6.00761E-3</v>
      </c>
    </row>
    <row r="17" spans="1:16">
      <c r="A17">
        <f>3000*3000</f>
        <v>9000000</v>
      </c>
      <c r="B17">
        <v>38</v>
      </c>
      <c r="E17" t="e">
        <f t="shared" si="1"/>
        <v>#DIV/0!</v>
      </c>
    </row>
    <row r="19" spans="1:16">
      <c r="A19" s="1" t="s">
        <v>4</v>
      </c>
      <c r="B19" s="1" t="s">
        <v>3</v>
      </c>
      <c r="C19" s="1" t="s">
        <v>3</v>
      </c>
      <c r="D19" s="1" t="s">
        <v>3</v>
      </c>
      <c r="E19" s="1" t="s">
        <v>3</v>
      </c>
      <c r="F19" s="1" t="s">
        <v>3</v>
      </c>
      <c r="G19" s="1" t="s">
        <v>3</v>
      </c>
    </row>
    <row r="21" spans="1:16">
      <c r="A21">
        <f>3000*3000</f>
        <v>9000000</v>
      </c>
      <c r="B21">
        <v>1</v>
      </c>
    </row>
    <row r="22" spans="1:16">
      <c r="A22">
        <f t="shared" ref="A22:A27" si="2">3000*3000</f>
        <v>9000000</v>
      </c>
      <c r="B22">
        <v>2</v>
      </c>
      <c r="C22">
        <v>2.3574999999999999</v>
      </c>
      <c r="D22">
        <v>2.3425500000000001</v>
      </c>
      <c r="E22">
        <f>AVERAGE(C22:D22)</f>
        <v>2.350025</v>
      </c>
      <c r="L22">
        <v>2.20535E-3</v>
      </c>
      <c r="M22">
        <v>1.48606E-2</v>
      </c>
      <c r="N22">
        <v>2.1351400000000002E-3</v>
      </c>
      <c r="O22">
        <v>2.0211999999999999E-3</v>
      </c>
      <c r="P22">
        <f>(M22+L22+N22+O22)/4</f>
        <v>5.3055725000000003E-3</v>
      </c>
    </row>
    <row r="23" spans="1:16">
      <c r="A23">
        <f t="shared" si="2"/>
        <v>9000000</v>
      </c>
      <c r="B23">
        <v>4</v>
      </c>
      <c r="C23">
        <v>1.2407600000000001</v>
      </c>
      <c r="D23">
        <v>1.2407600000000001</v>
      </c>
      <c r="E23">
        <f>AVERAGE(C23:D23)</f>
        <v>1.2407600000000001</v>
      </c>
      <c r="L23">
        <v>3.9961900000000002E-3</v>
      </c>
      <c r="M23">
        <v>5.9938199999999997E-2</v>
      </c>
      <c r="N23">
        <v>5.0853500000000003E-2</v>
      </c>
      <c r="O23">
        <v>3.6562299999999999E-2</v>
      </c>
      <c r="P23">
        <f t="shared" ref="P23:P24" si="3">(M23+L23+N23+O23)/4</f>
        <v>3.7837547499999999E-2</v>
      </c>
    </row>
    <row r="24" spans="1:16">
      <c r="A24">
        <f t="shared" si="2"/>
        <v>9000000</v>
      </c>
      <c r="B24">
        <v>5</v>
      </c>
      <c r="C24">
        <v>1.12409</v>
      </c>
      <c r="D24">
        <v>1.01467</v>
      </c>
      <c r="E24">
        <f t="shared" ref="E24:E33" si="4">AVERAGE(C24:D24)</f>
        <v>1.06938</v>
      </c>
      <c r="L24">
        <v>2.8205399999999999E-2</v>
      </c>
      <c r="M24">
        <v>5.8680700000000002E-2</v>
      </c>
      <c r="N24">
        <v>3.7902900000000003E-2</v>
      </c>
      <c r="O24">
        <v>2.4232E-2</v>
      </c>
      <c r="P24">
        <f t="shared" si="3"/>
        <v>3.7255249999999997E-2</v>
      </c>
    </row>
    <row r="25" spans="1:16">
      <c r="A25">
        <f t="shared" si="2"/>
        <v>9000000</v>
      </c>
      <c r="B25">
        <v>8</v>
      </c>
      <c r="C25">
        <v>0.62345600000000001</v>
      </c>
      <c r="D25">
        <v>0.60316999999999998</v>
      </c>
      <c r="E25">
        <f t="shared" si="4"/>
        <v>0.613313</v>
      </c>
    </row>
    <row r="26" spans="1:16">
      <c r="A26">
        <f t="shared" si="2"/>
        <v>9000000</v>
      </c>
      <c r="B26">
        <v>16</v>
      </c>
      <c r="C26">
        <v>0.41426800000000003</v>
      </c>
      <c r="D26">
        <v>0.41430099999999997</v>
      </c>
      <c r="E26">
        <f t="shared" si="4"/>
        <v>0.4142845</v>
      </c>
    </row>
    <row r="27" spans="1:16">
      <c r="A27">
        <f t="shared" si="2"/>
        <v>9000000</v>
      </c>
      <c r="B27">
        <v>32</v>
      </c>
      <c r="C27">
        <v>0.26149499999999998</v>
      </c>
      <c r="D27">
        <v>0.26149499999999998</v>
      </c>
      <c r="E27">
        <f t="shared" si="4"/>
        <v>0.26149499999999998</v>
      </c>
    </row>
    <row r="28" spans="1:16">
      <c r="A28" s="2">
        <v>9000000</v>
      </c>
      <c r="B28">
        <v>64</v>
      </c>
      <c r="C28">
        <v>0.24693799999999999</v>
      </c>
      <c r="D28">
        <v>0.24693799999999999</v>
      </c>
      <c r="E28">
        <f t="shared" si="4"/>
        <v>0.24693799999999999</v>
      </c>
    </row>
    <row r="30" spans="1:16">
      <c r="A30">
        <f>763*676</f>
        <v>515788</v>
      </c>
      <c r="B30">
        <v>2</v>
      </c>
      <c r="C30">
        <v>0.148228</v>
      </c>
      <c r="D30">
        <v>0.14685400000000001</v>
      </c>
      <c r="E30">
        <f t="shared" si="4"/>
        <v>0.14754100000000001</v>
      </c>
    </row>
    <row r="31" spans="1:16">
      <c r="A31">
        <f>1024*1024</f>
        <v>1048576</v>
      </c>
      <c r="B31">
        <v>2</v>
      </c>
      <c r="C31">
        <v>0.30862099999999998</v>
      </c>
      <c r="D31">
        <v>0.303896</v>
      </c>
      <c r="E31">
        <f t="shared" si="4"/>
        <v>0.30625849999999999</v>
      </c>
    </row>
    <row r="32" spans="1:16">
      <c r="A32">
        <f>1600*1200</f>
        <v>1920000</v>
      </c>
      <c r="B32">
        <v>2</v>
      </c>
      <c r="C32">
        <v>0.51680000000000004</v>
      </c>
      <c r="D32">
        <v>0.51969500000000002</v>
      </c>
      <c r="E32">
        <f t="shared" si="4"/>
        <v>0.51824749999999997</v>
      </c>
    </row>
    <row r="33" spans="1:5">
      <c r="A33">
        <f>3000*3000</f>
        <v>9000000</v>
      </c>
      <c r="B33">
        <v>2</v>
      </c>
      <c r="C33">
        <v>2.3428100000000001</v>
      </c>
      <c r="D33">
        <v>2.3528899999999999</v>
      </c>
      <c r="E33">
        <f t="shared" si="4"/>
        <v>2.3478500000000002</v>
      </c>
    </row>
    <row r="36" spans="1:5">
      <c r="A36">
        <f>763*676</f>
        <v>515788</v>
      </c>
      <c r="B36">
        <v>2</v>
      </c>
      <c r="C36">
        <v>0.148228</v>
      </c>
      <c r="D36">
        <v>0.14685400000000001</v>
      </c>
      <c r="E36">
        <f t="shared" ref="E36:E39" si="5">AVERAGE(C36:D36)</f>
        <v>0.14754100000000001</v>
      </c>
    </row>
    <row r="37" spans="1:5">
      <c r="A37">
        <f>1024*1024</f>
        <v>1048576</v>
      </c>
      <c r="B37">
        <v>4</v>
      </c>
      <c r="C37">
        <v>0.15321100000000001</v>
      </c>
      <c r="D37">
        <v>0.17344300000000001</v>
      </c>
      <c r="E37">
        <f t="shared" si="5"/>
        <v>0.163327</v>
      </c>
    </row>
    <row r="38" spans="1:5">
      <c r="A38">
        <f>1600*1200</f>
        <v>1920000</v>
      </c>
      <c r="B38">
        <v>8</v>
      </c>
      <c r="C38">
        <v>0.15778800000000001</v>
      </c>
      <c r="D38">
        <v>0.150476</v>
      </c>
      <c r="E38">
        <f t="shared" si="5"/>
        <v>0.15413199999999999</v>
      </c>
    </row>
    <row r="39" spans="1:5">
      <c r="A39">
        <f>3000*3000</f>
        <v>9000000</v>
      </c>
      <c r="B39">
        <v>38</v>
      </c>
      <c r="C39">
        <v>0.22006100000000001</v>
      </c>
      <c r="D39">
        <v>0.219556</v>
      </c>
      <c r="E39">
        <f t="shared" si="5"/>
        <v>0.21980850000000002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Niclas Olofsson</dc:creator>
  <cp:lastModifiedBy>Jonathan Karlsson</cp:lastModifiedBy>
  <dcterms:created xsi:type="dcterms:W3CDTF">2013-04-22T09:05:02Z</dcterms:created>
  <dcterms:modified xsi:type="dcterms:W3CDTF">2013-05-15T14:46:33Z</dcterms:modified>
</cp:coreProperties>
</file>