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214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1" l="1"/>
  <c r="F50" i="1"/>
  <c r="F51" i="1"/>
  <c r="F52" i="1"/>
  <c r="F53" i="1"/>
  <c r="F38" i="1"/>
  <c r="F39" i="1"/>
  <c r="F40" i="1"/>
  <c r="F41" i="1"/>
  <c r="F37" i="1"/>
  <c r="E27" i="1"/>
  <c r="E28" i="1"/>
  <c r="E29" i="1"/>
  <c r="E30" i="1"/>
  <c r="E31" i="1"/>
  <c r="E32" i="1"/>
  <c r="E33" i="1"/>
  <c r="E34" i="1"/>
  <c r="E26" i="1"/>
  <c r="E21" i="1"/>
  <c r="E5" i="1"/>
  <c r="E19" i="1"/>
  <c r="E20" i="1"/>
  <c r="E18" i="1"/>
  <c r="E2" i="1"/>
  <c r="E3" i="1"/>
  <c r="E4" i="1"/>
  <c r="E13" i="1"/>
  <c r="E14" i="1"/>
  <c r="A13" i="1"/>
  <c r="A14" i="1"/>
  <c r="E8" i="1"/>
  <c r="E9" i="1"/>
  <c r="E11" i="1"/>
  <c r="E12" i="1"/>
  <c r="E10" i="1"/>
  <c r="A12" i="1"/>
  <c r="A9" i="1"/>
  <c r="A10" i="1"/>
  <c r="A11" i="1"/>
  <c r="A8" i="1"/>
  <c r="A21" i="1"/>
  <c r="A20" i="1"/>
  <c r="A19" i="1"/>
  <c r="A18" i="1"/>
  <c r="A5" i="1"/>
  <c r="A3" i="1"/>
  <c r="A4" i="1"/>
  <c r="A2" i="1"/>
</calcChain>
</file>

<file path=xl/sharedStrings.xml><?xml version="1.0" encoding="utf-8"?>
<sst xmlns="http://schemas.openxmlformats.org/spreadsheetml/2006/main" count="22" uniqueCount="11">
  <si>
    <t>Processes</t>
  </si>
  <si>
    <t>Time (s)</t>
  </si>
  <si>
    <t>Average</t>
  </si>
  <si>
    <t>Pixels</t>
  </si>
  <si>
    <t>process</t>
  </si>
  <si>
    <t>iter1</t>
  </si>
  <si>
    <t>iter2</t>
  </si>
  <si>
    <t>avg</t>
  </si>
  <si>
    <t>n</t>
  </si>
  <si>
    <t>maxiter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</si>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</sst>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67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Sheet1!$A$37:$A$41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</c:numCache>
            </c:numRef>
          </c:xVal>
          <c:yVal>
            <c:numRef>
              <c:f>Sheet1!$F$37:$F$41</c:f>
              <c:numCache>
                <c:formatCode>General</c:formatCode>
                <c:ptCount val="5"/>
                <c:pt idx="0">
                  <c:v>0.0218238830566406</c:v>
                </c:pt>
                <c:pt idx="1">
                  <c:v>0.0591214895248412</c:v>
                </c:pt>
                <c:pt idx="2">
                  <c:v>0.197471499443054</c:v>
                </c:pt>
                <c:pt idx="3">
                  <c:v>0.781274914741516</c:v>
                </c:pt>
                <c:pt idx="4">
                  <c:v>3.843273520469665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44616"/>
        <c:axId val="628102936"/>
      </c:scatterChart>
      <c:valAx>
        <c:axId val="58084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102936"/>
        <c:crosses val="autoZero"/>
        <c:crossBetween val="midCat"/>
      </c:valAx>
      <c:valAx>
        <c:axId val="62810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44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34458278528"/>
          <c:y val="0.0988593155893536"/>
          <c:w val="0.811032270851727"/>
          <c:h val="0.7083907667435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Sheet1!$B$26:$B$34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</c:numCache>
            </c:numRef>
          </c:xVal>
          <c:yVal>
            <c:numRef>
              <c:f>Sheet1!$E$26:$E$34</c:f>
              <c:numCache>
                <c:formatCode>General</c:formatCode>
                <c:ptCount val="9"/>
                <c:pt idx="0">
                  <c:v>1.245092034339905</c:v>
                </c:pt>
                <c:pt idx="1">
                  <c:v>0.629645943641662</c:v>
                </c:pt>
                <c:pt idx="2">
                  <c:v>0.420325994491577</c:v>
                </c:pt>
                <c:pt idx="3">
                  <c:v>0.348814964294433</c:v>
                </c:pt>
                <c:pt idx="4">
                  <c:v>0.267407059669494</c:v>
                </c:pt>
                <c:pt idx="5">
                  <c:v>0.22256052494049</c:v>
                </c:pt>
                <c:pt idx="6">
                  <c:v>0.197784543037414</c:v>
                </c:pt>
                <c:pt idx="7">
                  <c:v>0.175992488861084</c:v>
                </c:pt>
                <c:pt idx="8">
                  <c:v>0.154217481613159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70840"/>
        <c:axId val="589683336"/>
      </c:scatterChart>
      <c:valAx>
        <c:axId val="589970840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589683336"/>
        <c:crosses val="autoZero"/>
        <c:crossBetween val="midCat"/>
      </c:valAx>
      <c:valAx>
        <c:axId val="58968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970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Sheet1!$F$49:$F$53</c:f>
              <c:numCache>
                <c:formatCode>General</c:formatCode>
                <c:ptCount val="5"/>
                <c:pt idx="0">
                  <c:v>0.0218238830566406</c:v>
                </c:pt>
                <c:pt idx="1">
                  <c:v>0.0667704343795776</c:v>
                </c:pt>
                <c:pt idx="2">
                  <c:v>0.232762455940246</c:v>
                </c:pt>
                <c:pt idx="3">
                  <c:v>0.883586525917053</c:v>
                </c:pt>
                <c:pt idx="4">
                  <c:v>1.01260542869568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45544"/>
        <c:axId val="571558488"/>
      </c:scatterChart>
      <c:valAx>
        <c:axId val="62894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71558488"/>
        <c:crosses val="autoZero"/>
        <c:crossBetween val="midCat"/>
      </c:valAx>
      <c:valAx>
        <c:axId val="57155848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94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Sheet1!$C$49:$C$53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Sheet1!$F$49:$F$53</c:f>
              <c:numCache>
                <c:formatCode>General</c:formatCode>
                <c:ptCount val="5"/>
                <c:pt idx="0">
                  <c:v>0.0218238830566406</c:v>
                </c:pt>
                <c:pt idx="1">
                  <c:v>0.0667704343795776</c:v>
                </c:pt>
                <c:pt idx="2">
                  <c:v>0.232762455940246</c:v>
                </c:pt>
                <c:pt idx="3">
                  <c:v>0.883586525917053</c:v>
                </c:pt>
                <c:pt idx="4">
                  <c:v>1.01260542869568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60264"/>
        <c:axId val="580282184"/>
      </c:scatterChart>
      <c:valAx>
        <c:axId val="62836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282184"/>
        <c:crosses val="autoZero"/>
        <c:crossBetween val="midCat"/>
      </c:valAx>
      <c:valAx>
        <c:axId val="58028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36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34</xdr:row>
      <xdr:rowOff>0</xdr:rowOff>
    </xdr:from>
    <xdr:to>
      <xdr:col>10</xdr:col>
      <xdr:colOff>450850</xdr:colOff>
      <xdr:row>44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22</xdr:row>
      <xdr:rowOff>57150</xdr:rowOff>
    </xdr:from>
    <xdr:to>
      <xdr:col>9</xdr:col>
      <xdr:colOff>438150</xdr:colOff>
      <xdr:row>31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46</xdr:row>
      <xdr:rowOff>107950</xdr:rowOff>
    </xdr:from>
    <xdr:to>
      <xdr:col>10</xdr:col>
      <xdr:colOff>546100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14</xdr:col>
      <xdr:colOff>552450</xdr:colOff>
      <xdr:row>44</xdr:row>
      <xdr:rowOff>95250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0" workbookViewId="0">
      <selection activeCell="L35" sqref="L35"/>
    </sheetView>
  </sheetViews>
  <sheetFormatPr baseColWidth="10" defaultRowHeight="15" x14ac:dyDescent="0"/>
  <cols>
    <col min="3" max="4" width="11.83203125" bestFit="1" customWidth="1"/>
  </cols>
  <sheetData>
    <row r="1" spans="1:5">
      <c r="A1" t="s">
        <v>3</v>
      </c>
      <c r="B1" t="s">
        <v>0</v>
      </c>
      <c r="C1" t="s">
        <v>1</v>
      </c>
      <c r="D1" t="s">
        <v>1</v>
      </c>
      <c r="E1" t="s">
        <v>2</v>
      </c>
    </row>
    <row r="2" spans="1:5">
      <c r="A2">
        <f>763*676</f>
        <v>515788</v>
      </c>
      <c r="B2">
        <v>2</v>
      </c>
      <c r="C2">
        <v>6.7512099999999999E-4</v>
      </c>
      <c r="D2">
        <v>7.3274699999999996E-4</v>
      </c>
      <c r="E2">
        <f t="shared" ref="E2:E4" si="0">AVERAGE(C2:D2)</f>
        <v>7.0393400000000003E-4</v>
      </c>
    </row>
    <row r="3" spans="1:5">
      <c r="A3">
        <f>1024*1024</f>
        <v>1048576</v>
      </c>
      <c r="B3">
        <v>2</v>
      </c>
      <c r="C3">
        <v>1.2066100000000001E-3</v>
      </c>
      <c r="D3">
        <v>1.21748E-3</v>
      </c>
      <c r="E3">
        <f t="shared" si="0"/>
        <v>1.2120450000000001E-3</v>
      </c>
    </row>
    <row r="4" spans="1:5">
      <c r="A4">
        <f>1600*1200</f>
        <v>1920000</v>
      </c>
      <c r="B4">
        <v>2</v>
      </c>
      <c r="C4">
        <v>2.3250200000000001E-3</v>
      </c>
      <c r="D4">
        <v>2.43612E-3</v>
      </c>
      <c r="E4">
        <f t="shared" si="0"/>
        <v>2.3805700000000003E-3</v>
      </c>
    </row>
    <row r="5" spans="1:5">
      <c r="A5">
        <f>3000*3000</f>
        <v>9000000</v>
      </c>
      <c r="B5">
        <v>2</v>
      </c>
      <c r="C5">
        <v>1.0833499999999999E-2</v>
      </c>
      <c r="D5">
        <v>1.11006E-2</v>
      </c>
      <c r="E5">
        <f>AVERAGE(C5:D5)</f>
        <v>1.0967049999999999E-2</v>
      </c>
    </row>
    <row r="8" spans="1:5">
      <c r="A8">
        <f>1600*1200</f>
        <v>1920000</v>
      </c>
      <c r="B8">
        <v>1</v>
      </c>
      <c r="C8">
        <v>4.7596799999999996E-3</v>
      </c>
      <c r="D8">
        <v>4.7171599999999998E-3</v>
      </c>
      <c r="E8">
        <f t="shared" ref="E8:E9" si="1">AVERAGE(C8:D8)</f>
        <v>4.7384200000000001E-3</v>
      </c>
    </row>
    <row r="9" spans="1:5">
      <c r="A9">
        <f t="shared" ref="A9:A14" si="2">1600*1200</f>
        <v>1920000</v>
      </c>
      <c r="B9">
        <v>2</v>
      </c>
      <c r="C9">
        <v>2.2271299999999999E-3</v>
      </c>
      <c r="D9">
        <v>2.35915E-3</v>
      </c>
      <c r="E9">
        <f t="shared" si="1"/>
        <v>2.2931399999999999E-3</v>
      </c>
    </row>
    <row r="10" spans="1:5">
      <c r="A10">
        <f t="shared" si="2"/>
        <v>1920000</v>
      </c>
      <c r="B10">
        <v>4</v>
      </c>
      <c r="C10">
        <v>1.2572900000000001E-3</v>
      </c>
      <c r="D10">
        <v>1.2905E-3</v>
      </c>
      <c r="E10">
        <f>AVERAGE(C10:D10)</f>
        <v>1.2738950000000001E-3</v>
      </c>
    </row>
    <row r="11" spans="1:5">
      <c r="A11">
        <f t="shared" si="2"/>
        <v>1920000</v>
      </c>
      <c r="B11">
        <v>8</v>
      </c>
      <c r="C11">
        <v>7.1910400000000003E-4</v>
      </c>
      <c r="D11">
        <v>7.5454000000000005E-4</v>
      </c>
      <c r="E11">
        <f t="shared" ref="E11:E14" si="3">AVERAGE(C11:D11)</f>
        <v>7.3682200000000004E-4</v>
      </c>
    </row>
    <row r="12" spans="1:5">
      <c r="A12">
        <f t="shared" si="2"/>
        <v>1920000</v>
      </c>
      <c r="B12">
        <v>16</v>
      </c>
      <c r="C12">
        <v>4.5487799999999998E-4</v>
      </c>
      <c r="D12">
        <v>4.0994799999999999E-4</v>
      </c>
      <c r="E12">
        <f t="shared" si="3"/>
        <v>4.3241299999999998E-4</v>
      </c>
    </row>
    <row r="13" spans="1:5">
      <c r="A13">
        <f t="shared" si="2"/>
        <v>1920000</v>
      </c>
      <c r="B13">
        <v>32</v>
      </c>
      <c r="C13">
        <v>3.5755699999999999E-4</v>
      </c>
      <c r="D13">
        <v>3.3887899999999999E-4</v>
      </c>
      <c r="E13">
        <f t="shared" si="3"/>
        <v>3.4821799999999997E-4</v>
      </c>
    </row>
    <row r="14" spans="1:5">
      <c r="A14">
        <f t="shared" si="2"/>
        <v>1920000</v>
      </c>
      <c r="B14">
        <v>64</v>
      </c>
      <c r="C14">
        <v>3.3321799999999998E-4</v>
      </c>
      <c r="D14">
        <v>3.2319400000000001E-4</v>
      </c>
      <c r="E14">
        <f t="shared" si="3"/>
        <v>3.2820599999999999E-4</v>
      </c>
    </row>
    <row r="18" spans="1:7">
      <c r="A18">
        <f>763*676</f>
        <v>515788</v>
      </c>
      <c r="B18">
        <v>2</v>
      </c>
      <c r="C18">
        <v>6.7512099999999999E-4</v>
      </c>
      <c r="D18">
        <v>7.3274699999999996E-4</v>
      </c>
      <c r="E18">
        <f t="shared" ref="E18:E19" si="4">AVERAGE(C18:D18)</f>
        <v>7.0393400000000003E-4</v>
      </c>
    </row>
    <row r="19" spans="1:7">
      <c r="A19">
        <f>1024*1024</f>
        <v>1048576</v>
      </c>
      <c r="B19">
        <v>4</v>
      </c>
      <c r="C19">
        <v>6.5417299999999997E-4</v>
      </c>
      <c r="D19">
        <v>7.4338799999999999E-4</v>
      </c>
      <c r="E19">
        <f t="shared" si="4"/>
        <v>6.9878049999999993E-4</v>
      </c>
    </row>
    <row r="20" spans="1:7">
      <c r="A20">
        <f>1600*1200</f>
        <v>1920000</v>
      </c>
      <c r="B20">
        <v>8</v>
      </c>
      <c r="C20">
        <v>7.1910400000000003E-4</v>
      </c>
      <c r="D20">
        <v>7.5454000000000005E-4</v>
      </c>
      <c r="E20">
        <f t="shared" ref="E20:E21" si="5">AVERAGE(C20:D20)</f>
        <v>7.3682200000000004E-4</v>
      </c>
    </row>
    <row r="21" spans="1:7">
      <c r="A21">
        <f>3000*3000</f>
        <v>9000000</v>
      </c>
      <c r="B21">
        <v>38</v>
      </c>
      <c r="C21">
        <v>7.4463899999999996E-4</v>
      </c>
      <c r="D21">
        <v>7.5330799999999995E-4</v>
      </c>
      <c r="E21">
        <f t="shared" si="5"/>
        <v>7.4897349999999995E-4</v>
      </c>
    </row>
    <row r="23" spans="1:7">
      <c r="A23" s="1"/>
      <c r="B23" s="1"/>
      <c r="C23" s="1"/>
      <c r="D23" s="1"/>
      <c r="E23" s="1"/>
      <c r="F23" s="1"/>
      <c r="G23" s="1"/>
    </row>
    <row r="25" spans="1:7">
      <c r="A25" t="s">
        <v>8</v>
      </c>
      <c r="B25" t="s">
        <v>4</v>
      </c>
      <c r="C25" t="s">
        <v>5</v>
      </c>
      <c r="D25" t="s">
        <v>6</v>
      </c>
      <c r="E25" t="s">
        <v>7</v>
      </c>
    </row>
    <row r="26" spans="1:7">
      <c r="A26">
        <v>1000</v>
      </c>
      <c r="B26">
        <v>1</v>
      </c>
      <c r="C26">
        <v>1.2640459537506099</v>
      </c>
      <c r="D26">
        <v>1.2261381149292001</v>
      </c>
      <c r="E26">
        <f>(C26+D26)/2</f>
        <v>1.245092034339905</v>
      </c>
    </row>
    <row r="27" spans="1:7">
      <c r="A27">
        <v>1000</v>
      </c>
      <c r="B27">
        <v>2</v>
      </c>
      <c r="C27">
        <v>0.63105702400207497</v>
      </c>
      <c r="D27">
        <v>0.62823486328125</v>
      </c>
      <c r="E27">
        <f t="shared" ref="E27:E34" si="6">(C27+D27)/2</f>
        <v>0.62964594364166249</v>
      </c>
    </row>
    <row r="28" spans="1:7">
      <c r="A28">
        <v>1000</v>
      </c>
      <c r="B28">
        <v>3</v>
      </c>
      <c r="C28">
        <v>0.422477006912231</v>
      </c>
      <c r="D28">
        <v>0.41817498207092302</v>
      </c>
      <c r="E28">
        <f t="shared" si="6"/>
        <v>0.42032599449157704</v>
      </c>
    </row>
    <row r="29" spans="1:7">
      <c r="A29">
        <v>1000</v>
      </c>
      <c r="B29">
        <v>4</v>
      </c>
      <c r="C29">
        <v>0.35403895378112799</v>
      </c>
      <c r="D29">
        <v>0.34359097480773898</v>
      </c>
      <c r="E29">
        <f t="shared" si="6"/>
        <v>0.34881496429443348</v>
      </c>
    </row>
    <row r="30" spans="1:7">
      <c r="A30">
        <v>1000</v>
      </c>
      <c r="B30">
        <v>5</v>
      </c>
      <c r="C30">
        <v>0.27173113822937001</v>
      </c>
      <c r="D30">
        <v>0.26308298110961897</v>
      </c>
      <c r="E30">
        <f t="shared" si="6"/>
        <v>0.26740705966949452</v>
      </c>
    </row>
    <row r="31" spans="1:7">
      <c r="A31">
        <v>1000</v>
      </c>
      <c r="B31">
        <v>6</v>
      </c>
      <c r="C31">
        <v>0.22302293777465801</v>
      </c>
      <c r="D31">
        <v>0.22209811210632299</v>
      </c>
      <c r="E31">
        <f t="shared" si="6"/>
        <v>0.2225605249404905</v>
      </c>
    </row>
    <row r="32" spans="1:7">
      <c r="A32">
        <v>1000</v>
      </c>
      <c r="B32">
        <v>7</v>
      </c>
      <c r="C32">
        <v>0.19964098930358901</v>
      </c>
      <c r="D32">
        <v>0.19592809677124001</v>
      </c>
      <c r="E32">
        <f t="shared" si="6"/>
        <v>0.1977845430374145</v>
      </c>
    </row>
    <row r="33" spans="1:6">
      <c r="A33">
        <v>1000</v>
      </c>
      <c r="B33">
        <v>8</v>
      </c>
      <c r="C33">
        <v>0.17710208892822299</v>
      </c>
      <c r="D33">
        <v>0.17488288879394501</v>
      </c>
      <c r="E33">
        <f t="shared" si="6"/>
        <v>0.17599248886108398</v>
      </c>
    </row>
    <row r="34" spans="1:6">
      <c r="A34">
        <v>1000</v>
      </c>
      <c r="B34">
        <v>10</v>
      </c>
      <c r="C34">
        <v>0.159188032150269</v>
      </c>
      <c r="D34">
        <v>0.14924693107605</v>
      </c>
      <c r="E34">
        <f t="shared" si="6"/>
        <v>0.15421748161315951</v>
      </c>
    </row>
    <row r="36" spans="1:6">
      <c r="A36" t="s">
        <v>8</v>
      </c>
      <c r="B36" t="s">
        <v>9</v>
      </c>
      <c r="C36" t="s">
        <v>10</v>
      </c>
      <c r="D36" t="s">
        <v>5</v>
      </c>
      <c r="E36" t="s">
        <v>6</v>
      </c>
      <c r="F36" t="s">
        <v>7</v>
      </c>
    </row>
    <row r="37" spans="1:6">
      <c r="A37">
        <v>100</v>
      </c>
      <c r="B37">
        <v>1000</v>
      </c>
      <c r="C37">
        <v>2</v>
      </c>
      <c r="D37" s="2">
        <v>2.16438770294189E-2</v>
      </c>
      <c r="E37" s="2">
        <v>2.2003889083862301E-2</v>
      </c>
      <c r="F37">
        <f>(E37+D37)/2</f>
        <v>2.1823883056640601E-2</v>
      </c>
    </row>
    <row r="38" spans="1:6">
      <c r="A38">
        <v>200</v>
      </c>
      <c r="B38">
        <v>1000</v>
      </c>
      <c r="C38">
        <v>2</v>
      </c>
      <c r="D38" s="2">
        <v>5.9139966964721603E-2</v>
      </c>
      <c r="E38" s="2">
        <v>5.9103012084960903E-2</v>
      </c>
      <c r="F38">
        <f t="shared" ref="F38:F42" si="7">(E38+D38)/2</f>
        <v>5.9121489524841253E-2</v>
      </c>
    </row>
    <row r="39" spans="1:6">
      <c r="A39">
        <v>400</v>
      </c>
      <c r="B39">
        <v>1000</v>
      </c>
      <c r="C39">
        <v>2</v>
      </c>
      <c r="D39" s="2">
        <v>0.197833061218262</v>
      </c>
      <c r="E39" s="2">
        <v>0.19710993766784701</v>
      </c>
      <c r="F39">
        <f t="shared" si="7"/>
        <v>0.1974714994430545</v>
      </c>
    </row>
    <row r="40" spans="1:6">
      <c r="A40">
        <v>800</v>
      </c>
      <c r="B40">
        <v>1000</v>
      </c>
      <c r="C40">
        <v>2</v>
      </c>
      <c r="D40">
        <v>0.78212785720825195</v>
      </c>
      <c r="E40">
        <v>0.78042197227478005</v>
      </c>
      <c r="F40">
        <f t="shared" si="7"/>
        <v>0.781274914741516</v>
      </c>
    </row>
    <row r="41" spans="1:6">
      <c r="A41">
        <v>1600</v>
      </c>
      <c r="B41">
        <v>1000</v>
      </c>
      <c r="C41">
        <v>2</v>
      </c>
      <c r="D41">
        <v>3.82941699028015</v>
      </c>
      <c r="E41">
        <v>3.8571300506591801</v>
      </c>
      <c r="F41">
        <f t="shared" si="7"/>
        <v>3.8432735204696651</v>
      </c>
    </row>
    <row r="48" spans="1:6">
      <c r="A48" t="s">
        <v>8</v>
      </c>
      <c r="B48" t="s">
        <v>9</v>
      </c>
      <c r="C48" t="s">
        <v>10</v>
      </c>
      <c r="D48" t="s">
        <v>5</v>
      </c>
      <c r="E48" t="s">
        <v>6</v>
      </c>
      <c r="F48" t="s">
        <v>7</v>
      </c>
    </row>
    <row r="49" spans="1:6">
      <c r="A49">
        <v>100</v>
      </c>
      <c r="B49">
        <v>1000</v>
      </c>
      <c r="C49">
        <v>2</v>
      </c>
      <c r="D49" s="2">
        <v>2.16438770294189E-2</v>
      </c>
      <c r="E49" s="2">
        <v>2.2003889083862301E-2</v>
      </c>
      <c r="F49">
        <f>(E49+D49)/2</f>
        <v>2.1823883056640601E-2</v>
      </c>
    </row>
    <row r="50" spans="1:6">
      <c r="A50">
        <v>200</v>
      </c>
      <c r="B50">
        <v>1000</v>
      </c>
      <c r="C50">
        <v>4</v>
      </c>
      <c r="D50" s="2">
        <v>6.6985845565795898E-2</v>
      </c>
      <c r="E50" s="2">
        <v>6.6555023193359306E-2</v>
      </c>
      <c r="F50">
        <f t="shared" ref="F50:F53" si="8">(E50+D50)/2</f>
        <v>6.6770434379577609E-2</v>
      </c>
    </row>
    <row r="51" spans="1:6">
      <c r="A51">
        <v>400</v>
      </c>
      <c r="B51">
        <v>1000</v>
      </c>
      <c r="C51">
        <v>8</v>
      </c>
      <c r="D51" s="2">
        <v>0.232985019683838</v>
      </c>
      <c r="E51" s="2">
        <v>0.232539892196655</v>
      </c>
      <c r="F51">
        <f t="shared" si="8"/>
        <v>0.2327624559402465</v>
      </c>
    </row>
    <row r="52" spans="1:6">
      <c r="A52">
        <v>800</v>
      </c>
      <c r="B52">
        <v>1000</v>
      </c>
      <c r="C52">
        <v>16</v>
      </c>
      <c r="D52">
        <v>0.88318800926208496</v>
      </c>
      <c r="E52">
        <v>0.88398504257202104</v>
      </c>
      <c r="F52">
        <f t="shared" si="8"/>
        <v>0.883586525917053</v>
      </c>
    </row>
    <row r="53" spans="1:6">
      <c r="A53">
        <v>1600</v>
      </c>
      <c r="B53">
        <v>1000</v>
      </c>
      <c r="C53">
        <v>32</v>
      </c>
      <c r="D53">
        <v>1.01270699501038</v>
      </c>
      <c r="E53">
        <v>1.0125038623809799</v>
      </c>
      <c r="F53">
        <f t="shared" si="8"/>
        <v>1.01260542869568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Olofsson</dc:creator>
  <cp:lastModifiedBy>Jonathan Karlsson</cp:lastModifiedBy>
  <dcterms:created xsi:type="dcterms:W3CDTF">2013-04-22T09:05:02Z</dcterms:created>
  <dcterms:modified xsi:type="dcterms:W3CDTF">2013-05-21T17:50:38Z</dcterms:modified>
</cp:coreProperties>
</file>