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37F9833F-E87E-504F-B700-45A58443BF71}" xr6:coauthVersionLast="45" xr6:coauthVersionMax="45" xr10:uidLastSave="{00000000-0000-0000-0000-000000000000}"/>
  <bookViews>
    <workbookView xWindow="3360" yWindow="460" windowWidth="27740" windowHeight="19680" firstSheet="1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<sst xmlns="http://schemas.openxmlformats.org/spreadsheetml/2006/main" count="262" uniqueCount="140">
  <si>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</si>
  <si>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</si>
  <si>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</si>
  <si>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</si>
  <si>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</si>
  <si>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</si>
  <si>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</si>
  <si>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</si>
  <si>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</si>
  <si>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</si>
  <si>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</si>
  <si>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</si>
  <si>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</si>
  <si>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</si>
  <si>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</si>
  <si>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</si>
  <si>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</si>
  <si>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</si>
  <si>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</si>
  <si>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</si>
  <si>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</si>
  <si>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</si>
  <si>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</si>
  <si>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</si>
  <si>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</si>
  <si>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</si>
  <si>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</si>
  <si>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</si>
  <si>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</si>
  <si>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</si>
  <si>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</si>
  <si>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</si>
  <si>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</si>
  <si>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</si>
  <si>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</si>
  <si>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</si>
  <si>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</si>
  <si>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</si>
  <si>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</si>
  <si>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</si>
  <si>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</si>
  <si>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</si>
  <si>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</si>
  <si>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</si>
  <si>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</si>
  <si>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</si>
  <si>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</si>
  <si>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</si>
  <si>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</si>
  <si>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</si>
  <si>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</si>
  <si>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</si>
  <si>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</si>
  <si>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</si>
  <si>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</si>
  <si>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</si>
  <si>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</si>
  <si>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</si>
  <si>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</si>
  <si>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</si>
  <si>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</si>
  <si>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</si>
  <si>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</si>
  <si>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</si>
  <si>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</si>
  <si>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</si>
  <si>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</si>
  <si>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</si>
  <si>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</si>
  <si>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</si>
  <si>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</si>
  <si>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</si>
  <si>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</si>
  <si>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</si>
  <si>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</si>
  <si>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</si>
  <si>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</si>
  <si>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</si>
  <si>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</si>
  <si>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</si>
  <si>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</si>
  <si>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</si>
  <si>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</si>
  <si>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</si>
  <si>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</si>
  <si>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</si>
  <si>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</si>
  <si>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</si>
  <si>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</si>
  <si>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</si>
  <si>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</si>
  <si>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</si>
  <si>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</si>
  <si>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</si>
  <si>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</si>
  <si>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</si>
  <si>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</si>
  <si>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</si>
  <si>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</si>
  <si>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</si>
  <si>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</si>
  <si>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</si>
  <si>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</si>
  <si>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</si>
  <si>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</si>
  <si>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</si>
  <si>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</si>
  <si>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</si>
  <si>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</si>
  <si>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</si>
  <si>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</si>
  <si>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</si>
  <si>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</si>
  <si>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</si>
  <si>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</si>
  <si>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</si>
  <si>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 xml:space="preserve">Dummydaten </t>
  </si>
  <si>
    <t>Datenbank mit Patient und Docktor  befüllen</t>
  </si>
  <si>
    <t>Die Klasse Patient annotieren</t>
  </si>
  <si>
    <t>Alain - : MVP Modelierung  9 Std
Marko-: MVP Modelierung 9 Std
Sugi - 5.1: Unterstützung bei MVP, MVP revidieren - 1 Std
Janahan ER-Diagramm kontrollieren - 1 Std</t>
  </si>
  <si>
    <t>Remaining Effort [h]</t>
  </si>
  <si>
    <t>Alain - Kommentieren - 6 Std</t>
  </si>
  <si>
    <t>Marko - Kommentieren - 1 Std</t>
  </si>
  <si>
    <t>Marko - Berechtigung einrichten - 1Std
Alain - Berechtigung einrichten und Sysout entfernen - Std</t>
  </si>
  <si>
    <t xml:space="preserve">Marko - Offene Pendenzen bei div. Klassen im Team bearbeiten - 8 Std 
Sugi - Offene Pendenzen bei div. Klassen im Team bearbeiten - 8 Std 
Jana - Offene Pendenzen bei div. Klassen im Team bearbeiten - 8 Std 
Alain - Koordination programierung MVP &amp; Änderung Datenbank - 8 Std 
Dave - Offene Pendenzen bei div. Klassen im Team bearbeiten - 6 Std 
Viktor - Offene Pendenzen bei div. Klassen im Team bearbeiten - 6 Std </t>
  </si>
  <si>
    <t>Sugi - Vaadin und Datenbankzugriff -&gt; Patientenliste; Service Classe editieren  - 12 Std.
Alain - Funktionen programmieren &amp; MVP - 8 Std.</t>
  </si>
  <si>
    <t>Janahan - Persistierung, Daten Anzeigen (Patienten) im View 3.5 Std.
Sugi - Persistierung, Daten Anzeigen (Patienten im View 3.5 Std.
Alain - Funktionen Programmieren &amp; MVP - 12Std.</t>
  </si>
  <si>
    <t>UI IDs ersetzen</t>
  </si>
  <si>
    <t>IDs durch Datum 
oder PatNamen ersetzen</t>
  </si>
  <si>
    <t>gaupa1, selvs1</t>
  </si>
  <si>
    <t>Baustellen fertigstellen</t>
  </si>
  <si>
    <t xml:space="preserve">Datenbank
</t>
  </si>
  <si>
    <t>JPA</t>
  </si>
  <si>
    <t>modellieren Zusatzverbindungen
Service Klasse (DBServiceQuery + FK)</t>
  </si>
  <si>
    <t>selvs1, gaupa1</t>
  </si>
  <si>
    <t>selj1</t>
  </si>
  <si>
    <t>MVP</t>
  </si>
  <si>
    <t>Struktur nach MVP 
Auslagerung der ServiceKlassen in Presenter.</t>
  </si>
  <si>
    <t>Grudngerüst nach MVP entwickeln. Fehler beheben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</si>
  <si>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- 5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</si>
</sst>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5" totalsRowShown="0" headerRowDxfId="14">
  <autoFilter ref="A1:L25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32</v>
      </c>
    </row>
    <row r="2" spans="1:3" x14ac:dyDescent="0.2">
      <c r="A2" s="13" t="s">
        <v>20</v>
      </c>
      <c r="B2" s="13" t="s">
        <v>27</v>
      </c>
      <c r="C2" s="13" t="s">
        <v>33</v>
      </c>
    </row>
    <row r="3" spans="1:3" x14ac:dyDescent="0.2">
      <c r="A3" s="13" t="s">
        <v>21</v>
      </c>
      <c r="B3" s="13" t="s">
        <v>26</v>
      </c>
      <c r="C3" s="13" t="s">
        <v>33</v>
      </c>
    </row>
    <row r="4" spans="1:3" x14ac:dyDescent="0.2">
      <c r="A4" s="13" t="s">
        <v>34</v>
      </c>
      <c r="B4" s="13" t="s">
        <v>31</v>
      </c>
      <c r="C4" s="13" t="s">
        <v>36</v>
      </c>
    </row>
    <row r="5" spans="1:3" x14ac:dyDescent="0.2">
      <c r="A5" s="13" t="s">
        <v>22</v>
      </c>
      <c r="B5" s="13" t="s">
        <v>28</v>
      </c>
      <c r="C5" s="13" t="s">
        <v>33</v>
      </c>
    </row>
    <row r="6" spans="1:3" x14ac:dyDescent="0.2">
      <c r="A6" s="13" t="s">
        <v>24</v>
      </c>
      <c r="B6" s="13" t="s">
        <v>25</v>
      </c>
      <c r="C6" s="13" t="s">
        <v>33</v>
      </c>
    </row>
    <row r="7" spans="1:3" x14ac:dyDescent="0.2">
      <c r="A7" s="13" t="s">
        <v>35</v>
      </c>
      <c r="B7" s="13" t="s">
        <v>23</v>
      </c>
      <c r="C7" s="13" t="s">
        <v>33</v>
      </c>
    </row>
    <row r="8" spans="1:3" x14ac:dyDescent="0.2">
      <c r="A8" s="13"/>
      <c r="B8" s="13"/>
      <c r="C8" s="13"/>
    </row>
    <row r="9" spans="1:3" x14ac:dyDescent="0.2">
      <c r="A9" s="13" t="s">
        <v>37</v>
      </c>
      <c r="B9" s="14" t="str">
        <f>HYPERLINK("https://github.com/vgj1","vgj1")</f>
        <v>vgj1</v>
      </c>
      <c r="C9" s="13" t="s">
        <v>39</v>
      </c>
    </row>
    <row r="10" spans="1:3" x14ac:dyDescent="0.2">
      <c r="A10" s="13" t="s">
        <v>38</v>
      </c>
      <c r="B10" s="14" t="str">
        <f>HYPERLINK("https://github.com/prm2","prm2")</f>
        <v>prm2</v>
      </c>
      <c r="C10" s="13" t="s">
        <v>39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opLeftCell="A4" zoomScale="131" zoomScaleNormal="137" workbookViewId="0">
      <selection activeCell="H5" sqref="H5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29</v>
      </c>
      <c r="C2" s="2" t="s">
        <v>46</v>
      </c>
      <c r="D2" s="4" t="s">
        <v>5</v>
      </c>
      <c r="E2" s="4">
        <v>42</v>
      </c>
      <c r="F2" s="5"/>
      <c r="H2" s="32" t="s">
        <v>100</v>
      </c>
      <c r="J2" s="7"/>
      <c r="K2" s="8"/>
    </row>
    <row r="3" spans="1:11" s="1" customFormat="1" ht="77" customHeight="1" x14ac:dyDescent="0.2">
      <c r="A3" s="5">
        <v>2</v>
      </c>
      <c r="B3" s="5" t="s">
        <v>44</v>
      </c>
      <c r="C3" s="9" t="s">
        <v>88</v>
      </c>
      <c r="D3" s="4" t="s">
        <v>5</v>
      </c>
      <c r="E3" s="4">
        <v>84</v>
      </c>
      <c r="F3" s="5">
        <v>94</v>
      </c>
      <c r="G3"/>
      <c r="H3" s="32" t="s">
        <v>100</v>
      </c>
      <c r="J3" s="7"/>
      <c r="K3" s="8"/>
    </row>
    <row r="4" spans="1:11" s="1" customFormat="1" ht="85" customHeight="1" x14ac:dyDescent="0.2">
      <c r="A4" s="23">
        <v>3</v>
      </c>
      <c r="B4" s="23" t="s">
        <v>42</v>
      </c>
      <c r="C4" s="24" t="s">
        <v>49</v>
      </c>
      <c r="D4" s="25" t="s">
        <v>5</v>
      </c>
      <c r="E4" s="25">
        <v>20</v>
      </c>
      <c r="F4" s="23"/>
      <c r="G4" s="26"/>
      <c r="H4" s="27" t="s">
        <v>89</v>
      </c>
      <c r="J4" s="7"/>
      <c r="K4" s="8"/>
    </row>
    <row r="5" spans="1:11" ht="103" customHeight="1" x14ac:dyDescent="0.2">
      <c r="A5" s="5">
        <v>4</v>
      </c>
      <c r="B5" s="5" t="s">
        <v>43</v>
      </c>
      <c r="C5" s="2" t="s">
        <v>48</v>
      </c>
      <c r="D5" s="4" t="s">
        <v>6</v>
      </c>
      <c r="E5" s="4">
        <v>25</v>
      </c>
      <c r="H5" s="27" t="s">
        <v>89</v>
      </c>
      <c r="J5" s="7"/>
      <c r="K5" s="8"/>
    </row>
    <row r="6" spans="1:11" ht="84" customHeight="1" x14ac:dyDescent="0.2">
      <c r="A6" s="5">
        <v>5</v>
      </c>
      <c r="B6" s="4" t="s">
        <v>40</v>
      </c>
      <c r="C6" s="2" t="s">
        <v>47</v>
      </c>
      <c r="D6" s="4" t="s">
        <v>6</v>
      </c>
      <c r="E6" s="4">
        <v>5</v>
      </c>
      <c r="F6" s="5">
        <v>6</v>
      </c>
      <c r="G6" s="5">
        <v>17</v>
      </c>
      <c r="H6" s="32" t="s">
        <v>100</v>
      </c>
    </row>
    <row r="7" spans="1:11" ht="32" x14ac:dyDescent="0.2">
      <c r="A7" s="19">
        <v>6</v>
      </c>
      <c r="B7" s="19" t="s">
        <v>41</v>
      </c>
      <c r="C7" s="20" t="s">
        <v>50</v>
      </c>
      <c r="D7" s="21" t="s">
        <v>5</v>
      </c>
      <c r="E7" s="21">
        <v>25</v>
      </c>
      <c r="F7" s="19"/>
      <c r="G7" s="22"/>
      <c r="H7" s="27" t="s">
        <v>89</v>
      </c>
    </row>
    <row r="8" spans="1:11" ht="48" x14ac:dyDescent="0.2">
      <c r="A8" s="5">
        <v>7</v>
      </c>
      <c r="B8" s="5" t="s">
        <v>45</v>
      </c>
      <c r="C8" s="2" t="s">
        <v>101</v>
      </c>
      <c r="D8" s="4" t="s">
        <v>7</v>
      </c>
      <c r="E8" s="4">
        <v>15</v>
      </c>
      <c r="H8" s="27" t="s">
        <v>89</v>
      </c>
    </row>
    <row r="9" spans="1:11" x14ac:dyDescent="0.2">
      <c r="K9">
        <f>6*14</f>
        <v>84</v>
      </c>
    </row>
    <row r="14" spans="1:11" x14ac:dyDescent="0.2">
      <c r="K14" t="s">
        <v>30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tabSelected="1" topLeftCell="B13" zoomScale="125" zoomScaleNormal="200" workbookViewId="0">
      <selection activeCell="G29" sqref="G29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51</v>
      </c>
      <c r="D2" s="30" t="s">
        <v>59</v>
      </c>
      <c r="E2" s="5" t="s">
        <v>72</v>
      </c>
      <c r="F2" s="5" t="s">
        <v>68</v>
      </c>
      <c r="G2" s="5" t="s">
        <v>68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100</v>
      </c>
    </row>
    <row r="3" spans="1:12" ht="32" x14ac:dyDescent="0.2">
      <c r="A3" s="5">
        <v>1.2</v>
      </c>
      <c r="B3" s="5">
        <v>1</v>
      </c>
      <c r="C3" s="5" t="s">
        <v>67</v>
      </c>
      <c r="D3" s="30" t="s">
        <v>66</v>
      </c>
      <c r="E3" s="5" t="s">
        <v>73</v>
      </c>
      <c r="F3" s="5" t="s">
        <v>68</v>
      </c>
      <c r="G3" s="5" t="s">
        <v>68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100</v>
      </c>
    </row>
    <row r="4" spans="1:12" ht="32" x14ac:dyDescent="0.2">
      <c r="A4" s="5">
        <v>1.3</v>
      </c>
      <c r="B4" s="5">
        <v>1</v>
      </c>
      <c r="C4" s="5" t="s">
        <v>52</v>
      </c>
      <c r="D4" s="30" t="s">
        <v>60</v>
      </c>
      <c r="E4" s="5" t="s">
        <v>72</v>
      </c>
      <c r="F4" s="5" t="s">
        <v>70</v>
      </c>
      <c r="G4" s="5" t="s">
        <v>25</v>
      </c>
      <c r="H4" s="5" t="s">
        <v>6</v>
      </c>
      <c r="I4" s="5">
        <v>4</v>
      </c>
      <c r="J4" s="5">
        <v>12</v>
      </c>
      <c r="K4" s="5">
        <v>18</v>
      </c>
      <c r="L4" s="5" t="s">
        <v>100</v>
      </c>
    </row>
    <row r="5" spans="1:12" ht="32" x14ac:dyDescent="0.2">
      <c r="A5" s="5">
        <v>1.4</v>
      </c>
      <c r="B5" s="5">
        <v>1</v>
      </c>
      <c r="C5" s="5" t="s">
        <v>53</v>
      </c>
      <c r="D5" s="30" t="s">
        <v>61</v>
      </c>
      <c r="E5" s="5" t="s">
        <v>72</v>
      </c>
      <c r="F5" s="5" t="s">
        <v>69</v>
      </c>
      <c r="G5" s="5" t="s">
        <v>70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54</v>
      </c>
      <c r="D6" s="30" t="s">
        <v>62</v>
      </c>
      <c r="E6" s="5" t="s">
        <v>72</v>
      </c>
      <c r="F6" s="5" t="s">
        <v>25</v>
      </c>
      <c r="G6" s="5" t="s">
        <v>28</v>
      </c>
      <c r="H6" s="5" t="s">
        <v>5</v>
      </c>
      <c r="I6" s="5">
        <v>4</v>
      </c>
      <c r="J6" s="5">
        <v>6</v>
      </c>
      <c r="L6" s="5" t="s">
        <v>75</v>
      </c>
    </row>
    <row r="7" spans="1:12" ht="32" x14ac:dyDescent="0.2">
      <c r="A7" s="5">
        <v>1.6</v>
      </c>
      <c r="B7" s="5">
        <v>1</v>
      </c>
      <c r="C7" s="5" t="s">
        <v>55</v>
      </c>
      <c r="D7" s="30" t="s">
        <v>63</v>
      </c>
      <c r="E7" s="5" t="s">
        <v>72</v>
      </c>
      <c r="F7" s="5" t="s">
        <v>26</v>
      </c>
      <c r="G7" s="5" t="s">
        <v>69</v>
      </c>
      <c r="H7" s="5" t="s">
        <v>6</v>
      </c>
      <c r="I7" s="5">
        <v>4</v>
      </c>
      <c r="J7" s="5">
        <v>6</v>
      </c>
      <c r="K7" s="5">
        <v>6</v>
      </c>
      <c r="L7" s="5" t="s">
        <v>75</v>
      </c>
    </row>
    <row r="8" spans="1:12" ht="32" x14ac:dyDescent="0.2">
      <c r="A8" s="5">
        <v>1.7</v>
      </c>
      <c r="B8" s="5">
        <v>1</v>
      </c>
      <c r="C8" s="5" t="s">
        <v>56</v>
      </c>
      <c r="D8" s="30" t="s">
        <v>64</v>
      </c>
      <c r="E8" s="5" t="s">
        <v>72</v>
      </c>
      <c r="F8" s="5" t="s">
        <v>28</v>
      </c>
      <c r="G8" s="5" t="s">
        <v>23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57</v>
      </c>
      <c r="D9" s="30" t="s">
        <v>65</v>
      </c>
      <c r="E9" s="5" t="s">
        <v>72</v>
      </c>
      <c r="F9" s="5" t="s">
        <v>23</v>
      </c>
      <c r="G9" s="5" t="s">
        <v>26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58</v>
      </c>
      <c r="D10" s="30" t="s">
        <v>71</v>
      </c>
      <c r="E10" s="5" t="s">
        <v>74</v>
      </c>
      <c r="F10" s="5" t="s">
        <v>68</v>
      </c>
      <c r="G10" s="5" t="s">
        <v>68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104</v>
      </c>
      <c r="D11" s="30" t="s">
        <v>109</v>
      </c>
      <c r="E11" s="5" t="s">
        <v>105</v>
      </c>
      <c r="F11" s="5" t="s">
        <v>69</v>
      </c>
      <c r="G11" s="5" t="s">
        <v>28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90</v>
      </c>
      <c r="D12" s="29"/>
      <c r="E12" s="5" t="s">
        <v>106</v>
      </c>
      <c r="F12" s="5" t="s">
        <v>69</v>
      </c>
      <c r="G12" s="5" t="s">
        <v>26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116</v>
      </c>
      <c r="D13" s="30" t="s">
        <v>117</v>
      </c>
      <c r="E13" s="5" t="s">
        <v>106</v>
      </c>
      <c r="F13" s="5" t="s">
        <v>25</v>
      </c>
      <c r="G13" s="5" t="s">
        <v>70</v>
      </c>
      <c r="H13" s="5" t="s">
        <v>5</v>
      </c>
      <c r="I13" s="5">
        <v>1</v>
      </c>
      <c r="J13" s="5">
        <v>4</v>
      </c>
      <c r="L13" s="5" t="s">
        <v>100</v>
      </c>
    </row>
    <row r="14" spans="1:12" ht="38" customHeight="1" x14ac:dyDescent="0.2">
      <c r="A14" s="5">
        <v>2.2999999999999998</v>
      </c>
      <c r="B14" s="5">
        <v>2</v>
      </c>
      <c r="C14" s="4" t="s">
        <v>91</v>
      </c>
      <c r="D14" s="30"/>
      <c r="E14" s="5" t="s">
        <v>106</v>
      </c>
      <c r="F14" s="5" t="s">
        <v>28</v>
      </c>
      <c r="G14" s="5" t="s">
        <v>27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92</v>
      </c>
      <c r="D15" s="30"/>
      <c r="E15" s="5" t="s">
        <v>106</v>
      </c>
      <c r="F15" s="5" t="s">
        <v>27</v>
      </c>
      <c r="G15" s="5" t="s">
        <v>28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93</v>
      </c>
      <c r="D16" s="30" t="s">
        <v>118</v>
      </c>
      <c r="E16" s="5" t="s">
        <v>106</v>
      </c>
      <c r="F16" s="5" t="s">
        <v>25</v>
      </c>
      <c r="G16" s="5" t="s">
        <v>70</v>
      </c>
      <c r="H16" s="5" t="s">
        <v>5</v>
      </c>
      <c r="I16" s="5">
        <v>8</v>
      </c>
      <c r="J16" s="5">
        <v>11</v>
      </c>
      <c r="K16" s="5">
        <v>11</v>
      </c>
      <c r="L16" s="5" t="s">
        <v>100</v>
      </c>
    </row>
    <row r="17" spans="1:12" ht="30" customHeight="1" x14ac:dyDescent="0.2">
      <c r="A17" s="5">
        <v>2.6</v>
      </c>
      <c r="B17" s="5">
        <v>2</v>
      </c>
      <c r="C17" s="4" t="s">
        <v>94</v>
      </c>
      <c r="D17" s="30"/>
      <c r="E17" s="5" t="s">
        <v>106</v>
      </c>
      <c r="F17" s="5" t="s">
        <v>70</v>
      </c>
      <c r="G17" s="5" t="s">
        <v>25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95</v>
      </c>
      <c r="D18" s="30"/>
      <c r="E18" s="5" t="s">
        <v>106</v>
      </c>
      <c r="F18" s="5" t="s">
        <v>27</v>
      </c>
      <c r="G18" s="5" t="s">
        <v>28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86</v>
      </c>
      <c r="D19" s="30" t="s">
        <v>138</v>
      </c>
      <c r="E19" s="5" t="s">
        <v>107</v>
      </c>
      <c r="F19" s="5" t="s">
        <v>87</v>
      </c>
      <c r="G19" s="5" t="s">
        <v>87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96</v>
      </c>
      <c r="D20" s="30" t="s">
        <v>97</v>
      </c>
      <c r="E20" s="5" t="s">
        <v>108</v>
      </c>
      <c r="F20" s="5" t="s">
        <v>70</v>
      </c>
      <c r="G20" s="5" t="s">
        <v>25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100</v>
      </c>
    </row>
    <row r="21" spans="1:12" ht="40" customHeight="1" x14ac:dyDescent="0.2">
      <c r="A21" s="5">
        <v>5.0999999999999996</v>
      </c>
      <c r="B21" s="28">
        <v>2</v>
      </c>
      <c r="C21" s="4" t="s">
        <v>98</v>
      </c>
      <c r="D21" s="30" t="s">
        <v>99</v>
      </c>
      <c r="E21" s="5" t="s">
        <v>112</v>
      </c>
      <c r="F21" s="5" t="s">
        <v>70</v>
      </c>
      <c r="G21" s="5" t="s">
        <v>25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100</v>
      </c>
    </row>
    <row r="22" spans="1:12" ht="32" x14ac:dyDescent="0.2">
      <c r="A22" s="5">
        <v>3.1</v>
      </c>
      <c r="B22" s="28">
        <v>3</v>
      </c>
      <c r="C22" s="5" t="s">
        <v>127</v>
      </c>
      <c r="D22" s="30" t="s">
        <v>128</v>
      </c>
      <c r="E22" s="5" t="s">
        <v>72</v>
      </c>
      <c r="F22" s="5" t="s">
        <v>87</v>
      </c>
      <c r="G22" s="5" t="s">
        <v>129</v>
      </c>
      <c r="H22" s="5" t="s">
        <v>6</v>
      </c>
      <c r="I22" s="5">
        <v>4</v>
      </c>
      <c r="L22" s="5" t="s">
        <v>8</v>
      </c>
    </row>
    <row r="23" spans="1:12" ht="32" x14ac:dyDescent="0.2">
      <c r="A23" s="5">
        <v>3.2</v>
      </c>
      <c r="B23" s="28">
        <v>3</v>
      </c>
      <c r="C23" s="5" t="s">
        <v>130</v>
      </c>
      <c r="D23" s="30" t="s">
        <v>131</v>
      </c>
      <c r="E23" s="5" t="s">
        <v>112</v>
      </c>
      <c r="F23" s="5" t="s">
        <v>70</v>
      </c>
      <c r="G23" s="5" t="s">
        <v>25</v>
      </c>
      <c r="H23" s="5" t="s">
        <v>5</v>
      </c>
      <c r="I23" s="5">
        <v>8</v>
      </c>
      <c r="L23" s="5" t="s">
        <v>8</v>
      </c>
    </row>
    <row r="24" spans="1:12" ht="32" x14ac:dyDescent="0.2">
      <c r="A24" s="5">
        <v>3.3</v>
      </c>
      <c r="B24" s="28">
        <v>3</v>
      </c>
      <c r="C24" s="5" t="s">
        <v>132</v>
      </c>
      <c r="D24" s="30" t="s">
        <v>133</v>
      </c>
      <c r="E24" s="5" t="s">
        <v>112</v>
      </c>
      <c r="F24" s="5" t="s">
        <v>134</v>
      </c>
      <c r="G24" s="5" t="s">
        <v>135</v>
      </c>
      <c r="H24" s="5" t="s">
        <v>5</v>
      </c>
      <c r="I24" s="5">
        <v>4</v>
      </c>
      <c r="L24" s="5" t="s">
        <v>8</v>
      </c>
    </row>
    <row r="25" spans="1:12" ht="48" x14ac:dyDescent="0.2">
      <c r="A25" s="5">
        <v>3.4</v>
      </c>
      <c r="B25" s="28">
        <v>3</v>
      </c>
      <c r="C25" s="5" t="s">
        <v>136</v>
      </c>
      <c r="D25" s="30" t="s">
        <v>137</v>
      </c>
      <c r="E25" s="5" t="s">
        <v>107</v>
      </c>
      <c r="F25" s="5" t="s">
        <v>23</v>
      </c>
      <c r="G25" s="5" t="s">
        <v>26</v>
      </c>
      <c r="H25" s="5" t="s">
        <v>5</v>
      </c>
      <c r="I25" s="5">
        <v>4</v>
      </c>
      <c r="L25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opLeftCell="A14" zoomScale="114" workbookViewId="0">
      <selection activeCell="E21" sqref="E21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19</v>
      </c>
      <c r="C1" s="6" t="s">
        <v>120</v>
      </c>
      <c r="D1" s="6" t="s">
        <v>76</v>
      </c>
      <c r="E1" s="6" t="s">
        <v>77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79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81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82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85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83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84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80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78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102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103</v>
      </c>
    </row>
    <row r="14" spans="1:8" ht="64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119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64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139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110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111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113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  <c r="E22" t="s">
        <v>114</v>
      </c>
    </row>
    <row r="23" spans="1:5" ht="32" x14ac:dyDescent="0.2">
      <c r="A23">
        <v>2</v>
      </c>
      <c r="B23" s="3">
        <v>43812</v>
      </c>
      <c r="C23">
        <f t="shared" si="0"/>
        <v>109</v>
      </c>
      <c r="D23">
        <v>34</v>
      </c>
      <c r="E23" s="10" t="s">
        <v>115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ht="48" x14ac:dyDescent="0.2">
      <c r="A28">
        <v>2</v>
      </c>
      <c r="B28" s="3">
        <v>43817</v>
      </c>
      <c r="C28">
        <f t="shared" si="0"/>
        <v>109</v>
      </c>
      <c r="D28">
        <v>29</v>
      </c>
      <c r="E28" s="10" t="s">
        <v>126</v>
      </c>
    </row>
    <row r="29" spans="1:5" ht="32" x14ac:dyDescent="0.2">
      <c r="A29">
        <v>2</v>
      </c>
      <c r="B29" s="3">
        <v>43818</v>
      </c>
      <c r="C29">
        <f t="shared" si="0"/>
        <v>109</v>
      </c>
      <c r="D29">
        <v>28</v>
      </c>
      <c r="E29" s="10" t="s">
        <v>125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5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5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5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5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5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5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5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5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5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5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5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5" ht="96" x14ac:dyDescent="0.2">
      <c r="A44">
        <v>3</v>
      </c>
      <c r="B44" s="3">
        <v>43833</v>
      </c>
      <c r="C44">
        <f t="shared" si="0"/>
        <v>109</v>
      </c>
      <c r="D44">
        <v>13</v>
      </c>
      <c r="E44" s="10" t="s">
        <v>124</v>
      </c>
    </row>
    <row r="45" spans="1:5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5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5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5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5" x14ac:dyDescent="0.2">
      <c r="A49">
        <v>3</v>
      </c>
      <c r="B49" s="3">
        <v>43838</v>
      </c>
      <c r="C49">
        <f t="shared" si="0"/>
        <v>109</v>
      </c>
      <c r="D49">
        <v>8</v>
      </c>
      <c r="E49" t="s">
        <v>121</v>
      </c>
    </row>
    <row r="50" spans="1:5" x14ac:dyDescent="0.2">
      <c r="A50">
        <v>3</v>
      </c>
      <c r="B50" s="3">
        <v>43839</v>
      </c>
      <c r="C50">
        <f t="shared" si="0"/>
        <v>109</v>
      </c>
      <c r="D50">
        <v>7</v>
      </c>
      <c r="E50" t="s">
        <v>122</v>
      </c>
    </row>
    <row r="51" spans="1:5" ht="32" x14ac:dyDescent="0.2">
      <c r="A51">
        <v>3</v>
      </c>
      <c r="B51" s="3">
        <v>43840</v>
      </c>
      <c r="C51">
        <f t="shared" si="0"/>
        <v>109</v>
      </c>
      <c r="D51">
        <v>6</v>
      </c>
      <c r="E51" s="10" t="s">
        <v>123</v>
      </c>
    </row>
    <row r="52" spans="1:5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5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5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5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5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5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2020-01-14T19:16:44Z</dcterms:modified>
</cp:coreProperties>
</file>