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sugeelan\Documents\GitHub\ch.bfh.btx8081.w2019.white\doc\task-04\Scrum\"/>
    </mc:Choice>
  </mc:AlternateContent>
  <xr:revisionPtr revIDLastSave="0" documentId="13_ncr:1_{D087ACC5-79AA-4562-97CB-21055F252C14}" xr6:coauthVersionLast="41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ProjectTeam" sheetId="3" r:id="rId1"/>
    <sheet name="Product Backlog" sheetId="1" r:id="rId2"/>
    <sheet name="Sprint Backlog" sheetId="2" r:id="rId3"/>
    <sheet name="BurndownChart" sheetId="4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2" l="1"/>
  <c r="I10" i="2"/>
  <c r="I2" i="2"/>
  <c r="B10" i="3"/>
  <c r="B9" i="3"/>
</calcChain>
</file>

<file path=xl/sharedStrings.xml><?xml version="1.0" encoding="utf-8"?>
<sst xmlns="http://schemas.openxmlformats.org/spreadsheetml/2006/main" count="141" uniqueCount="79">
  <si>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</si>
  <si>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</si>
  <si>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</si>
  <si>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</si>
  <si>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</si>
  <si>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</si>
  <si>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</si>
  <si>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</si>
  <si>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</si>
  <si>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Owner</t>
  </si>
  <si>
    <t>Story Name</t>
  </si>
  <si>
    <t>Sprint</t>
  </si>
  <si>
    <t>Components</t>
  </si>
  <si>
    <t>Effort Actual</t>
  </si>
  <si>
    <t>Effort Plan Original</t>
  </si>
  <si>
    <t>Effort Plan Updated</t>
  </si>
  <si>
    <t>Reviewer</t>
  </si>
  <si>
    <t>GitHub Alias</t>
  </si>
  <si>
    <t xml:space="preserve">Sprint </t>
  </si>
  <si>
    <t>Remaining Effort</t>
  </si>
  <si>
    <t>Remaining Ressources</t>
  </si>
  <si>
    <t>Time of Record</t>
  </si>
  <si>
    <t>Gaupp David</t>
  </si>
  <si>
    <t>Miletic Marko</t>
  </si>
  <si>
    <t>Velkov Viktor</t>
  </si>
  <si>
    <t>nippa1</t>
  </si>
  <si>
    <t>Janahan Sellathurai</t>
  </si>
  <si>
    <t>sellj1</t>
  </si>
  <si>
    <t>milem2</t>
  </si>
  <si>
    <t>gaupa1</t>
  </si>
  <si>
    <t>velkv1</t>
  </si>
  <si>
    <t>Main-Gerüst</t>
  </si>
  <si>
    <t xml:space="preserve"> </t>
  </si>
  <si>
    <t xml:space="preserve">selvs1 </t>
  </si>
  <si>
    <t>Roles</t>
  </si>
  <si>
    <t>developer</t>
  </si>
  <si>
    <t xml:space="preserve">Selvasingham Sugeelan </t>
  </si>
  <si>
    <t>Alain Nippel</t>
  </si>
  <si>
    <t>developer, scrum master</t>
  </si>
  <si>
    <t>Vogel, Jürgen</t>
  </si>
  <si>
    <t>Pfarrer, Marcel</t>
  </si>
  <si>
    <t>product owner</t>
  </si>
  <si>
    <t>Authentisierung</t>
  </si>
  <si>
    <t>Datenbank</t>
  </si>
  <si>
    <t xml:space="preserve">Patienten-Verwaltung </t>
  </si>
  <si>
    <t xml:space="preserve">Termin-Verwaltung </t>
  </si>
  <si>
    <t xml:space="preserve">Medikamenten-Verwaltung </t>
  </si>
  <si>
    <t>Admin-Funktion</t>
  </si>
  <si>
    <t>Projekt nach Vaadin erstellen. Alle notwendigen Views und Klassen erstellen.</t>
  </si>
  <si>
    <t>Um unsere Applikation verwenden zu können, muss sich der Facharzt  auf der Login-View authenfizieren. Damit stellen wir sicher, dass die Patientendaten von aussen nicht für Drittpersonen sichtbar sind.</t>
  </si>
  <si>
    <t>Der Facharzt kann seine Patiententermine auf dem Termin-View strukturiert sehen. Eintragen von zukünftigen Terminen und verwalten von eingetragenen Termine ist möglich. Die Termine werden den Patienten zugeordnet</t>
  </si>
  <si>
    <t>Der Arzt kann Einstellungen vornehmen, um die Benutzeroberfläche anzupassen.</t>
  </si>
  <si>
    <t xml:space="preserve">Der Facharzt kann die Patientenstammdaten und die Patientenberichte  auf dem Patienten-View strukturiert sehen. </t>
  </si>
  <si>
    <t>Der Facharzt kann die Medizinverordnung eines Patienten im Medikamenten-View strukturiert sehen. Der Facharzt kann neue Medizinverordnungeng einem Patienten zuordnen und abfragen.</t>
  </si>
  <si>
    <t xml:space="preserve">Um die Patientendaten persistent zu machen, wird eine relationale Datenbank verwendet. </t>
  </si>
  <si>
    <t>Navigation</t>
  </si>
  <si>
    <t>GUI loginView</t>
  </si>
  <si>
    <t>GUI mainView</t>
  </si>
  <si>
    <t>GUI patientView</t>
  </si>
  <si>
    <t>GUI medicationView</t>
  </si>
  <si>
    <t>GUI reportView</t>
  </si>
  <si>
    <t>GUI appointmentView</t>
  </si>
  <si>
    <t>patientView</t>
  </si>
  <si>
    <t>Navigationskonzept erarbeiten + Im Vaadin Elemente für das GUI überprüfen</t>
  </si>
  <si>
    <t>GUI für loginView erstellen und Navigation implementieren</t>
  </si>
  <si>
    <t>GUI für mainView erstellen und Navigation implementieren</t>
  </si>
  <si>
    <t>GUI für patientView erstellen und Navigation implementieren</t>
  </si>
  <si>
    <t>GUI für medicationView erstellen und Navigation implementieren</t>
  </si>
  <si>
    <t>GUI für reportView erstellen und Navigation implementieren</t>
  </si>
  <si>
    <t>GUI für appointmentView erstellen und Navigation implementieren</t>
  </si>
  <si>
    <t>Alle Klassen gemäss Klassendiagramm erstellen (nur Grundgerüst)</t>
  </si>
  <si>
    <t>Grundgerüst</t>
  </si>
  <si>
    <t>Alle</t>
  </si>
  <si>
    <t>Gaupa1</t>
  </si>
  <si>
    <t>selvs1</t>
  </si>
  <si>
    <t xml:space="preserve">patientView Logik nach MVP implementieren inkl. trivialer Getter-Methoden für Patientenauflistung. </t>
  </si>
  <si>
    <t>vaadin</t>
  </si>
  <si>
    <t>eclipse</t>
  </si>
  <si>
    <t>vaadin, eclipse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</si>
</sst>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color rgb="FF697D91"/>
      <name val="Lucida Sans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left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Fill="1" applyAlignment="1">
      <alignment wrapText="1"/>
    </xf>
    <xf numFmtId="0" fontId="0" fillId="0" borderId="0" xfId="0" applyFill="1"/>
    <xf numFmtId="0" fontId="2" fillId="0" borderId="0" xfId="0" applyFont="1" applyFill="1" applyAlignment="1">
      <alignment horizontal="left" vertical="center" readingOrder="1"/>
    </xf>
  </cellXfs>
  <cellStyles count="1">
    <cellStyle name="Standard" xfId="0" builtinId="0"/>
  </cellStyles>
  <dxfs count="12">
    <dxf>
      <numFmt numFmtId="164" formatCode="dd/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general" vertical="top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A42E905-5D22-FA4D-A126-3B479F9308D0}" name="Tabelle3" displayName="Tabelle3" ref="A1:H8" totalsRowShown="0" headerRowDxfId="11">
  <autoFilter ref="A1:H8" xr:uid="{4B22D1C9-7FB4-E748-99A7-20CB49DC10D0}"/>
  <tableColumns count="8">
    <tableColumn id="1" xr3:uid="{A35BD1F4-6779-5444-A51A-6E20F68BFCEB}" name="ID" dataDxfId="10"/>
    <tableColumn id="2" xr3:uid="{D8DCE3F4-58F3-4948-8739-448E3827F14A}" name="Story Name" dataDxfId="9"/>
    <tableColumn id="3" xr3:uid="{C7617006-D053-2948-A533-11EECDC4DAF0}" name="Description" dataDxfId="8"/>
    <tableColumn id="4" xr3:uid="{C84EA2CD-EF21-C340-B4AC-3BABE27FB734}" name="Priority " dataDxfId="7"/>
    <tableColumn id="5" xr3:uid="{B98A9E71-79F3-DC4A-811F-973D93C52565}" name="Effort Plan Original" dataDxfId="6"/>
    <tableColumn id="6" xr3:uid="{9E6A68DF-FA33-7D40-A3F0-B2C3987D4787}" name="Effort Plan Updated"/>
    <tableColumn id="7" xr3:uid="{A15D7204-E3F9-8C4A-94DF-9639FA0210A0}" name="Effort Actual"/>
    <tableColumn id="8" xr3:uid="{5C276269-49FE-3849-B4C8-236B70E6E7CB}" name="Status" dataDxfId="5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ED146B-4112-104B-B86C-671C49528323}" name="Tabelle1" displayName="Tabelle1" ref="A1:L11" totalsRowShown="0" headerRowDxfId="4">
  <autoFilter ref="A1:L11" xr:uid="{CD61C43E-D25A-5443-81A6-B90EBB9FCC84}"/>
  <tableColumns count="12">
    <tableColumn id="1" xr3:uid="{68FC7359-A3EC-0A46-81A4-AF65DCEF8136}" name="ID"/>
    <tableColumn id="2" xr3:uid="{AFD358FE-B293-1B45-8566-B789BDCDA3C1}" name="Sprint"/>
    <tableColumn id="3" xr3:uid="{EAD33B73-90D5-CD44-AC46-0DB4B4C461AC}" name="Name" dataDxfId="3"/>
    <tableColumn id="4" xr3:uid="{D7091834-736D-324A-8E05-E56CF91E4DB0}" name="Description" dataDxfId="2"/>
    <tableColumn id="5" xr3:uid="{FABE7295-8545-8A4F-864A-AE341C471F2B}" name="Components"/>
    <tableColumn id="6" xr3:uid="{E935D23C-981E-9646-8C64-6FF75273C0D8}" name="Owner"/>
    <tableColumn id="7" xr3:uid="{5BB55267-665B-5845-A754-3FAD7D8494D2}" name="Reviewer"/>
    <tableColumn id="8" xr3:uid="{A0577916-38F8-354A-AAAE-44ABAACE6486}" name="Priority "/>
    <tableColumn id="9" xr3:uid="{80641311-7238-A342-A422-546053205B8E}" name="Effort Plan Original"/>
    <tableColumn id="10" xr3:uid="{E2C1C55E-8BD9-254F-B387-19943B09D3D7}" name="Effort Plan Updated"/>
    <tableColumn id="11" xr3:uid="{6FF5AA7E-E8EA-6644-84FF-E832CF93BE4C}" name="Effort Actual"/>
    <tableColumn id="12" xr3:uid="{2510C7CA-B713-FE4C-9D58-7E94954CD50B}" name="Status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EBABFB-B420-144F-8682-E8F5915F60C1}" name="Tabelle2" displayName="Tabelle2" ref="A1:D57" totalsRowShown="0" headerRowDxfId="1">
  <autoFilter ref="A1:D57" xr:uid="{789FD85D-7B9A-9D44-B030-1998E82683A4}"/>
  <tableColumns count="4">
    <tableColumn id="1" xr3:uid="{84ED6281-1169-1F43-96C2-B0CBDF80F883}" name="Sprint "/>
    <tableColumn id="2" xr3:uid="{2C9B2C63-1CB5-2741-869E-6391B76F0E04}" name="Time of Record" dataDxfId="0"/>
    <tableColumn id="3" xr3:uid="{DF9241F2-EED2-A644-82AD-1C2CA52106BE}" name="Remaining Effort"/>
    <tableColumn id="4" xr3:uid="{7D7B4E84-DE3A-4E44-858C-3553450F3C40}" name="Remaining Ressources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zoomScale="145" zoomScaleNormal="145" workbookViewId="0">
      <selection activeCell="D7" sqref="D7"/>
    </sheetView>
  </sheetViews>
  <sheetFormatPr baseColWidth="10" defaultColWidth="8.85546875" defaultRowHeight="15" x14ac:dyDescent="0.25"/>
  <cols>
    <col min="1" max="1" width="23.85546875" customWidth="1"/>
    <col min="2" max="2" width="14.140625" customWidth="1"/>
    <col min="3" max="3" width="23.28515625" bestFit="1" customWidth="1"/>
    <col min="4" max="5" width="8.85546875" style="16"/>
    <col min="6" max="6" width="49" style="16" customWidth="1"/>
    <col min="7" max="16384" width="8.85546875" style="16"/>
  </cols>
  <sheetData>
    <row r="1" spans="1:3" s="15" customFormat="1" ht="19.350000000000001" customHeight="1" x14ac:dyDescent="0.25">
      <c r="A1" s="12" t="s">
        <v>1</v>
      </c>
      <c r="B1" s="12" t="s">
        <v>17</v>
      </c>
      <c r="C1" s="12" t="s">
        <v>34</v>
      </c>
    </row>
    <row r="2" spans="1:3" x14ac:dyDescent="0.25">
      <c r="A2" s="13" t="s">
        <v>22</v>
      </c>
      <c r="B2" s="13" t="s">
        <v>29</v>
      </c>
      <c r="C2" s="13" t="s">
        <v>35</v>
      </c>
    </row>
    <row r="3" spans="1:3" x14ac:dyDescent="0.25">
      <c r="A3" s="13" t="s">
        <v>23</v>
      </c>
      <c r="B3" s="13" t="s">
        <v>28</v>
      </c>
      <c r="C3" s="13" t="s">
        <v>35</v>
      </c>
    </row>
    <row r="4" spans="1:3" x14ac:dyDescent="0.25">
      <c r="A4" s="13" t="s">
        <v>36</v>
      </c>
      <c r="B4" s="13" t="s">
        <v>33</v>
      </c>
      <c r="C4" s="13" t="s">
        <v>38</v>
      </c>
    </row>
    <row r="5" spans="1:3" x14ac:dyDescent="0.25">
      <c r="A5" s="13" t="s">
        <v>24</v>
      </c>
      <c r="B5" s="13" t="s">
        <v>30</v>
      </c>
      <c r="C5" s="13" t="s">
        <v>35</v>
      </c>
    </row>
    <row r="6" spans="1:3" x14ac:dyDescent="0.25">
      <c r="A6" s="13" t="s">
        <v>26</v>
      </c>
      <c r="B6" s="13" t="s">
        <v>27</v>
      </c>
      <c r="C6" s="13" t="s">
        <v>35</v>
      </c>
    </row>
    <row r="7" spans="1:3" x14ac:dyDescent="0.25">
      <c r="A7" s="13" t="s">
        <v>37</v>
      </c>
      <c r="B7" s="13" t="s">
        <v>25</v>
      </c>
      <c r="C7" s="13" t="s">
        <v>35</v>
      </c>
    </row>
    <row r="8" spans="1:3" x14ac:dyDescent="0.25">
      <c r="A8" s="13"/>
      <c r="B8" s="13"/>
      <c r="C8" s="13"/>
    </row>
    <row r="9" spans="1:3" x14ac:dyDescent="0.25">
      <c r="A9" s="13" t="s">
        <v>39</v>
      </c>
      <c r="B9" s="14" t="str">
        <f>HYPERLINK("https://github.com/vgj1","vgj1")</f>
        <v>vgj1</v>
      </c>
      <c r="C9" s="13" t="s">
        <v>41</v>
      </c>
    </row>
    <row r="10" spans="1:3" x14ac:dyDescent="0.25">
      <c r="A10" s="13" t="s">
        <v>40</v>
      </c>
      <c r="B10" s="14" t="str">
        <f>HYPERLINK("https://github.com/prm2","prm2")</f>
        <v>prm2</v>
      </c>
      <c r="C10" s="13" t="s">
        <v>41</v>
      </c>
    </row>
    <row r="18" spans="6:6" ht="25.5" x14ac:dyDescent="0.25">
      <c r="F18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4"/>
  <sheetViews>
    <sheetView zoomScale="96" zoomScaleNormal="137" workbookViewId="0">
      <selection sqref="A1:H8"/>
    </sheetView>
  </sheetViews>
  <sheetFormatPr baseColWidth="10" defaultColWidth="8.85546875" defaultRowHeight="15" x14ac:dyDescent="0.25"/>
  <cols>
    <col min="1" max="1" width="5.28515625" bestFit="1" customWidth="1"/>
    <col min="2" max="2" width="26.42578125" bestFit="1" customWidth="1"/>
    <col min="3" max="3" width="40.7109375" bestFit="1" customWidth="1"/>
    <col min="4" max="4" width="9.85546875" bestFit="1" customWidth="1"/>
    <col min="5" max="5" width="19.85546875" bestFit="1" customWidth="1"/>
    <col min="6" max="6" width="21.28515625" customWidth="1"/>
    <col min="7" max="7" width="14.28515625" bestFit="1" customWidth="1"/>
    <col min="8" max="8" width="9.140625" bestFit="1" customWidth="1"/>
    <col min="10" max="10" width="11.7109375" customWidth="1"/>
  </cols>
  <sheetData>
    <row r="1" spans="1:11" s="6" customFormat="1" x14ac:dyDescent="0.25">
      <c r="A1" s="6" t="s">
        <v>0</v>
      </c>
      <c r="B1" s="6" t="s">
        <v>10</v>
      </c>
      <c r="C1" s="6" t="s">
        <v>2</v>
      </c>
      <c r="D1" s="6" t="s">
        <v>3</v>
      </c>
      <c r="E1" s="6" t="s">
        <v>14</v>
      </c>
      <c r="F1" s="6" t="s">
        <v>15</v>
      </c>
      <c r="G1" s="6" t="s">
        <v>13</v>
      </c>
      <c r="H1" s="6" t="s">
        <v>4</v>
      </c>
    </row>
    <row r="2" spans="1:11" s="1" customFormat="1" ht="38.1" customHeight="1" x14ac:dyDescent="0.25">
      <c r="A2" s="5">
        <v>1</v>
      </c>
      <c r="B2" s="5" t="s">
        <v>31</v>
      </c>
      <c r="C2" s="2" t="s">
        <v>48</v>
      </c>
      <c r="D2" s="4" t="s">
        <v>5</v>
      </c>
      <c r="E2" s="4">
        <v>42</v>
      </c>
      <c r="H2" s="5" t="s">
        <v>8</v>
      </c>
      <c r="J2" s="7"/>
      <c r="K2" s="8"/>
    </row>
    <row r="3" spans="1:11" s="1" customFormat="1" ht="77.099999999999994" customHeight="1" x14ac:dyDescent="0.25">
      <c r="A3" s="5">
        <v>2</v>
      </c>
      <c r="B3" s="5" t="s">
        <v>44</v>
      </c>
      <c r="C3" s="2" t="s">
        <v>52</v>
      </c>
      <c r="D3" s="4" t="s">
        <v>5</v>
      </c>
      <c r="E3" s="4">
        <v>20</v>
      </c>
      <c r="F3"/>
      <c r="G3"/>
      <c r="H3" s="5" t="s">
        <v>8</v>
      </c>
      <c r="J3" s="7"/>
      <c r="K3" s="8"/>
    </row>
    <row r="4" spans="1:11" s="1" customFormat="1" ht="84.95" customHeight="1" x14ac:dyDescent="0.25">
      <c r="A4" s="5">
        <v>3</v>
      </c>
      <c r="B4" s="5" t="s">
        <v>46</v>
      </c>
      <c r="C4" s="9" t="s">
        <v>53</v>
      </c>
      <c r="D4" s="4" t="s">
        <v>5</v>
      </c>
      <c r="E4" s="4">
        <v>30</v>
      </c>
      <c r="F4"/>
      <c r="G4"/>
      <c r="H4" s="5" t="s">
        <v>8</v>
      </c>
      <c r="J4" s="7"/>
      <c r="K4" s="8"/>
    </row>
    <row r="5" spans="1:11" ht="102.95" customHeight="1" x14ac:dyDescent="0.25">
      <c r="A5" s="5">
        <v>4</v>
      </c>
      <c r="B5" s="5" t="s">
        <v>45</v>
      </c>
      <c r="C5" s="2" t="s">
        <v>50</v>
      </c>
      <c r="D5" s="4" t="s">
        <v>6</v>
      </c>
      <c r="E5" s="4">
        <v>25</v>
      </c>
      <c r="H5" s="5" t="s">
        <v>8</v>
      </c>
      <c r="J5" s="7"/>
      <c r="K5" s="8"/>
    </row>
    <row r="6" spans="1:11" ht="84" customHeight="1" x14ac:dyDescent="0.25">
      <c r="A6" s="5">
        <v>5</v>
      </c>
      <c r="B6" s="4" t="s">
        <v>42</v>
      </c>
      <c r="C6" s="2" t="s">
        <v>49</v>
      </c>
      <c r="D6" s="4" t="s">
        <v>6</v>
      </c>
      <c r="E6" s="4">
        <v>5</v>
      </c>
      <c r="H6" s="5" t="s">
        <v>8</v>
      </c>
    </row>
    <row r="7" spans="1:11" ht="45" x14ac:dyDescent="0.25">
      <c r="A7" s="5">
        <v>6</v>
      </c>
      <c r="B7" s="5" t="s">
        <v>43</v>
      </c>
      <c r="C7" s="2" t="s">
        <v>54</v>
      </c>
      <c r="D7" s="4" t="s">
        <v>5</v>
      </c>
      <c r="E7" s="4">
        <v>25</v>
      </c>
      <c r="H7" s="5" t="s">
        <v>8</v>
      </c>
    </row>
    <row r="8" spans="1:11" ht="30" x14ac:dyDescent="0.25">
      <c r="A8" s="5">
        <v>7</v>
      </c>
      <c r="B8" s="5" t="s">
        <v>47</v>
      </c>
      <c r="C8" s="2" t="s">
        <v>51</v>
      </c>
      <c r="D8" s="4" t="s">
        <v>7</v>
      </c>
      <c r="E8" s="4">
        <v>15</v>
      </c>
      <c r="H8" s="5" t="s">
        <v>8</v>
      </c>
    </row>
    <row r="14" spans="1:11" x14ac:dyDescent="0.25">
      <c r="K14" t="s">
        <v>32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"/>
  <sheetViews>
    <sheetView zoomScale="142" zoomScaleNormal="200" workbookViewId="0">
      <selection activeCell="K4" sqref="K4"/>
    </sheetView>
  </sheetViews>
  <sheetFormatPr baseColWidth="10" defaultColWidth="8.85546875" defaultRowHeight="15" x14ac:dyDescent="0.25"/>
  <cols>
    <col min="1" max="1" width="5.140625" bestFit="1" customWidth="1"/>
    <col min="2" max="2" width="8.5703125" bestFit="1" customWidth="1"/>
    <col min="3" max="3" width="20.85546875" bestFit="1" customWidth="1"/>
    <col min="4" max="4" width="38.28515625" bestFit="1" customWidth="1"/>
    <col min="5" max="5" width="14.5703125" bestFit="1" customWidth="1"/>
    <col min="6" max="6" width="9.28515625" bestFit="1" customWidth="1"/>
    <col min="7" max="7" width="11.7109375" bestFit="1" customWidth="1"/>
    <col min="8" max="8" width="9.85546875" bestFit="1" customWidth="1"/>
    <col min="9" max="9" width="20.140625" bestFit="1" customWidth="1"/>
    <col min="10" max="10" width="12.5703125" bestFit="1" customWidth="1"/>
    <col min="11" max="11" width="8.85546875" bestFit="1" customWidth="1"/>
    <col min="12" max="12" width="8.7109375" bestFit="1" customWidth="1"/>
  </cols>
  <sheetData>
    <row r="1" spans="1:12" s="11" customFormat="1" ht="30" x14ac:dyDescent="0.25">
      <c r="A1" s="11" t="s">
        <v>0</v>
      </c>
      <c r="B1" s="11" t="s">
        <v>11</v>
      </c>
      <c r="C1" s="11" t="s">
        <v>1</v>
      </c>
      <c r="D1" s="11" t="s">
        <v>2</v>
      </c>
      <c r="E1" s="11" t="s">
        <v>12</v>
      </c>
      <c r="F1" s="11" t="s">
        <v>9</v>
      </c>
      <c r="G1" s="11" t="s">
        <v>16</v>
      </c>
      <c r="H1" s="11" t="s">
        <v>3</v>
      </c>
      <c r="I1" s="11" t="s">
        <v>14</v>
      </c>
      <c r="J1" s="11" t="s">
        <v>15</v>
      </c>
      <c r="K1" s="11" t="s">
        <v>13</v>
      </c>
      <c r="L1" s="11" t="s">
        <v>4</v>
      </c>
    </row>
    <row r="2" spans="1:12" ht="30" x14ac:dyDescent="0.25">
      <c r="A2" s="5">
        <v>1.1000000000000001</v>
      </c>
      <c r="B2" s="5">
        <v>1</v>
      </c>
      <c r="C2" s="5" t="s">
        <v>55</v>
      </c>
      <c r="D2" s="10" t="s">
        <v>63</v>
      </c>
      <c r="E2" s="5" t="s">
        <v>76</v>
      </c>
      <c r="F2" s="5" t="s">
        <v>72</v>
      </c>
      <c r="G2" s="5" t="s">
        <v>72</v>
      </c>
      <c r="H2" s="5" t="s">
        <v>5</v>
      </c>
      <c r="I2" s="5">
        <f>6*2</f>
        <v>12</v>
      </c>
      <c r="L2" s="5" t="s">
        <v>8</v>
      </c>
    </row>
    <row r="3" spans="1:12" ht="30" x14ac:dyDescent="0.25">
      <c r="A3" s="5">
        <v>1.2</v>
      </c>
      <c r="B3" s="5">
        <v>1</v>
      </c>
      <c r="C3" s="5" t="s">
        <v>71</v>
      </c>
      <c r="D3" s="10" t="s">
        <v>70</v>
      </c>
      <c r="E3" s="5" t="s">
        <v>77</v>
      </c>
      <c r="F3" s="5" t="s">
        <v>72</v>
      </c>
      <c r="G3" s="5" t="s">
        <v>72</v>
      </c>
      <c r="H3" s="5" t="s">
        <v>5</v>
      </c>
      <c r="I3" s="5">
        <f>6*1</f>
        <v>6</v>
      </c>
      <c r="L3" s="5" t="s">
        <v>8</v>
      </c>
    </row>
    <row r="4" spans="1:12" ht="30" x14ac:dyDescent="0.25">
      <c r="A4" s="5">
        <v>1.3</v>
      </c>
      <c r="B4" s="5">
        <v>1</v>
      </c>
      <c r="C4" s="5" t="s">
        <v>56</v>
      </c>
      <c r="D4" s="10" t="s">
        <v>64</v>
      </c>
      <c r="E4" s="5" t="s">
        <v>76</v>
      </c>
      <c r="F4" s="5" t="s">
        <v>74</v>
      </c>
      <c r="G4" s="5" t="s">
        <v>27</v>
      </c>
      <c r="H4" s="5" t="s">
        <v>6</v>
      </c>
      <c r="I4" s="5">
        <v>4</v>
      </c>
      <c r="J4">
        <v>6</v>
      </c>
      <c r="L4" s="5" t="s">
        <v>8</v>
      </c>
    </row>
    <row r="5" spans="1:12" ht="30" x14ac:dyDescent="0.25">
      <c r="A5" s="5">
        <v>1.4</v>
      </c>
      <c r="B5" s="5">
        <v>1</v>
      </c>
      <c r="C5" s="5" t="s">
        <v>57</v>
      </c>
      <c r="D5" s="10" t="s">
        <v>65</v>
      </c>
      <c r="E5" s="5" t="s">
        <v>76</v>
      </c>
      <c r="F5" s="5" t="s">
        <v>73</v>
      </c>
      <c r="G5" s="5" t="s">
        <v>74</v>
      </c>
      <c r="H5" s="5" t="s">
        <v>5</v>
      </c>
      <c r="I5" s="5">
        <v>4</v>
      </c>
      <c r="L5" s="5" t="s">
        <v>8</v>
      </c>
    </row>
    <row r="6" spans="1:12" ht="30" x14ac:dyDescent="0.25">
      <c r="A6" s="5">
        <v>1.5</v>
      </c>
      <c r="B6" s="5">
        <v>1</v>
      </c>
      <c r="C6" s="5" t="s">
        <v>58</v>
      </c>
      <c r="D6" s="10" t="s">
        <v>66</v>
      </c>
      <c r="E6" s="5" t="s">
        <v>76</v>
      </c>
      <c r="F6" s="5" t="s">
        <v>27</v>
      </c>
      <c r="G6" s="5" t="s">
        <v>30</v>
      </c>
      <c r="H6" s="5" t="s">
        <v>5</v>
      </c>
      <c r="I6" s="5">
        <v>4</v>
      </c>
      <c r="L6" s="5" t="s">
        <v>8</v>
      </c>
    </row>
    <row r="7" spans="1:12" ht="30" x14ac:dyDescent="0.25">
      <c r="A7" s="5">
        <v>1.6</v>
      </c>
      <c r="B7" s="5">
        <v>1</v>
      </c>
      <c r="C7" s="5" t="s">
        <v>59</v>
      </c>
      <c r="D7" s="10" t="s">
        <v>67</v>
      </c>
      <c r="E7" s="5" t="s">
        <v>76</v>
      </c>
      <c r="F7" s="5" t="s">
        <v>28</v>
      </c>
      <c r="G7" s="5" t="s">
        <v>73</v>
      </c>
      <c r="H7" s="5" t="s">
        <v>6</v>
      </c>
      <c r="I7" s="5">
        <v>4</v>
      </c>
      <c r="L7" s="5" t="s">
        <v>8</v>
      </c>
    </row>
    <row r="8" spans="1:12" ht="30" x14ac:dyDescent="0.25">
      <c r="A8" s="5">
        <v>1.7</v>
      </c>
      <c r="B8" s="5">
        <v>1</v>
      </c>
      <c r="C8" s="5" t="s">
        <v>60</v>
      </c>
      <c r="D8" s="10" t="s">
        <v>68</v>
      </c>
      <c r="E8" s="5" t="s">
        <v>76</v>
      </c>
      <c r="F8" s="5" t="s">
        <v>30</v>
      </c>
      <c r="G8" s="5" t="s">
        <v>25</v>
      </c>
      <c r="H8" s="5" t="s">
        <v>6</v>
      </c>
      <c r="I8" s="5">
        <v>4</v>
      </c>
      <c r="L8" s="5" t="s">
        <v>8</v>
      </c>
    </row>
    <row r="9" spans="1:12" ht="30" x14ac:dyDescent="0.25">
      <c r="A9" s="5">
        <v>1.8</v>
      </c>
      <c r="B9" s="5">
        <v>1</v>
      </c>
      <c r="C9" s="5" t="s">
        <v>61</v>
      </c>
      <c r="D9" s="10" t="s">
        <v>69</v>
      </c>
      <c r="E9" s="5" t="s">
        <v>76</v>
      </c>
      <c r="F9" s="5" t="s">
        <v>25</v>
      </c>
      <c r="G9" s="5" t="s">
        <v>28</v>
      </c>
      <c r="H9" s="5" t="s">
        <v>6</v>
      </c>
      <c r="I9" s="5">
        <v>4</v>
      </c>
      <c r="L9" s="5" t="s">
        <v>8</v>
      </c>
    </row>
    <row r="10" spans="1:12" ht="48.95" customHeight="1" x14ac:dyDescent="0.25">
      <c r="A10" s="5">
        <v>2.1</v>
      </c>
      <c r="B10" s="5">
        <v>1</v>
      </c>
      <c r="C10" s="5" t="s">
        <v>62</v>
      </c>
      <c r="D10" s="10" t="s">
        <v>75</v>
      </c>
      <c r="E10" s="5" t="s">
        <v>78</v>
      </c>
      <c r="F10" s="5" t="s">
        <v>72</v>
      </c>
      <c r="G10" s="5" t="s">
        <v>72</v>
      </c>
      <c r="H10" s="5" t="s">
        <v>5</v>
      </c>
      <c r="I10" s="5">
        <f>6*2</f>
        <v>12</v>
      </c>
      <c r="L10" s="5" t="s">
        <v>8</v>
      </c>
    </row>
  </sheetData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7"/>
  <sheetViews>
    <sheetView tabSelected="1" zoomScale="138" workbookViewId="0">
      <selection activeCell="D3" sqref="D3"/>
    </sheetView>
  </sheetViews>
  <sheetFormatPr baseColWidth="10" defaultColWidth="8.85546875" defaultRowHeight="15" x14ac:dyDescent="0.25"/>
  <cols>
    <col min="2" max="2" width="13.85546875" customWidth="1"/>
    <col min="3" max="3" width="15.140625" customWidth="1"/>
    <col min="4" max="4" width="19.140625" customWidth="1"/>
  </cols>
  <sheetData>
    <row r="1" spans="1:4" s="6" customFormat="1" ht="26.45" customHeight="1" x14ac:dyDescent="0.25">
      <c r="A1" s="6" t="s">
        <v>18</v>
      </c>
      <c r="B1" s="6" t="s">
        <v>21</v>
      </c>
      <c r="C1" s="6" t="s">
        <v>19</v>
      </c>
      <c r="D1" s="6" t="s">
        <v>20</v>
      </c>
    </row>
    <row r="2" spans="1:4" x14ac:dyDescent="0.25">
      <c r="A2">
        <v>1</v>
      </c>
      <c r="B2" s="3">
        <v>43791</v>
      </c>
      <c r="C2">
        <v>48</v>
      </c>
      <c r="D2">
        <v>48</v>
      </c>
    </row>
    <row r="3" spans="1:4" x14ac:dyDescent="0.25">
      <c r="A3">
        <v>1</v>
      </c>
      <c r="B3" s="3">
        <v>43792</v>
      </c>
    </row>
    <row r="4" spans="1:4" x14ac:dyDescent="0.25">
      <c r="A4">
        <v>1</v>
      </c>
      <c r="B4" s="3">
        <v>43793</v>
      </c>
    </row>
    <row r="5" spans="1:4" x14ac:dyDescent="0.25">
      <c r="A5">
        <v>1</v>
      </c>
      <c r="B5" s="3">
        <v>43794</v>
      </c>
    </row>
    <row r="6" spans="1:4" x14ac:dyDescent="0.25">
      <c r="A6">
        <v>1</v>
      </c>
      <c r="B6" s="3">
        <v>43795</v>
      </c>
    </row>
    <row r="7" spans="1:4" x14ac:dyDescent="0.25">
      <c r="A7">
        <v>1</v>
      </c>
      <c r="B7" s="3">
        <v>43796</v>
      </c>
    </row>
    <row r="8" spans="1:4" x14ac:dyDescent="0.25">
      <c r="A8">
        <v>1</v>
      </c>
      <c r="B8" s="3">
        <v>43797</v>
      </c>
    </row>
    <row r="9" spans="1:4" x14ac:dyDescent="0.25">
      <c r="A9">
        <v>1</v>
      </c>
      <c r="B9" s="3">
        <v>43798</v>
      </c>
    </row>
    <row r="10" spans="1:4" x14ac:dyDescent="0.25">
      <c r="A10">
        <v>2</v>
      </c>
      <c r="B10" s="3">
        <v>43799</v>
      </c>
      <c r="C10">
        <v>84</v>
      </c>
      <c r="D10">
        <v>84</v>
      </c>
    </row>
    <row r="11" spans="1:4" x14ac:dyDescent="0.25">
      <c r="A11">
        <v>2</v>
      </c>
      <c r="B11" s="3">
        <v>43800</v>
      </c>
    </row>
    <row r="12" spans="1:4" x14ac:dyDescent="0.25">
      <c r="A12">
        <v>2</v>
      </c>
      <c r="B12" s="3">
        <v>43801</v>
      </c>
    </row>
    <row r="13" spans="1:4" x14ac:dyDescent="0.25">
      <c r="A13">
        <v>2</v>
      </c>
      <c r="B13" s="3">
        <v>43802</v>
      </c>
    </row>
    <row r="14" spans="1:4" x14ac:dyDescent="0.25">
      <c r="A14">
        <v>2</v>
      </c>
      <c r="B14" s="3">
        <v>43803</v>
      </c>
    </row>
    <row r="15" spans="1:4" x14ac:dyDescent="0.25">
      <c r="A15">
        <v>2</v>
      </c>
      <c r="B15" s="3">
        <v>43804</v>
      </c>
    </row>
    <row r="16" spans="1:4" x14ac:dyDescent="0.25">
      <c r="A16">
        <v>2</v>
      </c>
      <c r="B16" s="3">
        <v>43805</v>
      </c>
    </row>
    <row r="17" spans="1:4" x14ac:dyDescent="0.25">
      <c r="A17">
        <v>2</v>
      </c>
      <c r="B17" s="3">
        <v>43806</v>
      </c>
    </row>
    <row r="18" spans="1:4" x14ac:dyDescent="0.25">
      <c r="A18">
        <v>2</v>
      </c>
      <c r="B18" s="3">
        <v>43807</v>
      </c>
    </row>
    <row r="19" spans="1:4" x14ac:dyDescent="0.25">
      <c r="A19">
        <v>2</v>
      </c>
      <c r="B19" s="3">
        <v>43808</v>
      </c>
    </row>
    <row r="20" spans="1:4" x14ac:dyDescent="0.25">
      <c r="A20">
        <v>2</v>
      </c>
      <c r="B20" s="3">
        <v>43809</v>
      </c>
    </row>
    <row r="21" spans="1:4" x14ac:dyDescent="0.25">
      <c r="A21">
        <v>2</v>
      </c>
      <c r="B21" s="3">
        <v>43810</v>
      </c>
    </row>
    <row r="22" spans="1:4" x14ac:dyDescent="0.25">
      <c r="A22">
        <v>2</v>
      </c>
      <c r="B22" s="3">
        <v>43811</v>
      </c>
    </row>
    <row r="23" spans="1:4" x14ac:dyDescent="0.25">
      <c r="A23">
        <v>2</v>
      </c>
      <c r="B23" s="3">
        <v>43812</v>
      </c>
    </row>
    <row r="24" spans="1:4" x14ac:dyDescent="0.25">
      <c r="A24">
        <v>2</v>
      </c>
      <c r="B24" s="3">
        <v>43813</v>
      </c>
    </row>
    <row r="25" spans="1:4" x14ac:dyDescent="0.25">
      <c r="A25">
        <v>2</v>
      </c>
      <c r="B25" s="3">
        <v>43814</v>
      </c>
    </row>
    <row r="26" spans="1:4" x14ac:dyDescent="0.25">
      <c r="A26">
        <v>2</v>
      </c>
      <c r="B26" s="3">
        <v>43815</v>
      </c>
    </row>
    <row r="27" spans="1:4" x14ac:dyDescent="0.25">
      <c r="A27">
        <v>2</v>
      </c>
      <c r="B27" s="3">
        <v>43816</v>
      </c>
    </row>
    <row r="28" spans="1:4" x14ac:dyDescent="0.25">
      <c r="A28">
        <v>2</v>
      </c>
      <c r="B28" s="3">
        <v>43817</v>
      </c>
    </row>
    <row r="29" spans="1:4" x14ac:dyDescent="0.25">
      <c r="A29">
        <v>2</v>
      </c>
      <c r="B29" s="3">
        <v>43818</v>
      </c>
    </row>
    <row r="30" spans="1:4" x14ac:dyDescent="0.25">
      <c r="A30">
        <v>2</v>
      </c>
      <c r="B30" s="3">
        <v>43819</v>
      </c>
    </row>
    <row r="31" spans="1:4" x14ac:dyDescent="0.25">
      <c r="A31">
        <v>3</v>
      </c>
      <c r="B31" s="3">
        <v>43820</v>
      </c>
      <c r="C31">
        <v>30</v>
      </c>
      <c r="D31">
        <v>30</v>
      </c>
    </row>
    <row r="32" spans="1:4" x14ac:dyDescent="0.25">
      <c r="A32">
        <v>3</v>
      </c>
      <c r="B32" s="3">
        <v>43821</v>
      </c>
    </row>
    <row r="33" spans="1:2" x14ac:dyDescent="0.25">
      <c r="A33">
        <v>3</v>
      </c>
      <c r="B33" s="3">
        <v>43822</v>
      </c>
    </row>
    <row r="34" spans="1:2" x14ac:dyDescent="0.25">
      <c r="A34">
        <v>3</v>
      </c>
      <c r="B34" s="3">
        <v>43823</v>
      </c>
    </row>
    <row r="35" spans="1:2" x14ac:dyDescent="0.25">
      <c r="A35">
        <v>3</v>
      </c>
      <c r="B35" s="3">
        <v>43824</v>
      </c>
    </row>
    <row r="36" spans="1:2" x14ac:dyDescent="0.25">
      <c r="A36">
        <v>3</v>
      </c>
      <c r="B36" s="3">
        <v>43825</v>
      </c>
    </row>
    <row r="37" spans="1:2" x14ac:dyDescent="0.25">
      <c r="A37">
        <v>3</v>
      </c>
      <c r="B37" s="3">
        <v>43826</v>
      </c>
    </row>
    <row r="38" spans="1:2" x14ac:dyDescent="0.25">
      <c r="A38">
        <v>3</v>
      </c>
      <c r="B38" s="3">
        <v>43827</v>
      </c>
    </row>
    <row r="39" spans="1:2" x14ac:dyDescent="0.25">
      <c r="A39">
        <v>3</v>
      </c>
      <c r="B39" s="3">
        <v>43828</v>
      </c>
    </row>
    <row r="40" spans="1:2" x14ac:dyDescent="0.25">
      <c r="A40">
        <v>3</v>
      </c>
      <c r="B40" s="3">
        <v>43829</v>
      </c>
    </row>
    <row r="41" spans="1:2" x14ac:dyDescent="0.25">
      <c r="A41">
        <v>3</v>
      </c>
      <c r="B41" s="3">
        <v>43830</v>
      </c>
    </row>
    <row r="42" spans="1:2" x14ac:dyDescent="0.25">
      <c r="A42">
        <v>3</v>
      </c>
      <c r="B42" s="3">
        <v>43831</v>
      </c>
    </row>
    <row r="43" spans="1:2" x14ac:dyDescent="0.25">
      <c r="A43">
        <v>3</v>
      </c>
      <c r="B43" s="3">
        <v>43832</v>
      </c>
    </row>
    <row r="44" spans="1:2" x14ac:dyDescent="0.25">
      <c r="A44">
        <v>3</v>
      </c>
      <c r="B44" s="3">
        <v>43833</v>
      </c>
    </row>
    <row r="45" spans="1:2" x14ac:dyDescent="0.25">
      <c r="A45">
        <v>3</v>
      </c>
      <c r="B45" s="3">
        <v>43834</v>
      </c>
    </row>
    <row r="46" spans="1:2" x14ac:dyDescent="0.25">
      <c r="A46">
        <v>3</v>
      </c>
      <c r="B46" s="3">
        <v>43835</v>
      </c>
    </row>
    <row r="47" spans="1:2" x14ac:dyDescent="0.25">
      <c r="A47">
        <v>3</v>
      </c>
      <c r="B47" s="3">
        <v>43836</v>
      </c>
    </row>
    <row r="48" spans="1:2" x14ac:dyDescent="0.25">
      <c r="A48">
        <v>3</v>
      </c>
      <c r="B48" s="3">
        <v>43837</v>
      </c>
    </row>
    <row r="49" spans="1:2" x14ac:dyDescent="0.25">
      <c r="A49">
        <v>3</v>
      </c>
      <c r="B49" s="3">
        <v>43838</v>
      </c>
    </row>
    <row r="50" spans="1:2" x14ac:dyDescent="0.25">
      <c r="A50">
        <v>3</v>
      </c>
      <c r="B50" s="3">
        <v>43839</v>
      </c>
    </row>
    <row r="51" spans="1:2" x14ac:dyDescent="0.25">
      <c r="A51">
        <v>3</v>
      </c>
      <c r="B51" s="3">
        <v>43840</v>
      </c>
    </row>
    <row r="52" spans="1:2" x14ac:dyDescent="0.25">
      <c r="A52">
        <v>3</v>
      </c>
      <c r="B52" s="3">
        <v>43841</v>
      </c>
    </row>
    <row r="53" spans="1:2" x14ac:dyDescent="0.25">
      <c r="A53">
        <v>3</v>
      </c>
      <c r="B53" s="3">
        <v>43842</v>
      </c>
    </row>
    <row r="54" spans="1:2" x14ac:dyDescent="0.25">
      <c r="A54">
        <v>3</v>
      </c>
      <c r="B54" s="3">
        <v>43843</v>
      </c>
    </row>
    <row r="55" spans="1:2" x14ac:dyDescent="0.25">
      <c r="A55">
        <v>3</v>
      </c>
      <c r="B55" s="3">
        <v>43844</v>
      </c>
    </row>
    <row r="56" spans="1:2" x14ac:dyDescent="0.25">
      <c r="A56">
        <v>3</v>
      </c>
      <c r="B56" s="3">
        <v>43845</v>
      </c>
    </row>
    <row r="57" spans="1:2" x14ac:dyDescent="0.25">
      <c r="A57">
        <v>3</v>
      </c>
      <c r="B57" s="3">
        <v>43846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  <Company>BFH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sugeelan</cp:lastModifiedBy>
  <dcterms:created xsi:type="dcterms:W3CDTF">2012-11-08T11:09:41Z</dcterms:created>
  <dcterms:modified xsi:type="dcterms:W3CDTF">2019-11-22T23:56:16Z</dcterms:modified>
</cp:coreProperties>
</file>