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doy\Documents\BEISEBOL e SOFTBOL 2024\BAITEM 2024\"/>
    </mc:Choice>
  </mc:AlternateContent>
  <xr:revisionPtr revIDLastSave="0" documentId="13_ncr:1_{022CCEB7-1D45-40C6-B278-7AFE07064D6F}" xr6:coauthVersionLast="47" xr6:coauthVersionMax="47" xr10:uidLastSave="{00000000-0000-0000-0000-000000000000}"/>
  <bookViews>
    <workbookView xWindow="-120" yWindow="-120" windowWidth="20730" windowHeight="11040" tabRatio="836" activeTab="1" xr2:uid="{00000000-000D-0000-FFFF-FFFF00000000}"/>
  </bookViews>
  <sheets>
    <sheet name="TABELA DE PREÇOS 2024" sheetId="15" r:id="rId1"/>
    <sheet name=" BEISEBOL TBOL" sheetId="14" r:id="rId2"/>
    <sheet name="BEISEBOL PRÉ INFANTIL" sheetId="17" r:id="rId3"/>
    <sheet name="BEISEBOL INFANTIL" sheetId="3" r:id="rId4"/>
    <sheet name="BEISEBOL PRÉ JUNIOR" sheetId="1" r:id="rId5"/>
    <sheet name="BEISEBOL JUNIOR" sheetId="18" r:id="rId6"/>
    <sheet name="BEISEBOL JUVENIL" sheetId="6" r:id="rId7"/>
    <sheet name=" BEISEBOL SUB23" sheetId="8" r:id="rId8"/>
    <sheet name=" BEISEBOL ADULTO" sheetId="12" r:id="rId9"/>
    <sheet name="SOFTBOL TBOL" sheetId="7" r:id="rId10"/>
    <sheet name="SOFTBOL SUB11" sheetId="23" r:id="rId11"/>
    <sheet name="SOFTBOL SUB13" sheetId="19" r:id="rId12"/>
    <sheet name="SOFTBOL SUB16" sheetId="11" r:id="rId13"/>
    <sheet name="SOFT SUB 19" sheetId="21" r:id="rId14"/>
    <sheet name="SOFT SUB 23" sheetId="24" r:id="rId15"/>
    <sheet name="SOFT SUB 23 e ADULTO" sheetId="20" r:id="rId16"/>
  </sheets>
  <definedNames>
    <definedName name="_xlnm.Print_Area" localSheetId="8">' BEISEBOL ADULTO'!$A$1:$Z$33</definedName>
    <definedName name="_xlnm.Print_Area" localSheetId="7">' BEISEBOL SUB23'!$A$1:$Z$33</definedName>
    <definedName name="_xlnm.Print_Area" localSheetId="1">' BEISEBOL TBOL'!$A$1:$Z$39</definedName>
    <definedName name="_xlnm.Print_Area" localSheetId="3">'BEISEBOL INFANTIL'!$A$1:$Z$32</definedName>
    <definedName name="_xlnm.Print_Area" localSheetId="5">'BEISEBOL JUNIOR'!$A$1:$Z$28</definedName>
    <definedName name="_xlnm.Print_Area" localSheetId="6">'BEISEBOL JUVENIL'!$A$1:$Z$28</definedName>
    <definedName name="_xlnm.Print_Area" localSheetId="2">'BEISEBOL PRÉ INFANTIL'!$A$1:$Z$33</definedName>
    <definedName name="_xlnm.Print_Area" localSheetId="4">'BEISEBOL PRÉ JUNIOR'!$A$1:$Z$32</definedName>
    <definedName name="_xlnm.Print_Area" localSheetId="12">'SOFTBOL SUB16'!$A$1:$Z$29</definedName>
    <definedName name="_xlnm.Print_Area" localSheetId="9">'SOFTBOL TBOL'!$A$1:$Z$33</definedName>
    <definedName name="_xlnm.Print_Area" localSheetId="0">'TABELA DE PREÇOS 2024'!$A$4:$G$29</definedName>
    <definedName name="_xlnm.Print_Titles" localSheetId="8">' BEISEBOL ADULTO'!$1:$4</definedName>
    <definedName name="_xlnm.Print_Titles" localSheetId="7">' BEISEBOL SUB23'!$1:$4</definedName>
    <definedName name="_xlnm.Print_Titles" localSheetId="1">' BEISEBOL TBOL'!$1:$4</definedName>
    <definedName name="_xlnm.Print_Titles" localSheetId="3">'BEISEBOL INFANTIL'!$1:$4</definedName>
    <definedName name="_xlnm.Print_Titles" localSheetId="5">'BEISEBOL JUNIOR'!$1:$4</definedName>
    <definedName name="_xlnm.Print_Titles" localSheetId="6">'BEISEBOL JUVENIL'!$1:$4</definedName>
    <definedName name="_xlnm.Print_Titles" localSheetId="2">'BEISEBOL PRÉ INFANTIL'!$1:$4</definedName>
    <definedName name="_xlnm.Print_Titles" localSheetId="4">'BEISEBOL PRÉ JUNIOR'!$1:$4</definedName>
    <definedName name="_xlnm.Print_Titles" localSheetId="12">'SOFTBOL SUB16'!$1:$4</definedName>
    <definedName name="_xlnm.Print_Titles" localSheetId="9">'SOFTBOL TBOL'!$1:$4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5" l="1"/>
  <c r="B35" i="15"/>
  <c r="B32" i="15"/>
  <c r="B31" i="15"/>
  <c r="B33" i="15" l="1"/>
  <c r="B34" i="15" s="1"/>
  <c r="B37" i="15" l="1"/>
  <c r="B38" i="15"/>
</calcChain>
</file>

<file path=xl/sharedStrings.xml><?xml version="1.0" encoding="utf-8"?>
<sst xmlns="http://schemas.openxmlformats.org/spreadsheetml/2006/main" count="789" uniqueCount="261">
  <si>
    <t xml:space="preserve">Almoço   </t>
  </si>
  <si>
    <t xml:space="preserve">Jantar  </t>
  </si>
  <si>
    <t>TOTAL SABADO</t>
  </si>
  <si>
    <t>TOTAL DOMINGO</t>
  </si>
  <si>
    <t xml:space="preserve">  TOTAL  GERAL</t>
  </si>
  <si>
    <t>atleta</t>
  </si>
  <si>
    <t>adulto</t>
  </si>
  <si>
    <t>refr</t>
  </si>
  <si>
    <t>água</t>
  </si>
  <si>
    <t>cerv.</t>
  </si>
  <si>
    <t>diversos</t>
  </si>
  <si>
    <t>TÉCNICOS E COMISSÃO TÉCNICA</t>
  </si>
  <si>
    <t>SÁBADO</t>
  </si>
  <si>
    <t>DOMINGO</t>
  </si>
  <si>
    <t>NOME DOS ATLETAS</t>
  </si>
  <si>
    <t>(***) ISENTO DE  PAGAMENTO</t>
  </si>
  <si>
    <r>
      <t xml:space="preserve">Sensei: Roberto </t>
    </r>
    <r>
      <rPr>
        <b/>
        <sz val="10"/>
        <rFont val="Arial"/>
        <family val="2"/>
      </rPr>
      <t>SHIGUE</t>
    </r>
    <r>
      <rPr>
        <sz val="10"/>
        <rFont val="Arial"/>
        <family val="2"/>
      </rPr>
      <t xml:space="preserve"> Arimori </t>
    </r>
    <r>
      <rPr>
        <b/>
        <sz val="10"/>
        <rFont val="Arial"/>
        <family val="2"/>
      </rPr>
      <t>(***)</t>
    </r>
  </si>
  <si>
    <r>
      <t xml:space="preserve">Sensei:Satiro Watanabe </t>
    </r>
    <r>
      <rPr>
        <b/>
        <sz val="10"/>
        <rFont val="Arial"/>
        <family val="2"/>
      </rPr>
      <t>(MARINGÁ) (***)</t>
    </r>
  </si>
  <si>
    <r>
      <t xml:space="preserve">Auxiliar: </t>
    </r>
    <r>
      <rPr>
        <b/>
        <sz val="10"/>
        <rFont val="Arial"/>
        <family val="2"/>
      </rPr>
      <t>TETSURO</t>
    </r>
    <r>
      <rPr>
        <sz val="10"/>
        <rFont val="Arial"/>
        <family val="2"/>
      </rPr>
      <t xml:space="preserve"> Watanaabe (***)</t>
    </r>
  </si>
  <si>
    <r>
      <t>Sensei:</t>
    </r>
    <r>
      <rPr>
        <b/>
        <sz val="10"/>
        <rFont val="Arial"/>
        <family val="2"/>
      </rPr>
      <t xml:space="preserve"> KENTIAN</t>
    </r>
    <r>
      <rPr>
        <sz val="10"/>
        <rFont val="Arial"/>
        <family val="2"/>
      </rPr>
      <t xml:space="preserve"> (***)</t>
    </r>
  </si>
  <si>
    <r>
      <t xml:space="preserve">Sensei: </t>
    </r>
    <r>
      <rPr>
        <b/>
        <sz val="11"/>
        <rFont val="Arial"/>
        <family val="2"/>
      </rPr>
      <t>CLÁUDIO</t>
    </r>
    <r>
      <rPr>
        <sz val="11"/>
        <rFont val="Arial"/>
        <family val="2"/>
      </rPr>
      <t xml:space="preserve"> Matumoto (***)</t>
    </r>
  </si>
  <si>
    <r>
      <t>Auxiliar:</t>
    </r>
    <r>
      <rPr>
        <b/>
        <sz val="11"/>
        <rFont val="Arial"/>
        <family val="2"/>
      </rPr>
      <t xml:space="preserve"> EDSON</t>
    </r>
    <r>
      <rPr>
        <sz val="11"/>
        <rFont val="Arial"/>
        <family val="2"/>
      </rPr>
      <t xml:space="preserve"> Setagawa (***)</t>
    </r>
  </si>
  <si>
    <r>
      <t xml:space="preserve">Felipe </t>
    </r>
    <r>
      <rPr>
        <b/>
        <sz val="12"/>
        <color rgb="FF000000"/>
        <rFont val="Arial"/>
        <family val="2"/>
      </rPr>
      <t>KAZUO</t>
    </r>
    <r>
      <rPr>
        <sz val="12"/>
        <color rgb="FF000000"/>
        <rFont val="Arial"/>
        <family val="2"/>
      </rPr>
      <t xml:space="preserve"> Dehira Motoyama</t>
    </r>
  </si>
  <si>
    <r>
      <rPr>
        <b/>
        <sz val="12"/>
        <color theme="1"/>
        <rFont val="Arial"/>
        <family val="2"/>
      </rPr>
      <t>GUSTAVO</t>
    </r>
    <r>
      <rPr>
        <sz val="12"/>
        <color theme="1"/>
        <rFont val="Arial"/>
        <family val="2"/>
      </rPr>
      <t xml:space="preserve"> Yuji Kitamura Okada</t>
    </r>
  </si>
  <si>
    <r>
      <rPr>
        <b/>
        <sz val="12"/>
        <color theme="1"/>
        <rFont val="Arial"/>
        <family val="2"/>
      </rPr>
      <t>KAUÊ</t>
    </r>
    <r>
      <rPr>
        <sz val="12"/>
        <color theme="1"/>
        <rFont val="Arial"/>
        <family val="2"/>
      </rPr>
      <t xml:space="preserve"> Aiky Honda Takahama</t>
    </r>
  </si>
  <si>
    <r>
      <rPr>
        <sz val="12"/>
        <color theme="1"/>
        <rFont val="Arial"/>
        <family val="2"/>
      </rPr>
      <t xml:space="preserve">Rafael </t>
    </r>
    <r>
      <rPr>
        <b/>
        <sz val="12"/>
        <color theme="1"/>
        <rFont val="Arial"/>
        <family val="2"/>
      </rPr>
      <t>DAIKI</t>
    </r>
    <r>
      <rPr>
        <sz val="12"/>
        <color theme="1"/>
        <rFont val="Arial"/>
        <family val="2"/>
      </rPr>
      <t xml:space="preserve"> Ando</t>
    </r>
  </si>
  <si>
    <r>
      <t xml:space="preserve">Sensei: </t>
    </r>
    <r>
      <rPr>
        <b/>
        <sz val="10"/>
        <rFont val="Arial"/>
        <family val="2"/>
      </rPr>
      <t>HEIJI</t>
    </r>
    <r>
      <rPr>
        <sz val="10"/>
        <rFont val="Arial"/>
        <family val="2"/>
      </rPr>
      <t xml:space="preserve"> Hira </t>
    </r>
    <r>
      <rPr>
        <b/>
        <sz val="10"/>
        <rFont val="Arial"/>
        <family val="2"/>
      </rPr>
      <t>(***)</t>
    </r>
  </si>
  <si>
    <r>
      <t xml:space="preserve">Auxiliar: </t>
    </r>
    <r>
      <rPr>
        <b/>
        <sz val="10"/>
        <rFont val="Arial"/>
        <family val="2"/>
      </rPr>
      <t>RAQUEL</t>
    </r>
    <r>
      <rPr>
        <sz val="10"/>
        <rFont val="Arial"/>
        <family val="2"/>
      </rPr>
      <t xml:space="preserve"> Murata </t>
    </r>
    <r>
      <rPr>
        <b/>
        <sz val="10"/>
        <rFont val="Arial"/>
        <family val="2"/>
      </rPr>
      <t>(***)</t>
    </r>
  </si>
  <si>
    <r>
      <t>Sensei: Fabio</t>
    </r>
    <r>
      <rPr>
        <b/>
        <sz val="10"/>
        <rFont val="Arial"/>
        <family val="2"/>
      </rPr>
      <t xml:space="preserve"> NOBURU</t>
    </r>
    <r>
      <rPr>
        <sz val="10"/>
        <rFont val="Arial"/>
        <family val="2"/>
      </rPr>
      <t xml:space="preserve"> Takara (Garça)</t>
    </r>
    <r>
      <rPr>
        <b/>
        <sz val="10"/>
        <rFont val="Arial"/>
        <family val="2"/>
      </rPr>
      <t>(***)</t>
    </r>
  </si>
  <si>
    <r>
      <t xml:space="preserve">Sensei: Kenji Matumaro </t>
    </r>
    <r>
      <rPr>
        <b/>
        <sz val="10"/>
        <rFont val="Arial"/>
        <family val="2"/>
      </rPr>
      <t>KENTIAN</t>
    </r>
    <r>
      <rPr>
        <sz val="10"/>
        <rFont val="Arial"/>
        <family val="2"/>
      </rPr>
      <t xml:space="preserve"> (***)</t>
    </r>
  </si>
  <si>
    <r>
      <t xml:space="preserve">ARTUR </t>
    </r>
    <r>
      <rPr>
        <sz val="12"/>
        <color theme="1"/>
        <rFont val="Arial"/>
        <family val="2"/>
      </rPr>
      <t>Botana Brito</t>
    </r>
  </si>
  <si>
    <t>Auxiliar:  (***)</t>
  </si>
  <si>
    <t>CATEGORIAS BEISEBOL</t>
  </si>
  <si>
    <t>CAFÉ DA MANHÃ</t>
  </si>
  <si>
    <t>REFEIÇÕES COM SUCO</t>
  </si>
  <si>
    <t>Abaixo de 5 anos</t>
  </si>
  <si>
    <t>Isento</t>
  </si>
  <si>
    <t>TBOL</t>
  </si>
  <si>
    <t>PRÉ-INFANTIL</t>
  </si>
  <si>
    <t>INFANTIL</t>
  </si>
  <si>
    <t>PRÉ-JUNIOR</t>
  </si>
  <si>
    <t>JUNIOR</t>
  </si>
  <si>
    <t>JUVENIL</t>
  </si>
  <si>
    <t>SUB 23</t>
  </si>
  <si>
    <t>ADULTO</t>
  </si>
  <si>
    <t>CATEGORIAS SOFTBOL</t>
  </si>
  <si>
    <t>SUB 13</t>
  </si>
  <si>
    <t>SUB 19</t>
  </si>
  <si>
    <t>TABELA DE PREÇOS DE BEBIDAS</t>
  </si>
  <si>
    <t>Água (500 ml)</t>
  </si>
  <si>
    <t>Refrigerantes de 350 ml</t>
  </si>
  <si>
    <t>Refrigerantes Caçulinha</t>
  </si>
  <si>
    <t>Cervejas de 350 ml (Heineken)</t>
  </si>
  <si>
    <r>
      <rPr>
        <b/>
        <sz val="12"/>
        <color rgb="FF000000"/>
        <rFont val="Arial"/>
        <family val="2"/>
      </rPr>
      <t>GABRIEL</t>
    </r>
    <r>
      <rPr>
        <sz val="12"/>
        <color rgb="FF000000"/>
        <rFont val="Arial"/>
        <family val="2"/>
      </rPr>
      <t xml:space="preserve"> Kazumi Oshikawa da Silva</t>
    </r>
  </si>
  <si>
    <r>
      <t>André Kenzo</t>
    </r>
    <r>
      <rPr>
        <sz val="12"/>
        <color theme="1"/>
        <rFont val="Arial"/>
        <family val="2"/>
      </rPr>
      <t xml:space="preserve"> Setagawa(</t>
    </r>
    <r>
      <rPr>
        <b/>
        <sz val="12"/>
        <color theme="1"/>
        <rFont val="Arial"/>
        <family val="2"/>
      </rPr>
      <t>KENCHAN</t>
    </r>
    <r>
      <rPr>
        <sz val="12"/>
        <color theme="1"/>
        <rFont val="Arial"/>
        <family val="2"/>
      </rPr>
      <t>)</t>
    </r>
  </si>
  <si>
    <t>Carol Yuna Iida</t>
  </si>
  <si>
    <t>Giovana Kaori Hayazaki</t>
  </si>
  <si>
    <t>Larissa Mei Okamoto</t>
  </si>
  <si>
    <t>Luísa Mayumi Kikuda Azevedo</t>
  </si>
  <si>
    <t>Mariana Yamada</t>
  </si>
  <si>
    <t>André Tadashi Matumoto</t>
  </si>
  <si>
    <t>Dan Kou Watanabe</t>
  </si>
  <si>
    <t>Naoki Ribeiro Motoyama</t>
  </si>
  <si>
    <t>Rafael Kenta</t>
  </si>
  <si>
    <t>QT</t>
  </si>
  <si>
    <t>Bruno Jun Kanegae</t>
  </si>
  <si>
    <t>Caio Benjamin Yudi Narusawa</t>
  </si>
  <si>
    <t>Caio Kenji Suzuki Kumazawa</t>
  </si>
  <si>
    <t>Enzo Kenichi Nakahara</t>
  </si>
  <si>
    <t>Ethan Ken da Silva Aoyama</t>
  </si>
  <si>
    <t>Felipe Filoni Yoshida</t>
  </si>
  <si>
    <t>João Cheis Aguiar</t>
  </si>
  <si>
    <t>Julio Takao Bandettini Miwa</t>
  </si>
  <si>
    <t>Lucas Catello Branco Jelski</t>
  </si>
  <si>
    <t>Lucas Ryu Higa Matumoto</t>
  </si>
  <si>
    <t>Marco Antonio Negrão Tamada</t>
  </si>
  <si>
    <t>Matheus Lim Utimura</t>
  </si>
  <si>
    <t>Victor Yukio Nakashima Santos</t>
  </si>
  <si>
    <t>Vitor Jun OtaniTorata</t>
  </si>
  <si>
    <r>
      <rPr>
        <b/>
        <sz val="12"/>
        <color rgb="FF000000"/>
        <rFont val="Arial"/>
        <family val="2"/>
      </rPr>
      <t>NOAH</t>
    </r>
    <r>
      <rPr>
        <sz val="12"/>
        <color rgb="FF000000"/>
        <rFont val="Arial"/>
        <family val="2"/>
      </rPr>
      <t xml:space="preserve"> Ribeiro Takahashi</t>
    </r>
  </si>
  <si>
    <r>
      <rPr>
        <b/>
        <sz val="12"/>
        <color rgb="FF000000"/>
        <rFont val="Arial"/>
        <family val="2"/>
      </rPr>
      <t>THIAGO</t>
    </r>
    <r>
      <rPr>
        <sz val="12"/>
        <color rgb="FF000000"/>
        <rFont val="Arial"/>
        <family val="2"/>
      </rPr>
      <t xml:space="preserve"> Ono Sakai</t>
    </r>
  </si>
  <si>
    <t>Cervejas de 350 ml (Skol e Similar)</t>
  </si>
  <si>
    <t>Gatorage</t>
  </si>
  <si>
    <t>Raziel Siniscalchi Aguilera</t>
  </si>
  <si>
    <t>TABELA DE PREÇOS PARA OS ATLETAS DO NIPPON BLUE JAYS</t>
  </si>
  <si>
    <r>
      <t xml:space="preserve">Sensei: Jorge </t>
    </r>
    <r>
      <rPr>
        <b/>
        <sz val="10"/>
        <rFont val="Arial"/>
        <family val="2"/>
      </rPr>
      <t>NOMI</t>
    </r>
    <r>
      <rPr>
        <sz val="10"/>
        <rFont val="Arial"/>
        <family val="2"/>
      </rPr>
      <t xml:space="preserve"> (***)</t>
    </r>
  </si>
  <si>
    <r>
      <t>Miriam Matumoto (</t>
    </r>
    <r>
      <rPr>
        <b/>
        <sz val="11"/>
        <rFont val="Arial"/>
        <family val="2"/>
      </rPr>
      <t>CATEGORIA</t>
    </r>
    <r>
      <rPr>
        <sz val="11"/>
        <rFont val="Arial"/>
        <family val="2"/>
      </rPr>
      <t>)</t>
    </r>
  </si>
  <si>
    <t>SUB 16</t>
  </si>
  <si>
    <t>Amanda Kobo Augusto</t>
  </si>
  <si>
    <t>Bruna Ono Sakai</t>
  </si>
  <si>
    <t xml:space="preserve">Geisiane Cordeiro de Sousa </t>
  </si>
  <si>
    <t>Raquel Matteucci Murata</t>
  </si>
  <si>
    <r>
      <t>Auxiliar: Fábio Otsuki (</t>
    </r>
    <r>
      <rPr>
        <b/>
        <sz val="10"/>
        <rFont val="Arial"/>
        <family val="2"/>
      </rPr>
      <t>BINHO</t>
    </r>
    <r>
      <rPr>
        <sz val="10"/>
        <rFont val="Arial"/>
        <family val="2"/>
      </rPr>
      <t>) (***)</t>
    </r>
  </si>
  <si>
    <r>
      <t xml:space="preserve">Auxiliar: </t>
    </r>
    <r>
      <rPr>
        <b/>
        <sz val="10"/>
        <rFont val="Arial"/>
        <family val="2"/>
      </rPr>
      <t>SEIJI</t>
    </r>
    <r>
      <rPr>
        <sz val="10"/>
        <rFont val="Arial"/>
        <family val="2"/>
      </rPr>
      <t xml:space="preserve"> Kusakariba (***)</t>
    </r>
  </si>
  <si>
    <r>
      <t>Auxiliar:</t>
    </r>
    <r>
      <rPr>
        <b/>
        <sz val="10"/>
        <rFont val="Arial"/>
        <family val="2"/>
      </rPr>
      <t xml:space="preserve"> FÁBIO</t>
    </r>
    <r>
      <rPr>
        <sz val="10"/>
        <rFont val="Arial"/>
        <family val="2"/>
      </rPr>
      <t xml:space="preserve"> Kenji Yoshikawa  (***)</t>
    </r>
  </si>
  <si>
    <t>Diana Naomi Okano</t>
  </si>
  <si>
    <t>Heiki Seiti Ueda</t>
  </si>
  <si>
    <t>CAFÉ</t>
  </si>
  <si>
    <r>
      <rPr>
        <b/>
        <sz val="12"/>
        <color theme="1"/>
        <rFont val="Arial"/>
        <family val="2"/>
      </rPr>
      <t>VITOR</t>
    </r>
    <r>
      <rPr>
        <sz val="12"/>
        <color theme="1"/>
        <rFont val="Arial"/>
        <family val="2"/>
      </rPr>
      <t xml:space="preserve"> Watanabe</t>
    </r>
  </si>
  <si>
    <r>
      <t xml:space="preserve">Sensei: </t>
    </r>
    <r>
      <rPr>
        <b/>
        <sz val="11"/>
        <rFont val="Arial"/>
        <family val="2"/>
      </rPr>
      <t>VICTOR</t>
    </r>
    <r>
      <rPr>
        <sz val="11"/>
        <rFont val="Arial"/>
        <family val="2"/>
      </rPr>
      <t xml:space="preserve"> Watanabe</t>
    </r>
    <r>
      <rPr>
        <b/>
        <sz val="11"/>
        <rFont val="Arial"/>
        <family val="2"/>
      </rPr>
      <t>(***)</t>
    </r>
  </si>
  <si>
    <t>TABELA DE PREÇOS DO BAITEM do Departamento de Beisebol e Softbol 2024</t>
  </si>
  <si>
    <t xml:space="preserve">TABELA DE PREÇOS CONFORME CT 2024 DA CBBS
Para VISITANTES, TIMES EXTERNOS e em TORNEIOS serão cobrados os valores conforme CT 2024
</t>
  </si>
  <si>
    <t>SUB 11</t>
  </si>
  <si>
    <t>TABELA DE PREÇOS (CBBS) PARA VISITANTES E TIMES EXTERNOS</t>
  </si>
  <si>
    <t>Amanda Lie Yonezawa</t>
  </si>
  <si>
    <r>
      <rPr>
        <b/>
        <sz val="12"/>
        <color theme="1"/>
        <rFont val="Arial"/>
        <family val="2"/>
      </rPr>
      <t>Daniel</t>
    </r>
    <r>
      <rPr>
        <sz val="12"/>
        <color theme="1"/>
        <rFont val="Arial"/>
        <family val="2"/>
      </rPr>
      <t xml:space="preserve"> Yuji Ariki</t>
    </r>
  </si>
  <si>
    <r>
      <rPr>
        <sz val="12"/>
        <color theme="1"/>
        <rFont val="Arial"/>
        <family val="2"/>
      </rPr>
      <t xml:space="preserve">Denis </t>
    </r>
    <r>
      <rPr>
        <b/>
        <sz val="12"/>
        <color theme="1"/>
        <rFont val="Arial"/>
        <family val="2"/>
      </rPr>
      <t xml:space="preserve">Shin </t>
    </r>
    <r>
      <rPr>
        <sz val="12"/>
        <color theme="1"/>
        <rFont val="Arial"/>
        <family val="2"/>
      </rPr>
      <t>Abe Araki</t>
    </r>
  </si>
  <si>
    <r>
      <rPr>
        <b/>
        <sz val="12"/>
        <color theme="1"/>
        <rFont val="Arial"/>
        <family val="2"/>
      </rPr>
      <t>Diogo</t>
    </r>
    <r>
      <rPr>
        <sz val="12"/>
        <color theme="1"/>
        <rFont val="Arial"/>
        <family val="2"/>
      </rPr>
      <t xml:space="preserve"> Eizo Okimasu</t>
    </r>
  </si>
  <si>
    <r>
      <t>Eric</t>
    </r>
    <r>
      <rPr>
        <sz val="12"/>
        <color rgb="FF000000"/>
        <rFont val="Arial"/>
        <family val="2"/>
      </rPr>
      <t xml:space="preserve"> Yuiti Nakanishi</t>
    </r>
  </si>
  <si>
    <r>
      <rPr>
        <sz val="12"/>
        <color theme="1"/>
        <rFont val="Arial"/>
        <family val="2"/>
      </rPr>
      <t xml:space="preserve">Felipe </t>
    </r>
    <r>
      <rPr>
        <b/>
        <sz val="12"/>
        <color theme="1"/>
        <rFont val="Arial"/>
        <family val="2"/>
      </rPr>
      <t>Jun</t>
    </r>
    <r>
      <rPr>
        <sz val="12"/>
        <color theme="1"/>
        <rFont val="Arial"/>
        <family val="2"/>
      </rPr>
      <t xml:space="preserve"> Yamaguchi</t>
    </r>
  </si>
  <si>
    <r>
      <rPr>
        <b/>
        <sz val="12"/>
        <color theme="1"/>
        <rFont val="Arial"/>
        <family val="2"/>
      </rPr>
      <t xml:space="preserve">Gabriel </t>
    </r>
    <r>
      <rPr>
        <sz val="12"/>
        <color rgb="FF000000"/>
        <rFont val="Arial"/>
        <family val="2"/>
      </rPr>
      <t>Kenji Motoyama</t>
    </r>
  </si>
  <si>
    <r>
      <rPr>
        <b/>
        <sz val="12"/>
        <color theme="1"/>
        <rFont val="Arial"/>
        <family val="2"/>
      </rPr>
      <t xml:space="preserve">Guilherme </t>
    </r>
    <r>
      <rPr>
        <sz val="12"/>
        <color rgb="FF000000"/>
        <rFont val="Arial"/>
        <family val="2"/>
      </rPr>
      <t>Missake Junqueira</t>
    </r>
  </si>
  <si>
    <r>
      <rPr>
        <b/>
        <sz val="12"/>
        <color theme="1"/>
        <rFont val="Arial"/>
        <family val="2"/>
      </rPr>
      <t>João</t>
    </r>
    <r>
      <rPr>
        <sz val="12"/>
        <color theme="1"/>
        <rFont val="Arial"/>
        <family val="2"/>
      </rPr>
      <t xml:space="preserve"> Dalla Pria Araújo Saito</t>
    </r>
  </si>
  <si>
    <r>
      <t>Kauê</t>
    </r>
    <r>
      <rPr>
        <sz val="12"/>
        <color rgb="FF000000"/>
        <rFont val="Arial"/>
        <family val="2"/>
      </rPr>
      <t xml:space="preserve"> Igi Soares</t>
    </r>
  </si>
  <si>
    <r>
      <rPr>
        <b/>
        <sz val="12"/>
        <color theme="1"/>
        <rFont val="Arial"/>
        <family val="2"/>
      </rPr>
      <t>Kenzo</t>
    </r>
    <r>
      <rPr>
        <sz val="12"/>
        <color theme="1"/>
        <rFont val="Arial"/>
        <family val="2"/>
      </rPr>
      <t xml:space="preserve"> Uemura Watanabe</t>
    </r>
  </si>
  <si>
    <r>
      <rPr>
        <sz val="12"/>
        <color theme="1"/>
        <rFont val="Arial"/>
        <family val="2"/>
      </rPr>
      <t xml:space="preserve">Lucas </t>
    </r>
    <r>
      <rPr>
        <b/>
        <sz val="12"/>
        <color theme="1"/>
        <rFont val="Arial"/>
        <family val="2"/>
      </rPr>
      <t>Kazama</t>
    </r>
  </si>
  <si>
    <r>
      <t>Matheus</t>
    </r>
    <r>
      <rPr>
        <sz val="12"/>
        <color rgb="FF000000"/>
        <rFont val="Arial"/>
        <family val="2"/>
      </rPr>
      <t xml:space="preserve"> Okamoto</t>
    </r>
  </si>
  <si>
    <r>
      <rPr>
        <sz val="12"/>
        <color rgb="FF000000"/>
        <rFont val="Arial"/>
        <family val="2"/>
      </rPr>
      <t xml:space="preserve">Pedro </t>
    </r>
    <r>
      <rPr>
        <b/>
        <sz val="12"/>
        <color rgb="FF000000"/>
        <rFont val="Arial"/>
        <family val="2"/>
      </rPr>
      <t>Minoru</t>
    </r>
    <r>
      <rPr>
        <sz val="12"/>
        <color rgb="FF000000"/>
        <rFont val="Arial"/>
        <family val="2"/>
      </rPr>
      <t xml:space="preserve"> Ikeda Assanuma</t>
    </r>
  </si>
  <si>
    <r>
      <t xml:space="preserve">Rafael Seiji </t>
    </r>
    <r>
      <rPr>
        <b/>
        <sz val="12"/>
        <color theme="1"/>
        <rFont val="Arial"/>
        <family val="2"/>
      </rPr>
      <t>Yto</t>
    </r>
  </si>
  <si>
    <r>
      <rPr>
        <b/>
        <sz val="12"/>
        <color theme="1"/>
        <rFont val="Arial"/>
        <family val="2"/>
      </rPr>
      <t xml:space="preserve">Rodrigo </t>
    </r>
    <r>
      <rPr>
        <sz val="12"/>
        <color rgb="FF000000"/>
        <rFont val="Arial"/>
        <family val="2"/>
      </rPr>
      <t>Ribeiro Takahashi</t>
    </r>
  </si>
  <si>
    <r>
      <rPr>
        <b/>
        <sz val="12"/>
        <color theme="1"/>
        <rFont val="Arial"/>
        <family val="2"/>
      </rPr>
      <t>Samuel</t>
    </r>
    <r>
      <rPr>
        <sz val="12"/>
        <color theme="1"/>
        <rFont val="Arial"/>
        <family val="2"/>
      </rPr>
      <t xml:space="preserve"> Yenyu Chen</t>
    </r>
  </si>
  <si>
    <r>
      <rPr>
        <b/>
        <sz val="12"/>
        <color theme="1"/>
        <rFont val="Arial"/>
        <family val="2"/>
      </rPr>
      <t>Yan</t>
    </r>
    <r>
      <rPr>
        <sz val="12"/>
        <color theme="1"/>
        <rFont val="Arial"/>
        <family val="2"/>
      </rPr>
      <t xml:space="preserve"> Godoy Matumoto</t>
    </r>
  </si>
  <si>
    <t>Carolina Mie Ono</t>
  </si>
  <si>
    <t>Clarice Nanami Takamori Nakao</t>
  </si>
  <si>
    <t>Giulia Ayumi Takemoto</t>
  </si>
  <si>
    <t>Helena Furtado Assunção</t>
  </si>
  <si>
    <t>Isabela Akemi Fugice Osiro</t>
  </si>
  <si>
    <t>Larissa Yukari Suzuki</t>
  </si>
  <si>
    <t>Luiza Yukari Izumi</t>
  </si>
  <si>
    <t>Sophia Oliveira Lopes</t>
  </si>
  <si>
    <r>
      <rPr>
        <sz val="10"/>
        <color theme="1"/>
        <rFont val="Arial"/>
      </rPr>
      <t xml:space="preserve">Sensei: </t>
    </r>
    <r>
      <rPr>
        <b/>
        <sz val="10"/>
        <color theme="1"/>
        <rFont val="Arial"/>
      </rPr>
      <t>Cláudio OSSAMU Ogawa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(***)</t>
    </r>
  </si>
  <si>
    <t>Café</t>
  </si>
  <si>
    <r>
      <t xml:space="preserve">TÉCNICO: </t>
    </r>
    <r>
      <rPr>
        <b/>
        <sz val="9"/>
        <rFont val="Daytona"/>
        <family val="2"/>
      </rPr>
      <t>NIKI</t>
    </r>
    <r>
      <rPr>
        <sz val="9"/>
        <rFont val="Daytona"/>
        <family val="2"/>
      </rPr>
      <t xml:space="preserve"> ARIMORI (***)</t>
    </r>
  </si>
  <si>
    <t xml:space="preserve">AUXILIAR: </t>
  </si>
  <si>
    <t>Alinne Kaori Teshima</t>
  </si>
  <si>
    <t>Alinne Yuka Kanehira</t>
  </si>
  <si>
    <t>Beatriz Mari Takigawa Ozaki</t>
  </si>
  <si>
    <t>Carolina Sayuri Tamai</t>
  </si>
  <si>
    <t>Fabiana Miwa Takemoto</t>
  </si>
  <si>
    <t>Gulianna Ayna Watanabe</t>
  </si>
  <si>
    <t>Karen Aimy Honda Takahama</t>
  </si>
  <si>
    <t>Lívia Sayuri Fugice</t>
  </si>
  <si>
    <t>Mariana Aika Sonoda</t>
  </si>
  <si>
    <t>Mariana Rodrigues Simão</t>
  </si>
  <si>
    <t>Milena Miwa Honda Takahama</t>
  </si>
  <si>
    <t>Valentina Hideko M J Catanheiro</t>
  </si>
  <si>
    <t>Francine Midori Nakasuga Oda</t>
  </si>
  <si>
    <t>Mariana Yumi Tamada</t>
  </si>
  <si>
    <t>Sabrina Sayuri Tamada</t>
  </si>
  <si>
    <r>
      <rPr>
        <b/>
        <sz val="12"/>
        <color rgb="FF000000"/>
        <rFont val="Arial"/>
        <family val="2"/>
      </rPr>
      <t>ARTHUR</t>
    </r>
    <r>
      <rPr>
        <sz val="12"/>
        <color rgb="FF000000"/>
        <rFont val="Arial"/>
        <family val="2"/>
      </rPr>
      <t xml:space="preserve"> Kobo Augusto</t>
    </r>
  </si>
  <si>
    <t>Caio Abe Miranda</t>
  </si>
  <si>
    <t>Diego Kenta Sonoda</t>
  </si>
  <si>
    <t>Eduardo Hideki M Tobinaga</t>
  </si>
  <si>
    <t>Enzo Yamada</t>
  </si>
  <si>
    <t>Fabio Eike Okamoto</t>
  </si>
  <si>
    <t>Gabriel Shiota</t>
  </si>
  <si>
    <t>Kaio Igi Soares</t>
  </si>
  <si>
    <t>Kenji Uemura Watanabe</t>
  </si>
  <si>
    <t>Luan Izumi</t>
  </si>
  <si>
    <t>Martin Yassunobu Okano</t>
  </si>
  <si>
    <t>Rafael Ichiro Sunahara</t>
  </si>
  <si>
    <t>Thiago Higa de Oliveira</t>
  </si>
  <si>
    <t>Vítor Takeo Mori J Castanheiro</t>
  </si>
  <si>
    <t>Daniel Chibana</t>
  </si>
  <si>
    <t>Danilo Uehara</t>
  </si>
  <si>
    <t>Felipe Kimura</t>
  </si>
  <si>
    <t>Lucas Mifune</t>
  </si>
  <si>
    <t>Mauro Tanaka</t>
  </si>
  <si>
    <t>Niki Arimori</t>
  </si>
  <si>
    <t>Rodrigo Uehara</t>
  </si>
  <si>
    <t>Salomon Koba</t>
  </si>
  <si>
    <t>Caio Hideki Adaniya</t>
  </si>
  <si>
    <r>
      <t xml:space="preserve">CAIO </t>
    </r>
    <r>
      <rPr>
        <sz val="12"/>
        <color theme="1"/>
        <rFont val="Arial"/>
        <family val="2"/>
      </rPr>
      <t>Yuzo Norimatsu</t>
    </r>
  </si>
  <si>
    <r>
      <t xml:space="preserve">ZANDER </t>
    </r>
    <r>
      <rPr>
        <sz val="12"/>
        <color theme="1"/>
        <rFont val="Arial"/>
        <family val="2"/>
      </rPr>
      <t>Yuzo Okimasu</t>
    </r>
  </si>
  <si>
    <r>
      <t xml:space="preserve">RICARDO </t>
    </r>
    <r>
      <rPr>
        <sz val="12"/>
        <color theme="1"/>
        <rFont val="Arial"/>
        <family val="2"/>
      </rPr>
      <t>Yugo Suzuki</t>
    </r>
  </si>
  <si>
    <r>
      <t xml:space="preserve">Tomas </t>
    </r>
    <r>
      <rPr>
        <b/>
        <sz val="12"/>
        <color rgb="FFFF0000"/>
        <rFont val="Arial"/>
        <family val="2"/>
      </rPr>
      <t>JOJI</t>
    </r>
    <r>
      <rPr>
        <sz val="12"/>
        <color rgb="FFFF0000"/>
        <rFont val="Arial"/>
        <family val="2"/>
      </rPr>
      <t xml:space="preserve"> Uemura de Oliveira</t>
    </r>
  </si>
  <si>
    <r>
      <rPr>
        <b/>
        <sz val="12"/>
        <color rgb="FFFF0000"/>
        <rFont val="Arial"/>
        <family val="2"/>
      </rPr>
      <t>MURILO</t>
    </r>
    <r>
      <rPr>
        <sz val="12"/>
        <color rgb="FFFF0000"/>
        <rFont val="Arial"/>
        <family val="2"/>
      </rPr>
      <t xml:space="preserve"> de Lima Martins</t>
    </r>
  </si>
  <si>
    <t>Alice Mai Takamori Nakao</t>
  </si>
  <si>
    <t>Aya Ikeda Vilela</t>
  </si>
  <si>
    <t>Bruna Akemi Kanehira</t>
  </si>
  <si>
    <t>Karina Lissa Ochiai Nisio</t>
  </si>
  <si>
    <t>Mari Pitorri Maesaka</t>
  </si>
  <si>
    <t>Mayra Mayumi Nakanishi</t>
  </si>
  <si>
    <t>Melissa Shimabukuro</t>
  </si>
  <si>
    <t>Sara Ayumi Minami</t>
  </si>
  <si>
    <t>Sara Yoneyama Fukunaga</t>
  </si>
  <si>
    <t>TOTAL DEPARTARTAMENTO</t>
  </si>
  <si>
    <t>TOTAL BEISEBOL</t>
  </si>
  <si>
    <t>TOTAL SOFTBOL</t>
  </si>
  <si>
    <t>SENSEIS</t>
  </si>
  <si>
    <t>Arthur Yudi Lim Utimura</t>
  </si>
  <si>
    <t>Davi Takeshi Yaginuma</t>
  </si>
  <si>
    <t>Enzo Filoni Yoshida</t>
  </si>
  <si>
    <t>Eric Mizumoto</t>
  </si>
  <si>
    <t>Felipe Hiro Sonoda</t>
  </si>
  <si>
    <t>Felipe Jun Akimoto e Silva</t>
  </si>
  <si>
    <t>Felipe Ryu Ikawa</t>
  </si>
  <si>
    <t>Felipe Takashi Takigawa Ozaki</t>
  </si>
  <si>
    <t>Gabriel Suetomi</t>
  </si>
  <si>
    <t>Gustavo Miyamoto</t>
  </si>
  <si>
    <t>Henry Ichiro Hatsumura</t>
  </si>
  <si>
    <t xml:space="preserve">João Felipe Migani Camicado </t>
  </si>
  <si>
    <t>João Monoel Watanabe</t>
  </si>
  <si>
    <t>Jorge Kenji Kitaura</t>
  </si>
  <si>
    <t>Lucas Matsuda</t>
  </si>
  <si>
    <t>Marco Antônio F Kikudome</t>
  </si>
  <si>
    <t>Mika Torata</t>
  </si>
  <si>
    <t>Nathan Aguilera</t>
  </si>
  <si>
    <t>Noah Endo</t>
  </si>
  <si>
    <t>Pedro Shinji Fugice Osiro</t>
  </si>
  <si>
    <t>Rafael Endo</t>
  </si>
  <si>
    <t>Rafael Kenji Otani Torata</t>
  </si>
  <si>
    <t>Theo Yuji Yonezawa</t>
  </si>
  <si>
    <r>
      <rPr>
        <sz val="12"/>
        <color theme="1"/>
        <rFont val="Arial"/>
        <family val="2"/>
      </rPr>
      <t xml:space="preserve">Raphael Miyoshi </t>
    </r>
    <r>
      <rPr>
        <b/>
        <sz val="12"/>
        <color theme="1"/>
        <rFont val="Arial"/>
        <family val="2"/>
      </rPr>
      <t>ZANOTTI</t>
    </r>
  </si>
  <si>
    <r>
      <t xml:space="preserve">Auxiliar: Elen </t>
    </r>
    <r>
      <rPr>
        <b/>
        <sz val="10"/>
        <rFont val="Arial"/>
        <family val="2"/>
      </rPr>
      <t xml:space="preserve">ELY </t>
    </r>
    <r>
      <rPr>
        <sz val="10"/>
        <rFont val="Arial"/>
        <family val="2"/>
      </rPr>
      <t xml:space="preserve">Yoshida  </t>
    </r>
    <r>
      <rPr>
        <b/>
        <sz val="10"/>
        <rFont val="Arial"/>
        <family val="2"/>
      </rPr>
      <t>(***)</t>
    </r>
  </si>
  <si>
    <t>ALEXANDRE NEGRÃO TAMADA</t>
  </si>
  <si>
    <t>BERNARDO NISHIZAWA M. DE MATTOS</t>
  </si>
  <si>
    <t>BRUNO HIDEKI SONODA</t>
  </si>
  <si>
    <t>DANIEL CHEN</t>
  </si>
  <si>
    <t>DAVI DALLA PRIA SAITO</t>
  </si>
  <si>
    <t>DIEGO YUSUKE NAKANISHI</t>
  </si>
  <si>
    <t>ENZO SAITO YAMADA</t>
  </si>
  <si>
    <t>ERIC YU HARA</t>
  </si>
  <si>
    <t>GABRIEL AKIRA FUGICE</t>
  </si>
  <si>
    <t>HEITOR FURTADO ASSUNÇÃO</t>
  </si>
  <si>
    <t>HENRIQUE DE SOUSA BISPO</t>
  </si>
  <si>
    <t>HENRIQUE JUN GEMENTE</t>
  </si>
  <si>
    <t>HENRY KEIZO ISHITANI</t>
  </si>
  <si>
    <t>LEONARDO BUZI</t>
  </si>
  <si>
    <t>LUCAS JUN NAKAHIRA</t>
  </si>
  <si>
    <t>MATHEUS JUN NAMPO PERES</t>
  </si>
  <si>
    <t>MATHEUS KENZO MATSUMURA</t>
  </si>
  <si>
    <t>PEDRO BARBOSA HUSZCZ</t>
  </si>
  <si>
    <t>PEDRO HIROSHI WATANABE</t>
  </si>
  <si>
    <t>PIETRO SOGO OKAMOTO</t>
  </si>
  <si>
    <t>RAFAEL EIJI ARIKI</t>
  </si>
  <si>
    <t>THIAGO YUKI UYENO</t>
  </si>
  <si>
    <t>VICTOR NAOTO ISA</t>
  </si>
  <si>
    <r>
      <t xml:space="preserve">Auxiliar: Flavio </t>
    </r>
    <r>
      <rPr>
        <b/>
        <sz val="11"/>
        <rFont val="Arial"/>
        <family val="2"/>
      </rPr>
      <t>SATOSHI</t>
    </r>
    <r>
      <rPr>
        <sz val="11"/>
        <rFont val="Arial"/>
        <family val="2"/>
      </rPr>
      <t xml:space="preserve"> Utimura (***)</t>
    </r>
  </si>
  <si>
    <r>
      <rPr>
        <b/>
        <sz val="12"/>
        <color rgb="FF000000"/>
        <rFont val="Arial"/>
        <family val="2"/>
      </rPr>
      <t>PEDRO</t>
    </r>
    <r>
      <rPr>
        <sz val="12"/>
        <color rgb="FF000000"/>
        <rFont val="Arial"/>
        <family val="2"/>
      </rPr>
      <t xml:space="preserve"> Sanches Colovati</t>
    </r>
  </si>
  <si>
    <r>
      <t xml:space="preserve">Auxiliar: André </t>
    </r>
    <r>
      <rPr>
        <b/>
        <sz val="11"/>
        <rFont val="Arial"/>
        <family val="2"/>
      </rPr>
      <t>JIOJY</t>
    </r>
    <r>
      <rPr>
        <sz val="11"/>
        <rFont val="Arial"/>
        <family val="2"/>
      </rPr>
      <t xml:space="preserve"> Kitaura (***)</t>
    </r>
  </si>
  <si>
    <r>
      <t xml:space="preserve">BEISEBOL - TBOL      ______/______/ </t>
    </r>
    <r>
      <rPr>
        <b/>
        <u val="double"/>
        <sz val="16"/>
        <color rgb="FF0000FF"/>
        <rFont val="Arial"/>
        <family val="2"/>
      </rPr>
      <t>2024</t>
    </r>
    <r>
      <rPr>
        <b/>
        <sz val="16"/>
        <color rgb="FF0000FF"/>
        <rFont val="Arial"/>
        <family val="2"/>
      </rPr>
      <t xml:space="preserve">          Versão - Fev24   </t>
    </r>
  </si>
  <si>
    <r>
      <t xml:space="preserve">                      BEISEBOL - PRE INFANTIL  ____/____/ </t>
    </r>
    <r>
      <rPr>
        <b/>
        <u val="double"/>
        <sz val="16"/>
        <color rgb="FF0000FF"/>
        <rFont val="Arial"/>
        <family val="2"/>
      </rPr>
      <t xml:space="preserve">2024  </t>
    </r>
    <r>
      <rPr>
        <b/>
        <sz val="16"/>
        <color rgb="FF0000FF"/>
        <rFont val="Arial"/>
        <family val="2"/>
      </rPr>
      <t xml:space="preserve">    Versão - Fev24 </t>
    </r>
  </si>
  <si>
    <t xml:space="preserve">SÁBADO </t>
  </si>
  <si>
    <r>
      <t xml:space="preserve">                       BEISEBOL - INFANTIL   ____/______/ </t>
    </r>
    <r>
      <rPr>
        <b/>
        <u val="double"/>
        <sz val="16"/>
        <color rgb="FF0000FF"/>
        <rFont val="Arial"/>
        <family val="2"/>
      </rPr>
      <t>2024</t>
    </r>
    <r>
      <rPr>
        <b/>
        <sz val="16"/>
        <color rgb="FF0000FF"/>
        <rFont val="Arial"/>
        <family val="2"/>
      </rPr>
      <t xml:space="preserve">       Versão - Fev24  </t>
    </r>
  </si>
  <si>
    <r>
      <t xml:space="preserve">SOFTBOL - SUB 19       ______/______/ </t>
    </r>
    <r>
      <rPr>
        <b/>
        <u val="double"/>
        <sz val="16"/>
        <color rgb="FFFF0066"/>
        <rFont val="Arial"/>
        <family val="2"/>
      </rPr>
      <t>2024</t>
    </r>
    <r>
      <rPr>
        <b/>
        <sz val="16"/>
        <color rgb="FFFF0066"/>
        <rFont val="Arial"/>
        <family val="2"/>
      </rPr>
      <t xml:space="preserve">              Versão - Fev/24</t>
    </r>
  </si>
  <si>
    <r>
      <t xml:space="preserve">SOFTBOL - SUB 16        _______/______/ </t>
    </r>
    <r>
      <rPr>
        <b/>
        <u val="double"/>
        <sz val="16"/>
        <color rgb="FFFF0066"/>
        <rFont val="Arial"/>
        <family val="2"/>
      </rPr>
      <t>2024</t>
    </r>
    <r>
      <rPr>
        <b/>
        <sz val="16"/>
        <color rgb="FFFF0066"/>
        <rFont val="Arial"/>
        <family val="2"/>
      </rPr>
      <t xml:space="preserve">             Versão - Fev24</t>
    </r>
  </si>
  <si>
    <r>
      <t xml:space="preserve">SOFTBOL - SUB13        _______/______/ </t>
    </r>
    <r>
      <rPr>
        <b/>
        <u val="double"/>
        <sz val="16"/>
        <color rgb="FFFF0066"/>
        <rFont val="Arial"/>
        <family val="2"/>
      </rPr>
      <t>2024</t>
    </r>
    <r>
      <rPr>
        <b/>
        <sz val="16"/>
        <color rgb="FFFF0066"/>
        <rFont val="Arial"/>
        <family val="2"/>
      </rPr>
      <t xml:space="preserve">             Versão - Fev24</t>
    </r>
  </si>
  <si>
    <r>
      <t xml:space="preserve">SOFTBOL - SUB11        _______/______/ </t>
    </r>
    <r>
      <rPr>
        <b/>
        <u val="double"/>
        <sz val="16"/>
        <color rgb="FFFF0066"/>
        <rFont val="Arial"/>
        <family val="2"/>
      </rPr>
      <t>2024</t>
    </r>
    <r>
      <rPr>
        <b/>
        <sz val="16"/>
        <color rgb="FFFF0066"/>
        <rFont val="Arial"/>
        <family val="2"/>
      </rPr>
      <t xml:space="preserve">             Versão - Fev24</t>
    </r>
  </si>
  <si>
    <r>
      <t xml:space="preserve">SOFTBOL - TBOL        _______/______/ </t>
    </r>
    <r>
      <rPr>
        <b/>
        <u val="double"/>
        <sz val="16"/>
        <color rgb="FFFF0066"/>
        <rFont val="Arial"/>
        <family val="2"/>
      </rPr>
      <t>2024</t>
    </r>
    <r>
      <rPr>
        <b/>
        <sz val="16"/>
        <color rgb="FFFF0066"/>
        <rFont val="Arial"/>
        <family val="2"/>
      </rPr>
      <t xml:space="preserve">         Versão - Fev24</t>
    </r>
  </si>
  <si>
    <r>
      <t xml:space="preserve">BEISEBOL - ADULTO        _______/______/ </t>
    </r>
    <r>
      <rPr>
        <b/>
        <u val="double"/>
        <sz val="16"/>
        <color rgb="FF0000FF"/>
        <rFont val="Arial"/>
        <family val="2"/>
      </rPr>
      <t>2024</t>
    </r>
    <r>
      <rPr>
        <b/>
        <sz val="16"/>
        <color rgb="FF0000FF"/>
        <rFont val="Arial"/>
        <family val="2"/>
      </rPr>
      <t xml:space="preserve">             Versão - Fev24   </t>
    </r>
  </si>
  <si>
    <r>
      <t xml:space="preserve">BEISEBOL - SUB23       _______/______/ </t>
    </r>
    <r>
      <rPr>
        <b/>
        <u val="double"/>
        <sz val="16"/>
        <color rgb="FF0000FF"/>
        <rFont val="Arial"/>
        <family val="2"/>
      </rPr>
      <t>2024</t>
    </r>
    <r>
      <rPr>
        <b/>
        <sz val="16"/>
        <color rgb="FF0000FF"/>
        <rFont val="Arial"/>
        <family val="2"/>
      </rPr>
      <t xml:space="preserve">              Versão - Fev24   </t>
    </r>
  </si>
  <si>
    <r>
      <t xml:space="preserve">BEISEBOL - JUVENIL        _______/______/ </t>
    </r>
    <r>
      <rPr>
        <b/>
        <u val="double"/>
        <sz val="16"/>
        <color rgb="FF0000FF"/>
        <rFont val="Arial"/>
        <family val="2"/>
      </rPr>
      <t>2024</t>
    </r>
    <r>
      <rPr>
        <b/>
        <sz val="16"/>
        <color rgb="FF0000FF"/>
        <rFont val="Arial"/>
        <family val="2"/>
      </rPr>
      <t xml:space="preserve">           Versão - Fev24   </t>
    </r>
  </si>
  <si>
    <r>
      <t xml:space="preserve">BEISEBOL - JUNIOR        _______/______/ </t>
    </r>
    <r>
      <rPr>
        <b/>
        <u val="double"/>
        <sz val="16"/>
        <color rgb="FF0000FF"/>
        <rFont val="Arial"/>
        <family val="2"/>
      </rPr>
      <t>2024</t>
    </r>
    <r>
      <rPr>
        <b/>
        <sz val="16"/>
        <color rgb="FF0000FF"/>
        <rFont val="Arial"/>
        <family val="2"/>
      </rPr>
      <t xml:space="preserve">              Versão - Fev24   </t>
    </r>
  </si>
  <si>
    <r>
      <t xml:space="preserve">BEISEBOL - PRE JUNIOR       _______/______/ </t>
    </r>
    <r>
      <rPr>
        <b/>
        <u val="double"/>
        <sz val="16"/>
        <color rgb="FF0000FF"/>
        <rFont val="Arial"/>
        <family val="2"/>
      </rPr>
      <t>2024</t>
    </r>
    <r>
      <rPr>
        <b/>
        <sz val="16"/>
        <color rgb="FF0000FF"/>
        <rFont val="Arial"/>
        <family val="2"/>
      </rPr>
      <t xml:space="preserve">             Versão - Fev24   </t>
    </r>
  </si>
  <si>
    <t>Julia Miti Tagushi</t>
  </si>
  <si>
    <t>Sabrina Boneti Calou</t>
  </si>
  <si>
    <t xml:space="preserve">Yasmin Sakashita Uenishi </t>
  </si>
  <si>
    <r>
      <t>Auxiliar:</t>
    </r>
    <r>
      <rPr>
        <b/>
        <sz val="10"/>
        <rFont val="Arial"/>
        <family val="2"/>
      </rPr>
      <t xml:space="preserve"> IVAN</t>
    </r>
    <r>
      <rPr>
        <sz val="10"/>
        <rFont val="Arial"/>
        <family val="2"/>
      </rPr>
      <t xml:space="preserve"> Dozono Nakkahara (***)</t>
    </r>
  </si>
  <si>
    <r>
      <t xml:space="preserve">SOFTBOL - SUB 23        ______/______/ </t>
    </r>
    <r>
      <rPr>
        <b/>
        <u val="double"/>
        <sz val="18"/>
        <color rgb="FFFF0066"/>
        <rFont val="Arial"/>
        <family val="2"/>
      </rPr>
      <t>2024</t>
    </r>
    <r>
      <rPr>
        <b/>
        <sz val="18"/>
        <color rgb="FFFF0066"/>
        <rFont val="Arial"/>
        <family val="2"/>
      </rPr>
      <t xml:space="preserve">              Versão - Fev/24</t>
    </r>
  </si>
  <si>
    <r>
      <t xml:space="preserve">SOFTBOL - ADULTO        ______/______/ </t>
    </r>
    <r>
      <rPr>
        <b/>
        <u val="double"/>
        <sz val="18"/>
        <color rgb="FFFF0066"/>
        <rFont val="Arial"/>
        <family val="2"/>
      </rPr>
      <t>2024</t>
    </r>
    <r>
      <rPr>
        <b/>
        <sz val="18"/>
        <color rgb="FFFF0066"/>
        <rFont val="Arial"/>
        <family val="2"/>
      </rPr>
      <t xml:space="preserve">              Versão - Fev/24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</si>
</sst>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&quot;R$ &quot;#,##0.00_);[Red]\(&quot;R$ &quot;#,##0.00\)"/>
    <numFmt numFmtId="165" formatCode="dd/mm/yy"/>
    <numFmt numFmtId="166" formatCode="[$-416]General"/>
    <numFmt numFmtId="167" formatCode="_-* #,##0.00_-;\-* #,##0.00_-;_-* &quot;-&quot;??_-;_-@"/>
  </numFmts>
  <fonts count="6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6"/>
      <color rgb="FF003399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rgb="FF000000"/>
      <name val="Comic Sans MS"/>
      <family val="4"/>
    </font>
    <font>
      <b/>
      <sz val="16"/>
      <color rgb="FFFF0066"/>
      <name val="Arial"/>
      <family val="2"/>
    </font>
    <font>
      <b/>
      <sz val="12"/>
      <color rgb="FF222222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name val="Calibri"/>
      <family val="2"/>
    </font>
    <font>
      <sz val="10"/>
      <name val="Daytona"/>
      <family val="2"/>
    </font>
    <font>
      <b/>
      <sz val="12"/>
      <color rgb="FF000000"/>
      <name val="Arial"/>
      <family val="2"/>
    </font>
    <font>
      <b/>
      <sz val="12"/>
      <color theme="0"/>
      <name val="Arial Narrow"/>
      <family val="2"/>
    </font>
    <font>
      <b/>
      <sz val="12"/>
      <color rgb="FFFF0066"/>
      <name val="Arial"/>
      <family val="2"/>
    </font>
    <font>
      <b/>
      <sz val="14"/>
      <color rgb="FF0000FF"/>
      <name val="Arial"/>
      <family val="2"/>
    </font>
    <font>
      <b/>
      <sz val="14"/>
      <color rgb="FFFF0066"/>
      <name val="Arial"/>
      <family val="2"/>
    </font>
    <font>
      <sz val="11"/>
      <color theme="1"/>
      <name val="Calibri"/>
      <scheme val="minor"/>
    </font>
    <font>
      <sz val="11"/>
      <name val="Calibri"/>
    </font>
    <font>
      <b/>
      <sz val="14"/>
      <color theme="1"/>
      <name val="Arial"/>
    </font>
    <font>
      <b/>
      <sz val="10"/>
      <color theme="1"/>
      <name val="Arial"/>
    </font>
    <font>
      <b/>
      <sz val="10"/>
      <color theme="1"/>
      <name val="Arial Narrow"/>
    </font>
    <font>
      <sz val="10"/>
      <color theme="1"/>
      <name val="Arial Narrow"/>
    </font>
    <font>
      <b/>
      <sz val="12"/>
      <color rgb="FFFF0066"/>
      <name val="Arial"/>
    </font>
    <font>
      <sz val="12"/>
      <color rgb="FF000000"/>
      <name val="Comic Sans MS"/>
    </font>
    <font>
      <b/>
      <sz val="12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b/>
      <sz val="12"/>
      <color theme="0"/>
      <name val="Arial Narrow"/>
    </font>
    <font>
      <sz val="11"/>
      <color rgb="FF000000"/>
      <name val="Daytona"/>
      <family val="2"/>
    </font>
    <font>
      <b/>
      <sz val="10"/>
      <name val="Daytona"/>
      <family val="2"/>
    </font>
    <font>
      <b/>
      <sz val="10"/>
      <color theme="0"/>
      <name val="Daytona"/>
      <family val="2"/>
    </font>
    <font>
      <sz val="10"/>
      <color theme="0"/>
      <name val="Daytona"/>
      <family val="2"/>
    </font>
    <font>
      <b/>
      <sz val="10"/>
      <color rgb="FF000000"/>
      <name val="Daytona"/>
      <family val="2"/>
    </font>
    <font>
      <sz val="10"/>
      <color rgb="FF000000"/>
      <name val="Daytona"/>
      <family val="2"/>
    </font>
    <font>
      <b/>
      <sz val="8"/>
      <color rgb="FF000000"/>
      <name val="Daytona"/>
      <family val="2"/>
    </font>
    <font>
      <sz val="11"/>
      <name val="Amasis MT Pro"/>
      <family val="1"/>
    </font>
    <font>
      <i/>
      <sz val="11"/>
      <name val="Amasis MT Pro"/>
      <family val="1"/>
    </font>
    <font>
      <sz val="11"/>
      <name val="Daytona"/>
      <family val="2"/>
    </font>
    <font>
      <sz val="9"/>
      <name val="Daytona"/>
      <family val="2"/>
    </font>
    <font>
      <b/>
      <sz val="9"/>
      <name val="Daytona"/>
      <family val="2"/>
    </font>
    <font>
      <b/>
      <sz val="12"/>
      <color rgb="FFFF0000"/>
      <name val="Arial"/>
      <family val="2"/>
    </font>
    <font>
      <b/>
      <sz val="18"/>
      <color rgb="FFFF0066"/>
      <name val="Arial"/>
      <family val="2"/>
    </font>
    <font>
      <b/>
      <sz val="16"/>
      <color rgb="FF0000FF"/>
      <name val="Arial"/>
      <family val="2"/>
    </font>
    <font>
      <b/>
      <u val="double"/>
      <sz val="16"/>
      <color rgb="FF0000FF"/>
      <name val="Arial"/>
      <family val="2"/>
    </font>
    <font>
      <b/>
      <u val="double"/>
      <sz val="16"/>
      <color rgb="FFFF0066"/>
      <name val="Arial"/>
      <family val="2"/>
    </font>
    <font>
      <b/>
      <u val="double"/>
      <sz val="18"/>
      <color rgb="FFFF0066"/>
      <name val="Arial"/>
      <family val="2"/>
    </font>
    <font>
      <sz val="12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indexed="8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FFE699"/>
        <bgColor rgb="FFFFE699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rgb="FFFFE598"/>
        <bgColor rgb="FFFFE598"/>
      </patternFill>
    </fill>
    <fill>
      <patternFill patternType="solid">
        <fgColor rgb="FFFF0066"/>
        <bgColor rgb="FFFF0066"/>
      </patternFill>
    </fill>
    <fill>
      <patternFill patternType="solid">
        <fgColor rgb="FFFFFFFF"/>
        <bgColor rgb="FFFFFFFF"/>
      </patternFill>
    </fill>
    <fill>
      <patternFill patternType="solid">
        <fgColor rgb="FFFF0066"/>
        <bgColor rgb="FFFFFF00"/>
      </patternFill>
    </fill>
    <fill>
      <patternFill patternType="solid">
        <fgColor theme="0"/>
        <bgColor rgb="FF00FF00"/>
      </patternFill>
    </fill>
    <fill>
      <patternFill patternType="solid">
        <fgColor rgb="FFFF0000"/>
        <bgColor rgb="FFD8D8D8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rgb="FFFFC000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</fills>
  <borders count="9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8">
    <xf numFmtId="0" fontId="0" fillId="0" borderId="0"/>
    <xf numFmtId="0" fontId="3" fillId="0" borderId="0"/>
    <xf numFmtId="166" fontId="10" fillId="0" borderId="0"/>
    <xf numFmtId="0" fontId="10" fillId="0" borderId="0"/>
    <xf numFmtId="0" fontId="16" fillId="0" borderId="0"/>
    <xf numFmtId="44" fontId="27" fillId="0" borderId="0" applyFont="0" applyFill="0" applyBorder="0" applyAlignment="0" applyProtection="0"/>
    <xf numFmtId="0" fontId="29" fillId="0" borderId="0"/>
    <xf numFmtId="0" fontId="36" fillId="0" borderId="0"/>
  </cellStyleXfs>
  <cellXfs count="355">
    <xf numFmtId="0" fontId="0" fillId="0" borderId="0" xfId="0"/>
    <xf numFmtId="0" fontId="1" fillId="0" borderId="0" xfId="0" applyFont="1"/>
    <xf numFmtId="0" fontId="2" fillId="0" borderId="0" xfId="0" applyFont="1"/>
    <xf numFmtId="0" fontId="1" fillId="4" borderId="0" xfId="0" applyFont="1" applyFill="1"/>
    <xf numFmtId="0" fontId="1" fillId="0" borderId="0" xfId="0" applyFont="1" applyAlignment="1">
      <alignment horizontal="center"/>
    </xf>
    <xf numFmtId="0" fontId="6" fillId="4" borderId="4" xfId="1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164" fontId="6" fillId="3" borderId="4" xfId="1" applyNumberFormat="1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4" borderId="4" xfId="0" applyFont="1" applyFill="1" applyBorder="1" applyAlignment="1">
      <alignment horizontal="left" vertical="center"/>
    </xf>
    <xf numFmtId="0" fontId="6" fillId="3" borderId="4" xfId="1" applyFont="1" applyFill="1" applyBorder="1" applyAlignment="1">
      <alignment horizontal="center" vertical="center"/>
    </xf>
    <xf numFmtId="0" fontId="9" fillId="0" borderId="4" xfId="1" applyFont="1" applyBorder="1" applyAlignment="1">
      <alignment vertical="center"/>
    </xf>
    <xf numFmtId="0" fontId="9" fillId="0" borderId="4" xfId="1" applyFont="1" applyBorder="1" applyAlignment="1">
      <alignment horizontal="left" vertical="center"/>
    </xf>
    <xf numFmtId="0" fontId="3" fillId="0" borderId="4" xfId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4" borderId="17" xfId="0" applyFont="1" applyFill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6" fillId="4" borderId="19" xfId="1" applyFont="1" applyFill="1" applyBorder="1" applyAlignment="1">
      <alignment vertical="center"/>
    </xf>
    <xf numFmtId="0" fontId="4" fillId="4" borderId="19" xfId="0" applyFont="1" applyFill="1" applyBorder="1" applyAlignment="1">
      <alignment horizontal="left" vertical="center"/>
    </xf>
    <xf numFmtId="0" fontId="6" fillId="3" borderId="19" xfId="1" applyFont="1" applyFill="1" applyBorder="1" applyAlignment="1">
      <alignment horizontal="center" vertical="center"/>
    </xf>
    <xf numFmtId="164" fontId="6" fillId="3" borderId="19" xfId="1" applyNumberFormat="1" applyFont="1" applyFill="1" applyBorder="1" applyAlignment="1">
      <alignment vertical="center"/>
    </xf>
    <xf numFmtId="0" fontId="4" fillId="4" borderId="20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4" borderId="16" xfId="0" applyFont="1" applyFill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8" borderId="4" xfId="0" applyFont="1" applyFill="1" applyBorder="1" applyAlignment="1">
      <alignment vertical="center"/>
    </xf>
    <xf numFmtId="0" fontId="4" fillId="8" borderId="4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vertical="center"/>
    </xf>
    <xf numFmtId="0" fontId="6" fillId="8" borderId="4" xfId="1" applyFont="1" applyFill="1" applyBorder="1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4" fillId="8" borderId="7" xfId="0" applyFont="1" applyFill="1" applyBorder="1" applyAlignment="1">
      <alignment vertical="center"/>
    </xf>
    <xf numFmtId="0" fontId="6" fillId="4" borderId="7" xfId="1" applyFont="1" applyFill="1" applyBorder="1" applyAlignment="1">
      <alignment vertical="center"/>
    </xf>
    <xf numFmtId="0" fontId="6" fillId="3" borderId="7" xfId="1" applyFont="1" applyFill="1" applyBorder="1" applyAlignment="1">
      <alignment horizontal="center" vertical="center"/>
    </xf>
    <xf numFmtId="0" fontId="6" fillId="8" borderId="7" xfId="1" applyFont="1" applyFill="1" applyBorder="1" applyAlignment="1">
      <alignment vertical="center"/>
    </xf>
    <xf numFmtId="164" fontId="6" fillId="3" borderId="7" xfId="1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5" fillId="0" borderId="19" xfId="0" applyFont="1" applyBorder="1" applyAlignment="1">
      <alignment horizontal="center" textRotation="90"/>
    </xf>
    <xf numFmtId="0" fontId="5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textRotation="90"/>
    </xf>
    <xf numFmtId="0" fontId="5" fillId="0" borderId="32" xfId="0" applyFont="1" applyBorder="1" applyAlignment="1">
      <alignment horizontal="center" vertical="center" wrapText="1"/>
    </xf>
    <xf numFmtId="0" fontId="15" fillId="0" borderId="4" xfId="1" applyFont="1" applyBorder="1" applyAlignment="1">
      <alignment vertical="center"/>
    </xf>
    <xf numFmtId="0" fontId="17" fillId="0" borderId="4" xfId="1" applyFont="1" applyBorder="1" applyAlignment="1">
      <alignment vertical="center"/>
    </xf>
    <xf numFmtId="0" fontId="19" fillId="0" borderId="4" xfId="1" applyFont="1" applyBorder="1" applyAlignment="1">
      <alignment horizontal="left" vertical="center"/>
    </xf>
    <xf numFmtId="0" fontId="22" fillId="0" borderId="4" xfId="1" applyFont="1" applyBorder="1" applyAlignment="1">
      <alignment vertical="center"/>
    </xf>
    <xf numFmtId="0" fontId="7" fillId="0" borderId="19" xfId="1" applyFont="1" applyBorder="1" applyAlignment="1">
      <alignment vertical="center"/>
    </xf>
    <xf numFmtId="0" fontId="23" fillId="4" borderId="35" xfId="0" applyFont="1" applyFill="1" applyBorder="1" applyAlignment="1">
      <alignment vertical="center"/>
    </xf>
    <xf numFmtId="0" fontId="16" fillId="0" borderId="34" xfId="0" applyFont="1" applyBorder="1" applyAlignment="1">
      <alignment vertical="center"/>
    </xf>
    <xf numFmtId="0" fontId="17" fillId="0" borderId="34" xfId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1" fillId="0" borderId="4" xfId="1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1" fillId="0" borderId="19" xfId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35" xfId="0" applyFont="1" applyBorder="1" applyAlignment="1">
      <alignment vertical="center"/>
    </xf>
    <xf numFmtId="0" fontId="4" fillId="0" borderId="37" xfId="0" applyFont="1" applyBorder="1" applyAlignment="1">
      <alignment horizontal="center" vertical="center"/>
    </xf>
    <xf numFmtId="0" fontId="4" fillId="8" borderId="8" xfId="0" applyFont="1" applyFill="1" applyBorder="1" applyAlignment="1">
      <alignment vertical="center"/>
    </xf>
    <xf numFmtId="0" fontId="6" fillId="4" borderId="8" xfId="1" applyFont="1" applyFill="1" applyBorder="1" applyAlignment="1">
      <alignment vertical="center"/>
    </xf>
    <xf numFmtId="0" fontId="6" fillId="3" borderId="8" xfId="1" applyFont="1" applyFill="1" applyBorder="1" applyAlignment="1">
      <alignment horizontal="center" vertical="center"/>
    </xf>
    <xf numFmtId="0" fontId="6" fillId="8" borderId="8" xfId="1" applyFont="1" applyFill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22" fillId="0" borderId="35" xfId="0" applyFont="1" applyBorder="1" applyAlignment="1">
      <alignment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38" xfId="0" applyFont="1" applyFill="1" applyBorder="1" applyAlignment="1">
      <alignment horizontal="center" vertical="center"/>
    </xf>
    <xf numFmtId="0" fontId="28" fillId="10" borderId="37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0" borderId="21" xfId="0" applyFont="1" applyFill="1" applyBorder="1" applyAlignment="1">
      <alignment horizontal="center" vertical="center"/>
    </xf>
    <xf numFmtId="0" fontId="26" fillId="11" borderId="37" xfId="0" applyFont="1" applyFill="1" applyBorder="1" applyAlignment="1">
      <alignment horizontal="center" vertical="center"/>
    </xf>
    <xf numFmtId="0" fontId="26" fillId="11" borderId="8" xfId="0" applyFont="1" applyFill="1" applyBorder="1" applyAlignment="1">
      <alignment horizontal="center" vertical="center"/>
    </xf>
    <xf numFmtId="0" fontId="26" fillId="11" borderId="21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44" fontId="22" fillId="0" borderId="4" xfId="5" applyFont="1" applyBorder="1" applyAlignment="1">
      <alignment horizontal="center" vertical="center"/>
    </xf>
    <xf numFmtId="44" fontId="22" fillId="0" borderId="17" xfId="5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8" fillId="12" borderId="16" xfId="0" applyFont="1" applyFill="1" applyBorder="1" applyAlignment="1">
      <alignment horizontal="center" vertical="center"/>
    </xf>
    <xf numFmtId="0" fontId="28" fillId="12" borderId="4" xfId="0" applyFont="1" applyFill="1" applyBorder="1" applyAlignment="1">
      <alignment horizontal="center" vertical="center"/>
    </xf>
    <xf numFmtId="0" fontId="28" fillId="12" borderId="17" xfId="0" applyFont="1" applyFill="1" applyBorder="1" applyAlignment="1">
      <alignment horizontal="center" vertical="center"/>
    </xf>
    <xf numFmtId="0" fontId="26" fillId="13" borderId="16" xfId="0" applyFont="1" applyFill="1" applyBorder="1" applyAlignment="1">
      <alignment horizontal="center" vertical="center"/>
    </xf>
    <xf numFmtId="0" fontId="26" fillId="13" borderId="4" xfId="0" applyFont="1" applyFill="1" applyBorder="1" applyAlignment="1">
      <alignment horizontal="center" vertical="center"/>
    </xf>
    <xf numFmtId="0" fontId="26" fillId="13" borderId="17" xfId="0" applyFont="1" applyFill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44" fontId="22" fillId="0" borderId="19" xfId="5" applyFont="1" applyBorder="1" applyAlignment="1">
      <alignment horizontal="center" vertical="center"/>
    </xf>
    <xf numFmtId="44" fontId="22" fillId="0" borderId="20" xfId="5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44" fontId="14" fillId="4" borderId="0" xfId="5" applyFont="1" applyFill="1" applyBorder="1" applyAlignment="1">
      <alignment horizontal="center" vertical="center"/>
    </xf>
    <xf numFmtId="44" fontId="14" fillId="4" borderId="38" xfId="5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4" fillId="8" borderId="36" xfId="0" applyFont="1" applyFill="1" applyBorder="1" applyAlignment="1">
      <alignment horizontal="left" vertical="center"/>
    </xf>
    <xf numFmtId="0" fontId="4" fillId="4" borderId="36" xfId="0" applyFont="1" applyFill="1" applyBorder="1" applyAlignment="1">
      <alignment horizontal="left" vertical="center"/>
    </xf>
    <xf numFmtId="0" fontId="6" fillId="3" borderId="36" xfId="1" applyFont="1" applyFill="1" applyBorder="1" applyAlignment="1">
      <alignment horizontal="center" vertical="center"/>
    </xf>
    <xf numFmtId="164" fontId="6" fillId="3" borderId="36" xfId="1" applyNumberFormat="1" applyFont="1" applyFill="1" applyBorder="1" applyAlignment="1">
      <alignment vertical="center"/>
    </xf>
    <xf numFmtId="0" fontId="4" fillId="4" borderId="42" xfId="0" applyFont="1" applyFill="1" applyBorder="1" applyAlignment="1">
      <alignment vertical="center"/>
    </xf>
    <xf numFmtId="0" fontId="17" fillId="0" borderId="43" xfId="1" applyFont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44" fontId="22" fillId="0" borderId="36" xfId="5" applyFont="1" applyBorder="1" applyAlignment="1">
      <alignment horizontal="center" vertical="center"/>
    </xf>
    <xf numFmtId="0" fontId="22" fillId="0" borderId="16" xfId="0" applyFont="1" applyBorder="1" applyAlignment="1">
      <alignment horizontal="left" vertical="center"/>
    </xf>
    <xf numFmtId="0" fontId="22" fillId="0" borderId="45" xfId="0" applyFont="1" applyBorder="1" applyAlignment="1">
      <alignment horizontal="left" vertical="center"/>
    </xf>
    <xf numFmtId="0" fontId="22" fillId="0" borderId="18" xfId="0" applyFont="1" applyBorder="1" applyAlignment="1">
      <alignment horizontal="left" vertical="center"/>
    </xf>
    <xf numFmtId="167" fontId="26" fillId="0" borderId="4" xfId="0" applyNumberFormat="1" applyFont="1" applyBorder="1" applyAlignment="1">
      <alignment vertical="center"/>
    </xf>
    <xf numFmtId="0" fontId="21" fillId="0" borderId="35" xfId="0" applyFont="1" applyBorder="1" applyAlignment="1">
      <alignment horizontal="left" vertical="center"/>
    </xf>
    <xf numFmtId="0" fontId="22" fillId="0" borderId="7" xfId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31" fillId="0" borderId="4" xfId="0" applyFont="1" applyBorder="1" applyAlignment="1">
      <alignment vertical="center"/>
    </xf>
    <xf numFmtId="0" fontId="26" fillId="0" borderId="35" xfId="0" applyFont="1" applyBorder="1" applyAlignment="1">
      <alignment horizontal="left" vertical="center"/>
    </xf>
    <xf numFmtId="166" fontId="21" fillId="0" borderId="3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25" fillId="0" borderId="35" xfId="0" applyFont="1" applyBorder="1" applyAlignment="1">
      <alignment vertical="center" wrapText="1"/>
    </xf>
    <xf numFmtId="166" fontId="21" fillId="0" borderId="4" xfId="0" applyNumberFormat="1" applyFont="1" applyBorder="1" applyAlignment="1">
      <alignment horizontal="left" vertical="center"/>
    </xf>
    <xf numFmtId="0" fontId="4" fillId="4" borderId="47" xfId="0" applyFont="1" applyFill="1" applyBorder="1" applyAlignment="1">
      <alignment vertical="center"/>
    </xf>
    <xf numFmtId="0" fontId="4" fillId="4" borderId="48" xfId="0" applyFont="1" applyFill="1" applyBorder="1" applyAlignment="1">
      <alignment vertical="center"/>
    </xf>
    <xf numFmtId="164" fontId="6" fillId="3" borderId="21" xfId="1" applyNumberFormat="1" applyFont="1" applyFill="1" applyBorder="1" applyAlignment="1">
      <alignment vertical="center"/>
    </xf>
    <xf numFmtId="164" fontId="6" fillId="3" borderId="17" xfId="1" applyNumberFormat="1" applyFont="1" applyFill="1" applyBorder="1" applyAlignment="1">
      <alignment vertical="center"/>
    </xf>
    <xf numFmtId="0" fontId="4" fillId="0" borderId="49" xfId="0" applyFont="1" applyBorder="1" applyAlignment="1">
      <alignment horizontal="center" vertical="center"/>
    </xf>
    <xf numFmtId="164" fontId="6" fillId="3" borderId="20" xfId="1" applyNumberFormat="1" applyFont="1" applyFill="1" applyBorder="1" applyAlignment="1">
      <alignment vertical="center"/>
    </xf>
    <xf numFmtId="0" fontId="32" fillId="14" borderId="4" xfId="0" applyFont="1" applyFill="1" applyBorder="1" applyAlignment="1">
      <alignment horizontal="center" vertical="center"/>
    </xf>
    <xf numFmtId="0" fontId="32" fillId="12" borderId="4" xfId="0" applyFont="1" applyFill="1" applyBorder="1" applyAlignment="1">
      <alignment horizontal="center" vertical="center"/>
    </xf>
    <xf numFmtId="166" fontId="21" fillId="0" borderId="19" xfId="0" applyNumberFormat="1" applyFont="1" applyBorder="1" applyAlignment="1">
      <alignment horizontal="left" vertical="center"/>
    </xf>
    <xf numFmtId="0" fontId="26" fillId="0" borderId="35" xfId="0" applyFont="1" applyBorder="1" applyAlignment="1">
      <alignment horizontal="left"/>
    </xf>
    <xf numFmtId="0" fontId="26" fillId="0" borderId="46" xfId="0" applyFont="1" applyBorder="1" applyAlignment="1">
      <alignment horizontal="left"/>
    </xf>
    <xf numFmtId="0" fontId="26" fillId="0" borderId="46" xfId="0" applyFont="1" applyBorder="1" applyAlignment="1">
      <alignment horizontal="left" vertical="center"/>
    </xf>
    <xf numFmtId="166" fontId="21" fillId="0" borderId="44" xfId="0" applyNumberFormat="1" applyFont="1" applyBorder="1" applyAlignment="1">
      <alignment horizontal="left" vertical="center"/>
    </xf>
    <xf numFmtId="0" fontId="5" fillId="15" borderId="19" xfId="0" applyFont="1" applyFill="1" applyBorder="1" applyAlignment="1">
      <alignment horizontal="center" textRotation="90"/>
    </xf>
    <xf numFmtId="0" fontId="33" fillId="0" borderId="35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20" fillId="0" borderId="35" xfId="1" applyFont="1" applyBorder="1" applyAlignment="1">
      <alignment vertical="center"/>
    </xf>
    <xf numFmtId="0" fontId="22" fillId="0" borderId="35" xfId="1" applyFont="1" applyBorder="1" applyAlignment="1">
      <alignment vertical="center"/>
    </xf>
    <xf numFmtId="166" fontId="20" fillId="0" borderId="35" xfId="2" applyFont="1" applyBorder="1" applyAlignment="1">
      <alignment vertical="center"/>
    </xf>
    <xf numFmtId="0" fontId="22" fillId="0" borderId="0" xfId="0" applyFont="1" applyAlignment="1">
      <alignment vertical="center"/>
    </xf>
    <xf numFmtId="0" fontId="21" fillId="0" borderId="5" xfId="0" applyFont="1" applyBorder="1" applyAlignment="1">
      <alignment vertical="center"/>
    </xf>
    <xf numFmtId="0" fontId="36" fillId="0" borderId="0" xfId="7"/>
    <xf numFmtId="0" fontId="40" fillId="19" borderId="64" xfId="7" applyFont="1" applyFill="1" applyBorder="1" applyAlignment="1">
      <alignment horizontal="center" textRotation="90"/>
    </xf>
    <xf numFmtId="0" fontId="40" fillId="0" borderId="64" xfId="7" applyFont="1" applyBorder="1" applyAlignment="1">
      <alignment horizontal="center" textRotation="90"/>
    </xf>
    <xf numFmtId="0" fontId="40" fillId="0" borderId="64" xfId="7" applyFont="1" applyBorder="1" applyAlignment="1">
      <alignment horizontal="center" vertical="center" wrapText="1"/>
    </xf>
    <xf numFmtId="0" fontId="40" fillId="0" borderId="64" xfId="7" applyFont="1" applyBorder="1" applyAlignment="1">
      <alignment textRotation="90"/>
    </xf>
    <xf numFmtId="0" fontId="40" fillId="0" borderId="66" xfId="7" applyFont="1" applyBorder="1" applyAlignment="1">
      <alignment horizontal="center" vertical="center" wrapText="1"/>
    </xf>
    <xf numFmtId="0" fontId="41" fillId="0" borderId="68" xfId="7" applyFont="1" applyBorder="1" applyAlignment="1">
      <alignment horizontal="center" vertical="center"/>
    </xf>
    <xf numFmtId="0" fontId="42" fillId="0" borderId="35" xfId="7" applyFont="1" applyBorder="1" applyAlignment="1">
      <alignment vertical="center"/>
    </xf>
    <xf numFmtId="0" fontId="41" fillId="22" borderId="69" xfId="7" applyFont="1" applyFill="1" applyBorder="1" applyAlignment="1">
      <alignment vertical="center"/>
    </xf>
    <xf numFmtId="0" fontId="41" fillId="16" borderId="69" xfId="7" applyFont="1" applyFill="1" applyBorder="1" applyAlignment="1">
      <alignment vertical="center"/>
    </xf>
    <xf numFmtId="0" fontId="41" fillId="20" borderId="69" xfId="7" applyFont="1" applyFill="1" applyBorder="1" applyAlignment="1">
      <alignment horizontal="center" vertical="center"/>
    </xf>
    <xf numFmtId="164" fontId="41" fillId="20" borderId="69" xfId="7" applyNumberFormat="1" applyFont="1" applyFill="1" applyBorder="1" applyAlignment="1">
      <alignment vertical="center"/>
    </xf>
    <xf numFmtId="0" fontId="41" fillId="16" borderId="70" xfId="7" applyFont="1" applyFill="1" applyBorder="1" applyAlignment="1">
      <alignment vertical="center"/>
    </xf>
    <xf numFmtId="0" fontId="41" fillId="22" borderId="35" xfId="7" applyFont="1" applyFill="1" applyBorder="1" applyAlignment="1">
      <alignment vertical="center"/>
    </xf>
    <xf numFmtId="0" fontId="41" fillId="16" borderId="35" xfId="7" applyFont="1" applyFill="1" applyBorder="1" applyAlignment="1">
      <alignment vertical="center"/>
    </xf>
    <xf numFmtId="0" fontId="41" fillId="20" borderId="35" xfId="7" applyFont="1" applyFill="1" applyBorder="1" applyAlignment="1">
      <alignment horizontal="center" vertical="center"/>
    </xf>
    <xf numFmtId="164" fontId="41" fillId="20" borderId="35" xfId="7" applyNumberFormat="1" applyFont="1" applyFill="1" applyBorder="1" applyAlignment="1">
      <alignment vertical="center"/>
    </xf>
    <xf numFmtId="0" fontId="41" fillId="16" borderId="71" xfId="7" applyFont="1" applyFill="1" applyBorder="1" applyAlignment="1">
      <alignment vertical="center"/>
    </xf>
    <xf numFmtId="0" fontId="43" fillId="16" borderId="35" xfId="7" applyFont="1" applyFill="1" applyBorder="1" applyAlignment="1">
      <alignment vertical="center"/>
    </xf>
    <xf numFmtId="0" fontId="42" fillId="0" borderId="46" xfId="7" applyFont="1" applyBorder="1" applyAlignment="1">
      <alignment vertical="center"/>
    </xf>
    <xf numFmtId="0" fontId="44" fillId="0" borderId="35" xfId="7" applyFont="1" applyBorder="1" applyAlignment="1">
      <alignment vertical="center"/>
    </xf>
    <xf numFmtId="0" fontId="41" fillId="0" borderId="35" xfId="7" applyFont="1" applyBorder="1" applyAlignment="1">
      <alignment vertical="center"/>
    </xf>
    <xf numFmtId="0" fontId="41" fillId="22" borderId="35" xfId="7" applyFont="1" applyFill="1" applyBorder="1" applyAlignment="1">
      <alignment horizontal="left" vertical="center"/>
    </xf>
    <xf numFmtId="0" fontId="41" fillId="16" borderId="35" xfId="7" applyFont="1" applyFill="1" applyBorder="1" applyAlignment="1">
      <alignment horizontal="left" vertical="center"/>
    </xf>
    <xf numFmtId="0" fontId="41" fillId="16" borderId="64" xfId="7" applyFont="1" applyFill="1" applyBorder="1" applyAlignment="1">
      <alignment vertical="center"/>
    </xf>
    <xf numFmtId="0" fontId="41" fillId="22" borderId="64" xfId="7" applyFont="1" applyFill="1" applyBorder="1" applyAlignment="1">
      <alignment horizontal="left" vertical="center"/>
    </xf>
    <xf numFmtId="0" fontId="41" fillId="16" borderId="64" xfId="7" applyFont="1" applyFill="1" applyBorder="1" applyAlignment="1">
      <alignment horizontal="left" vertical="center"/>
    </xf>
    <xf numFmtId="0" fontId="41" fillId="20" borderId="64" xfId="7" applyFont="1" applyFill="1" applyBorder="1" applyAlignment="1">
      <alignment horizontal="center" vertical="center"/>
    </xf>
    <xf numFmtId="164" fontId="41" fillId="20" borderId="64" xfId="7" applyNumberFormat="1" applyFont="1" applyFill="1" applyBorder="1" applyAlignment="1">
      <alignment vertical="center"/>
    </xf>
    <xf numFmtId="0" fontId="41" fillId="16" borderId="72" xfId="7" applyFont="1" applyFill="1" applyBorder="1" applyAlignment="1">
      <alignment vertical="center"/>
    </xf>
    <xf numFmtId="0" fontId="41" fillId="17" borderId="74" xfId="7" applyFont="1" applyFill="1" applyBorder="1" applyAlignment="1">
      <alignment horizontal="center" vertical="center"/>
    </xf>
    <xf numFmtId="0" fontId="41" fillId="17" borderId="74" xfId="7" applyFont="1" applyFill="1" applyBorder="1" applyAlignment="1">
      <alignment horizontal="left" vertical="center"/>
    </xf>
    <xf numFmtId="0" fontId="41" fillId="17" borderId="74" xfId="7" applyFont="1" applyFill="1" applyBorder="1" applyAlignment="1">
      <alignment vertical="center"/>
    </xf>
    <xf numFmtId="0" fontId="41" fillId="17" borderId="75" xfId="7" applyFont="1" applyFill="1" applyBorder="1" applyAlignment="1">
      <alignment vertical="center"/>
    </xf>
    <xf numFmtId="0" fontId="41" fillId="16" borderId="76" xfId="7" applyFont="1" applyFill="1" applyBorder="1" applyAlignment="1">
      <alignment horizontal="center" vertical="center"/>
    </xf>
    <xf numFmtId="0" fontId="45" fillId="0" borderId="35" xfId="7" applyFont="1" applyBorder="1" applyAlignment="1">
      <alignment vertical="center"/>
    </xf>
    <xf numFmtId="0" fontId="41" fillId="22" borderId="64" xfId="7" applyFont="1" applyFill="1" applyBorder="1" applyAlignment="1">
      <alignment vertical="center"/>
    </xf>
    <xf numFmtId="0" fontId="41" fillId="0" borderId="64" xfId="7" applyFont="1" applyBorder="1" applyAlignment="1">
      <alignment vertical="center"/>
    </xf>
    <xf numFmtId="0" fontId="41" fillId="20" borderId="64" xfId="7" applyFont="1" applyFill="1" applyBorder="1" applyAlignment="1">
      <alignment vertical="center"/>
    </xf>
    <xf numFmtId="0" fontId="41" fillId="0" borderId="72" xfId="7" applyFont="1" applyBorder="1" applyAlignment="1">
      <alignment vertical="center"/>
    </xf>
    <xf numFmtId="0" fontId="46" fillId="0" borderId="0" xfId="7" applyFont="1" applyAlignment="1">
      <alignment horizontal="center"/>
    </xf>
    <xf numFmtId="0" fontId="46" fillId="0" borderId="0" xfId="7" applyFont="1"/>
    <xf numFmtId="0" fontId="47" fillId="23" borderId="35" xfId="7" applyFont="1" applyFill="1" applyBorder="1" applyAlignment="1">
      <alignment horizontal="center" vertical="center"/>
    </xf>
    <xf numFmtId="0" fontId="48" fillId="0" borderId="0" xfId="3" applyFont="1"/>
    <xf numFmtId="0" fontId="53" fillId="0" borderId="0" xfId="3" applyFont="1"/>
    <xf numFmtId="0" fontId="51" fillId="26" borderId="0" xfId="3" applyFont="1" applyFill="1" applyAlignment="1">
      <alignment textRotation="90"/>
    </xf>
    <xf numFmtId="0" fontId="51" fillId="0" borderId="83" xfId="3" applyFont="1" applyBorder="1" applyAlignment="1">
      <alignment textRotation="90"/>
    </xf>
    <xf numFmtId="0" fontId="54" fillId="22" borderId="84" xfId="3" applyFont="1" applyFill="1" applyBorder="1" applyAlignment="1">
      <alignment horizontal="center" vertical="center"/>
    </xf>
    <xf numFmtId="0" fontId="54" fillId="0" borderId="46" xfId="3" applyFont="1" applyBorder="1" applyAlignment="1">
      <alignment horizontal="center" textRotation="90"/>
    </xf>
    <xf numFmtId="0" fontId="54" fillId="0" borderId="46" xfId="3" applyFont="1" applyBorder="1" applyAlignment="1">
      <alignment horizontal="center" vertical="center" wrapText="1"/>
    </xf>
    <xf numFmtId="0" fontId="54" fillId="0" borderId="46" xfId="3" applyFont="1" applyBorder="1" applyAlignment="1">
      <alignment textRotation="90"/>
    </xf>
    <xf numFmtId="0" fontId="54" fillId="22" borderId="85" xfId="3" applyFont="1" applyFill="1" applyBorder="1" applyAlignment="1">
      <alignment horizontal="center" vertical="center"/>
    </xf>
    <xf numFmtId="0" fontId="54" fillId="0" borderId="86" xfId="3" applyFont="1" applyBorder="1" applyAlignment="1">
      <alignment horizontal="center" vertical="center" wrapText="1"/>
    </xf>
    <xf numFmtId="0" fontId="53" fillId="22" borderId="87" xfId="3" applyFont="1" applyFill="1" applyBorder="1" applyAlignment="1">
      <alignment vertical="center"/>
    </xf>
    <xf numFmtId="0" fontId="30" fillId="24" borderId="88" xfId="3" applyFont="1" applyFill="1" applyBorder="1" applyAlignment="1">
      <alignment vertical="center"/>
    </xf>
    <xf numFmtId="0" fontId="30" fillId="20" borderId="88" xfId="3" applyFont="1" applyFill="1" applyBorder="1" applyAlignment="1">
      <alignment horizontal="center" vertical="center"/>
    </xf>
    <xf numFmtId="0" fontId="30" fillId="22" borderId="88" xfId="3" applyFont="1" applyFill="1" applyBorder="1" applyAlignment="1">
      <alignment vertical="center"/>
    </xf>
    <xf numFmtId="164" fontId="30" fillId="20" borderId="88" xfId="3" applyNumberFormat="1" applyFont="1" applyFill="1" applyBorder="1" applyAlignment="1">
      <alignment vertical="center"/>
    </xf>
    <xf numFmtId="0" fontId="53" fillId="24" borderId="89" xfId="3" applyFont="1" applyFill="1" applyBorder="1" applyAlignment="1">
      <alignment vertical="center"/>
    </xf>
    <xf numFmtId="0" fontId="55" fillId="0" borderId="4" xfId="0" applyFont="1" applyBorder="1"/>
    <xf numFmtId="0" fontId="53" fillId="22" borderId="90" xfId="3" applyFont="1" applyFill="1" applyBorder="1" applyAlignment="1">
      <alignment vertical="center"/>
    </xf>
    <xf numFmtId="0" fontId="30" fillId="24" borderId="35" xfId="3" applyFont="1" applyFill="1" applyBorder="1" applyAlignment="1">
      <alignment vertical="center"/>
    </xf>
    <xf numFmtId="0" fontId="30" fillId="20" borderId="35" xfId="3" applyFont="1" applyFill="1" applyBorder="1" applyAlignment="1">
      <alignment horizontal="center" vertical="center"/>
    </xf>
    <xf numFmtId="0" fontId="30" fillId="22" borderId="35" xfId="3" applyFont="1" applyFill="1" applyBorder="1" applyAlignment="1">
      <alignment vertical="center"/>
    </xf>
    <xf numFmtId="164" fontId="30" fillId="20" borderId="35" xfId="3" applyNumberFormat="1" applyFont="1" applyFill="1" applyBorder="1" applyAlignment="1">
      <alignment vertical="center"/>
    </xf>
    <xf numFmtId="0" fontId="53" fillId="24" borderId="91" xfId="3" applyFont="1" applyFill="1" applyBorder="1" applyAlignment="1">
      <alignment vertical="center"/>
    </xf>
    <xf numFmtId="0" fontId="56" fillId="0" borderId="4" xfId="0" applyFont="1" applyBorder="1"/>
    <xf numFmtId="0" fontId="30" fillId="22" borderId="90" xfId="3" applyFont="1" applyFill="1" applyBorder="1" applyAlignment="1">
      <alignment vertical="center"/>
    </xf>
    <xf numFmtId="0" fontId="30" fillId="24" borderId="91" xfId="3" applyFont="1" applyFill="1" applyBorder="1" applyAlignment="1">
      <alignment vertical="center"/>
    </xf>
    <xf numFmtId="0" fontId="57" fillId="0" borderId="0" xfId="3" applyFont="1"/>
    <xf numFmtId="0" fontId="53" fillId="24" borderId="35" xfId="3" applyFont="1" applyFill="1" applyBorder="1" applyAlignment="1">
      <alignment vertical="center"/>
    </xf>
    <xf numFmtId="0" fontId="53" fillId="22" borderId="35" xfId="3" applyFont="1" applyFill="1" applyBorder="1" applyAlignment="1">
      <alignment vertical="center"/>
    </xf>
    <xf numFmtId="0" fontId="53" fillId="0" borderId="35" xfId="3" applyFont="1" applyBorder="1" applyAlignment="1">
      <alignment vertical="center"/>
    </xf>
    <xf numFmtId="0" fontId="53" fillId="22" borderId="90" xfId="3" applyFont="1" applyFill="1" applyBorder="1" applyAlignment="1">
      <alignment horizontal="left" vertical="center"/>
    </xf>
    <xf numFmtId="0" fontId="53" fillId="24" borderId="35" xfId="3" applyFont="1" applyFill="1" applyBorder="1" applyAlignment="1">
      <alignment horizontal="left" vertical="center"/>
    </xf>
    <xf numFmtId="0" fontId="53" fillId="22" borderId="35" xfId="3" applyFont="1" applyFill="1" applyBorder="1" applyAlignment="1">
      <alignment horizontal="left" vertical="center"/>
    </xf>
    <xf numFmtId="0" fontId="30" fillId="0" borderId="4" xfId="0" applyFont="1" applyBorder="1" applyAlignment="1">
      <alignment horizontal="left" wrapText="1"/>
    </xf>
    <xf numFmtId="0" fontId="30" fillId="0" borderId="92" xfId="0" applyFont="1" applyBorder="1" applyAlignment="1">
      <alignment horizontal="left" wrapText="1"/>
    </xf>
    <xf numFmtId="0" fontId="53" fillId="0" borderId="59" xfId="3" applyFont="1" applyBorder="1" applyAlignment="1">
      <alignment horizontal="center" vertical="center"/>
    </xf>
    <xf numFmtId="0" fontId="30" fillId="24" borderId="0" xfId="3" applyFont="1" applyFill="1" applyAlignment="1">
      <alignment vertical="center"/>
    </xf>
    <xf numFmtId="164" fontId="30" fillId="24" borderId="0" xfId="3" applyNumberFormat="1" applyFont="1" applyFill="1" applyAlignment="1">
      <alignment vertical="center"/>
    </xf>
    <xf numFmtId="0" fontId="53" fillId="24" borderId="0" xfId="3" applyFont="1" applyFill="1" applyAlignment="1">
      <alignment vertical="center"/>
    </xf>
    <xf numFmtId="0" fontId="53" fillId="17" borderId="74" xfId="3" applyFont="1" applyFill="1" applyBorder="1" applyAlignment="1">
      <alignment horizontal="center" vertical="center"/>
    </xf>
    <xf numFmtId="0" fontId="53" fillId="17" borderId="74" xfId="3" applyFont="1" applyFill="1" applyBorder="1" applyAlignment="1">
      <alignment horizontal="left" vertical="center"/>
    </xf>
    <xf numFmtId="0" fontId="53" fillId="17" borderId="74" xfId="3" applyFont="1" applyFill="1" applyBorder="1" applyAlignment="1">
      <alignment vertical="center"/>
    </xf>
    <xf numFmtId="0" fontId="53" fillId="17" borderId="75" xfId="3" applyFont="1" applyFill="1" applyBorder="1" applyAlignment="1">
      <alignment vertical="center"/>
    </xf>
    <xf numFmtId="0" fontId="53" fillId="24" borderId="76" xfId="3" applyFont="1" applyFill="1" applyBorder="1" applyAlignment="1">
      <alignment horizontal="center" vertical="center"/>
    </xf>
    <xf numFmtId="0" fontId="58" fillId="0" borderId="35" xfId="3" applyFont="1" applyBorder="1" applyAlignment="1">
      <alignment vertical="center" shrinkToFit="1"/>
    </xf>
    <xf numFmtId="0" fontId="53" fillId="24" borderId="71" xfId="3" applyFont="1" applyFill="1" applyBorder="1" applyAlignment="1">
      <alignment vertical="center"/>
    </xf>
    <xf numFmtId="0" fontId="53" fillId="22" borderId="64" xfId="3" applyFont="1" applyFill="1" applyBorder="1" applyAlignment="1">
      <alignment vertical="center"/>
    </xf>
    <xf numFmtId="0" fontId="53" fillId="0" borderId="64" xfId="3" applyFont="1" applyBorder="1" applyAlignment="1">
      <alignment vertical="center"/>
    </xf>
    <xf numFmtId="0" fontId="53" fillId="20" borderId="64" xfId="3" applyFont="1" applyFill="1" applyBorder="1" applyAlignment="1">
      <alignment horizontal="center" vertical="center"/>
    </xf>
    <xf numFmtId="0" fontId="53" fillId="20" borderId="64" xfId="3" applyFont="1" applyFill="1" applyBorder="1" applyAlignment="1">
      <alignment vertical="center"/>
    </xf>
    <xf numFmtId="0" fontId="53" fillId="0" borderId="72" xfId="3" applyFont="1" applyBorder="1" applyAlignment="1">
      <alignment vertical="center"/>
    </xf>
    <xf numFmtId="0" fontId="53" fillId="0" borderId="0" xfId="3" applyFont="1" applyAlignment="1">
      <alignment horizontal="center"/>
    </xf>
    <xf numFmtId="0" fontId="53" fillId="0" borderId="0" xfId="3" applyFont="1" applyAlignment="1">
      <alignment shrinkToFit="1"/>
    </xf>
    <xf numFmtId="0" fontId="48" fillId="0" borderId="0" xfId="3" applyFont="1" applyAlignment="1">
      <alignment shrinkToFit="1"/>
    </xf>
    <xf numFmtId="0" fontId="33" fillId="0" borderId="46" xfId="0" applyFont="1" applyBorder="1" applyAlignment="1">
      <alignment vertical="center"/>
    </xf>
    <xf numFmtId="0" fontId="66" fillId="0" borderId="4" xfId="0" applyFont="1" applyBorder="1" applyAlignment="1">
      <alignment vertical="center"/>
    </xf>
    <xf numFmtId="166" fontId="66" fillId="0" borderId="4" xfId="2" applyFont="1" applyBorder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horizontal="center"/>
    </xf>
    <xf numFmtId="44" fontId="0" fillId="0" borderId="0" xfId="5" applyFont="1"/>
    <xf numFmtId="44" fontId="0" fillId="0" borderId="0" xfId="0" applyNumberFormat="1"/>
    <xf numFmtId="0" fontId="22" fillId="0" borderId="35" xfId="0" applyFont="1" applyBorder="1" applyAlignment="1">
      <alignment horizontal="left" vertical="center"/>
    </xf>
    <xf numFmtId="166" fontId="22" fillId="0" borderId="35" xfId="0" applyNumberFormat="1" applyFont="1" applyBorder="1" applyAlignment="1">
      <alignment horizontal="left" vertical="center"/>
    </xf>
    <xf numFmtId="0" fontId="21" fillId="0" borderId="46" xfId="0" applyFont="1" applyBorder="1" applyAlignment="1">
      <alignment horizontal="left" vertical="center"/>
    </xf>
    <xf numFmtId="0" fontId="22" fillId="0" borderId="46" xfId="0" applyFont="1" applyBorder="1" applyAlignment="1">
      <alignment horizontal="left" vertical="center"/>
    </xf>
    <xf numFmtId="44" fontId="67" fillId="0" borderId="0" xfId="0" applyNumberFormat="1" applyFont="1"/>
    <xf numFmtId="0" fontId="68" fillId="0" borderId="34" xfId="0" applyFont="1" applyBorder="1" applyAlignment="1">
      <alignment horizontal="left" vertical="center"/>
    </xf>
    <xf numFmtId="0" fontId="19" fillId="31" borderId="34" xfId="0" applyFont="1" applyFill="1" applyBorder="1" applyAlignment="1">
      <alignment horizontal="left" vertical="center" wrapText="1"/>
    </xf>
    <xf numFmtId="0" fontId="68" fillId="0" borderId="94" xfId="0" applyFont="1" applyBorder="1" applyAlignment="1">
      <alignment horizontal="left" vertical="center"/>
    </xf>
    <xf numFmtId="0" fontId="19" fillId="31" borderId="94" xfId="0" applyFont="1" applyFill="1" applyBorder="1" applyAlignment="1">
      <alignment horizontal="left" vertical="center" wrapText="1"/>
    </xf>
    <xf numFmtId="0" fontId="20" fillId="0" borderId="4" xfId="1" applyFont="1" applyBorder="1" applyAlignment="1">
      <alignment vertical="center"/>
    </xf>
    <xf numFmtId="0" fontId="55" fillId="0" borderId="7" xfId="0" applyFont="1" applyBorder="1"/>
    <xf numFmtId="0" fontId="34" fillId="0" borderId="3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28" fillId="9" borderId="29" xfId="0" applyFont="1" applyFill="1" applyBorder="1" applyAlignment="1">
      <alignment horizontal="center" vertical="center"/>
    </xf>
    <xf numFmtId="0" fontId="28" fillId="9" borderId="39" xfId="0" applyFont="1" applyFill="1" applyBorder="1" applyAlignment="1">
      <alignment horizontal="center" vertical="center"/>
    </xf>
    <xf numFmtId="0" fontId="28" fillId="9" borderId="50" xfId="0" applyFont="1" applyFill="1" applyBorder="1" applyAlignment="1">
      <alignment horizontal="center" vertical="center"/>
    </xf>
    <xf numFmtId="0" fontId="26" fillId="5" borderId="29" xfId="0" applyFont="1" applyFill="1" applyBorder="1" applyAlignment="1">
      <alignment horizontal="center" vertical="center"/>
    </xf>
    <xf numFmtId="0" fontId="26" fillId="5" borderId="39" xfId="0" applyFont="1" applyFill="1" applyBorder="1" applyAlignment="1">
      <alignment horizontal="center" vertical="center"/>
    </xf>
    <xf numFmtId="0" fontId="26" fillId="5" borderId="50" xfId="0" applyFont="1" applyFill="1" applyBorder="1" applyAlignment="1">
      <alignment horizontal="center" vertical="center"/>
    </xf>
    <xf numFmtId="0" fontId="28" fillId="9" borderId="3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9" borderId="6" xfId="0" applyFont="1" applyFill="1" applyBorder="1" applyAlignment="1">
      <alignment horizontal="center" vertical="center"/>
    </xf>
    <xf numFmtId="0" fontId="26" fillId="5" borderId="37" xfId="0" applyFont="1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/>
    </xf>
    <xf numFmtId="0" fontId="26" fillId="5" borderId="21" xfId="0" applyFont="1" applyFill="1" applyBorder="1" applyAlignment="1">
      <alignment horizontal="center" vertical="center"/>
    </xf>
    <xf numFmtId="0" fontId="26" fillId="5" borderId="16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/>
    </xf>
    <xf numFmtId="0" fontId="26" fillId="5" borderId="17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5" borderId="36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18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165" fontId="11" fillId="2" borderId="22" xfId="0" applyNumberFormat="1" applyFont="1" applyFill="1" applyBorder="1" applyAlignment="1">
      <alignment horizontal="center" vertical="center"/>
    </xf>
    <xf numFmtId="165" fontId="11" fillId="2" borderId="11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62" fillId="0" borderId="3" xfId="0" applyFont="1" applyBorder="1" applyAlignment="1">
      <alignment horizontal="center" vertical="center"/>
    </xf>
    <xf numFmtId="0" fontId="62" fillId="0" borderId="1" xfId="0" applyFont="1" applyBorder="1" applyAlignment="1">
      <alignment horizontal="center" vertical="center"/>
    </xf>
    <xf numFmtId="0" fontId="62" fillId="0" borderId="6" xfId="0" applyFont="1" applyBorder="1" applyAlignment="1">
      <alignment horizontal="center" vertical="center"/>
    </xf>
    <xf numFmtId="0" fontId="34" fillId="3" borderId="25" xfId="0" applyFont="1" applyFill="1" applyBorder="1" applyAlignment="1">
      <alignment horizontal="center" vertical="top"/>
    </xf>
    <xf numFmtId="0" fontId="34" fillId="3" borderId="26" xfId="0" applyFont="1" applyFill="1" applyBorder="1" applyAlignment="1">
      <alignment horizontal="center" vertical="top"/>
    </xf>
    <xf numFmtId="0" fontId="34" fillId="3" borderId="2" xfId="0" applyFont="1" applyFill="1" applyBorder="1" applyAlignment="1">
      <alignment horizontal="center" vertical="top"/>
    </xf>
    <xf numFmtId="0" fontId="34" fillId="3" borderId="27" xfId="0" applyFont="1" applyFill="1" applyBorder="1" applyAlignment="1">
      <alignment horizontal="center" vertical="top"/>
    </xf>
    <xf numFmtId="0" fontId="34" fillId="3" borderId="29" xfId="0" applyFont="1" applyFill="1" applyBorder="1" applyAlignment="1">
      <alignment horizontal="center" vertical="top"/>
    </xf>
    <xf numFmtId="0" fontId="34" fillId="3" borderId="30" xfId="0" applyFont="1" applyFill="1" applyBorder="1" applyAlignment="1">
      <alignment horizontal="center" vertical="top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3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5" fillId="15" borderId="34" xfId="0" applyFont="1" applyFill="1" applyBorder="1" applyAlignment="1">
      <alignment horizontal="center" vertical="center"/>
    </xf>
    <xf numFmtId="0" fontId="5" fillId="15" borderId="51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35" fillId="3" borderId="25" xfId="0" applyFont="1" applyFill="1" applyBorder="1" applyAlignment="1">
      <alignment horizontal="center" vertical="top"/>
    </xf>
    <xf numFmtId="0" fontId="35" fillId="3" borderId="26" xfId="0" applyFont="1" applyFill="1" applyBorder="1" applyAlignment="1">
      <alignment horizontal="center" vertical="top"/>
    </xf>
    <xf numFmtId="0" fontId="35" fillId="3" borderId="2" xfId="0" applyFont="1" applyFill="1" applyBorder="1" applyAlignment="1">
      <alignment horizontal="center" vertical="top"/>
    </xf>
    <xf numFmtId="0" fontId="35" fillId="3" borderId="27" xfId="0" applyFont="1" applyFill="1" applyBorder="1" applyAlignment="1">
      <alignment horizontal="center" vertical="top"/>
    </xf>
    <xf numFmtId="0" fontId="35" fillId="3" borderId="29" xfId="0" applyFont="1" applyFill="1" applyBorder="1" applyAlignment="1">
      <alignment horizontal="center" vertical="top"/>
    </xf>
    <xf numFmtId="0" fontId="35" fillId="3" borderId="30" xfId="0" applyFont="1" applyFill="1" applyBorder="1" applyAlignment="1">
      <alignment horizontal="center" vertical="top"/>
    </xf>
    <xf numFmtId="0" fontId="40" fillId="19" borderId="60" xfId="7" applyFont="1" applyFill="1" applyBorder="1" applyAlignment="1">
      <alignment horizontal="center" vertical="center"/>
    </xf>
    <xf numFmtId="0" fontId="37" fillId="0" borderId="61" xfId="7" applyFont="1" applyBorder="1"/>
    <xf numFmtId="0" fontId="38" fillId="20" borderId="60" xfId="7" applyFont="1" applyFill="1" applyBorder="1" applyAlignment="1">
      <alignment horizontal="center" vertical="center"/>
    </xf>
    <xf numFmtId="0" fontId="37" fillId="0" borderId="41" xfId="7" applyFont="1" applyBorder="1"/>
    <xf numFmtId="165" fontId="39" fillId="17" borderId="73" xfId="7" applyNumberFormat="1" applyFont="1" applyFill="1" applyBorder="1" applyAlignment="1">
      <alignment horizontal="center" vertical="center"/>
    </xf>
    <xf numFmtId="0" fontId="37" fillId="0" borderId="56" xfId="7" applyFont="1" applyBorder="1"/>
    <xf numFmtId="0" fontId="40" fillId="0" borderId="77" xfId="7" applyFont="1" applyBorder="1" applyAlignment="1">
      <alignment horizontal="left" vertical="center"/>
    </xf>
    <xf numFmtId="0" fontId="37" fillId="0" borderId="78" xfId="7" applyFont="1" applyBorder="1"/>
    <xf numFmtId="0" fontId="24" fillId="0" borderId="52" xfId="7" applyFont="1" applyBorder="1" applyAlignment="1">
      <alignment horizontal="center" vertical="center"/>
    </xf>
    <xf numFmtId="0" fontId="37" fillId="0" borderId="53" xfId="7" applyFont="1" applyBorder="1"/>
    <xf numFmtId="0" fontId="37" fillId="0" borderId="54" xfId="7" applyFont="1" applyBorder="1"/>
    <xf numFmtId="0" fontId="38" fillId="17" borderId="55" xfId="7" applyFont="1" applyFill="1" applyBorder="1" applyAlignment="1">
      <alignment horizontal="center" vertical="center"/>
    </xf>
    <xf numFmtId="0" fontId="37" fillId="0" borderId="40" xfId="7" applyFont="1" applyBorder="1"/>
    <xf numFmtId="0" fontId="39" fillId="18" borderId="57" xfId="7" applyFont="1" applyFill="1" applyBorder="1" applyAlignment="1">
      <alignment horizontal="center" vertical="center" wrapText="1"/>
    </xf>
    <xf numFmtId="0" fontId="37" fillId="0" borderId="62" xfId="7" applyFont="1" applyBorder="1"/>
    <xf numFmtId="0" fontId="37" fillId="0" borderId="65" xfId="7" applyFont="1" applyBorder="1"/>
    <xf numFmtId="0" fontId="40" fillId="16" borderId="58" xfId="7" applyFont="1" applyFill="1" applyBorder="1" applyAlignment="1">
      <alignment horizontal="center" vertical="center" wrapText="1"/>
    </xf>
    <xf numFmtId="0" fontId="37" fillId="0" borderId="63" xfId="7" applyFont="1" applyBorder="1"/>
    <xf numFmtId="0" fontId="37" fillId="0" borderId="67" xfId="7" applyFont="1" applyBorder="1"/>
    <xf numFmtId="0" fontId="38" fillId="21" borderId="60" xfId="7" applyFont="1" applyFill="1" applyBorder="1" applyAlignment="1">
      <alignment horizontal="center" vertical="center"/>
    </xf>
    <xf numFmtId="0" fontId="53" fillId="24" borderId="93" xfId="3" applyFont="1" applyFill="1" applyBorder="1" applyAlignment="1">
      <alignment horizontal="left" vertical="center"/>
    </xf>
    <xf numFmtId="165" fontId="49" fillId="17" borderId="73" xfId="3" applyNumberFormat="1" applyFont="1" applyFill="1" applyBorder="1" applyAlignment="1">
      <alignment horizontal="center" vertical="center"/>
    </xf>
    <xf numFmtId="165" fontId="49" fillId="17" borderId="56" xfId="3" applyNumberFormat="1" applyFont="1" applyFill="1" applyBorder="1" applyAlignment="1">
      <alignment horizontal="center" vertical="center"/>
    </xf>
    <xf numFmtId="0" fontId="54" fillId="0" borderId="77" xfId="3" applyFont="1" applyBorder="1" applyAlignment="1">
      <alignment horizontal="left" vertical="center"/>
    </xf>
    <xf numFmtId="0" fontId="54" fillId="0" borderId="78" xfId="3" applyFont="1" applyBorder="1" applyAlignment="1">
      <alignment horizontal="left" vertical="center"/>
    </xf>
    <xf numFmtId="0" fontId="50" fillId="25" borderId="79" xfId="3" applyFont="1" applyFill="1" applyBorder="1" applyAlignment="1">
      <alignment horizontal="center" vertical="center"/>
    </xf>
    <xf numFmtId="0" fontId="51" fillId="12" borderId="40" xfId="3" applyFont="1" applyFill="1" applyBorder="1"/>
    <xf numFmtId="0" fontId="51" fillId="12" borderId="56" xfId="3" applyFont="1" applyFill="1" applyBorder="1"/>
    <xf numFmtId="0" fontId="50" fillId="18" borderId="57" xfId="3" applyFont="1" applyFill="1" applyBorder="1" applyAlignment="1">
      <alignment horizontal="center" vertical="center" wrapText="1"/>
    </xf>
    <xf numFmtId="0" fontId="51" fillId="0" borderId="82" xfId="3" applyFont="1" applyBorder="1"/>
    <xf numFmtId="0" fontId="51" fillId="0" borderId="62" xfId="3" applyFont="1" applyBorder="1"/>
    <xf numFmtId="0" fontId="50" fillId="25" borderId="80" xfId="3" applyFont="1" applyFill="1" applyBorder="1" applyAlignment="1">
      <alignment horizontal="center" vertical="center"/>
    </xf>
    <xf numFmtId="0" fontId="52" fillId="24" borderId="58" xfId="3" applyFont="1" applyFill="1" applyBorder="1" applyAlignment="1">
      <alignment horizontal="center" vertical="center" wrapText="1"/>
    </xf>
    <xf numFmtId="0" fontId="30" fillId="0" borderId="63" xfId="3" applyFont="1" applyBorder="1"/>
    <xf numFmtId="0" fontId="50" fillId="27" borderId="81" xfId="3" applyFont="1" applyFill="1" applyBorder="1" applyAlignment="1">
      <alignment horizontal="center" vertical="center"/>
    </xf>
    <xf numFmtId="0" fontId="51" fillId="28" borderId="41" xfId="3" applyFont="1" applyFill="1" applyBorder="1"/>
    <xf numFmtId="0" fontId="51" fillId="28" borderId="61" xfId="3" applyFont="1" applyFill="1" applyBorder="1"/>
    <xf numFmtId="0" fontId="50" fillId="29" borderId="60" xfId="3" applyFont="1" applyFill="1" applyBorder="1" applyAlignment="1">
      <alignment horizontal="center" vertical="center"/>
    </xf>
    <xf numFmtId="0" fontId="51" fillId="30" borderId="41" xfId="3" applyFont="1" applyFill="1" applyBorder="1"/>
    <xf numFmtId="0" fontId="51" fillId="30" borderId="61" xfId="3" applyFont="1" applyFill="1" applyBorder="1"/>
  </cellXfs>
  <cellStyles count="8">
    <cellStyle name="Excel Built-in Normal" xfId="2" xr:uid="{00000000-0005-0000-0000-000000000000}"/>
    <cellStyle name="Moeda" xfId="5" builtinId="4"/>
    <cellStyle name="Normal" xfId="0" builtinId="0"/>
    <cellStyle name="Normal 2" xfId="1" xr:uid="{00000000-0005-0000-0000-000002000000}"/>
    <cellStyle name="Normal 2 2" xfId="4" xr:uid="{785B2FA5-8BFD-4BE4-81DC-53F042F010FF}"/>
    <cellStyle name="Normal 3" xfId="3" xr:uid="{00000000-0005-0000-0000-000003000000}"/>
    <cellStyle name="Normal 4" xfId="6" xr:uid="{3294F0E2-A22F-4274-A439-FB47E18A8EA6}"/>
    <cellStyle name="Normal 5" xfId="7" xr:uid="{476E7E2A-D3AB-44A6-9BDC-0E8F428F419F}"/>
  </cellStyles>
  <dxfs count="0"/>
  <tableStyles count="0" defaultTableStyle="TableStyleMedium2" defaultPivotStyle="PivotStyleLight16"/>
  <colors>
    <mruColors>
      <color rgb="FFFF0066"/>
      <color rgb="FF0000FF"/>
      <color rgb="FF00FF00"/>
      <color rgb="FF000099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32407</xdr:rowOff>
    </xdr:from>
    <xdr:to>
      <xdr:col>0</xdr:col>
      <xdr:colOff>638174</xdr:colOff>
      <xdr:row>0</xdr:row>
      <xdr:rowOff>584200</xdr:rowOff>
    </xdr:to>
    <xdr:pic>
      <xdr:nvPicPr>
        <xdr:cNvPr id="2" name="Imagem 1" descr="Logotipo, nome da empresa&#10;&#10;Descrição gerada automaticamente">
          <a:extLst>
            <a:ext uri="{FF2B5EF4-FFF2-40B4-BE49-F238E27FC236}">
              <a16:creationId xmlns:a16="http://schemas.microsoft.com/office/drawing/2014/main" id="{E33C7C46-82E7-423F-A1B9-1DE08DE84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" y="32407"/>
          <a:ext cx="600075" cy="55179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1190624</xdr:colOff>
      <xdr:row>0</xdr:row>
      <xdr:rowOff>61945</xdr:rowOff>
    </xdr:from>
    <xdr:to>
      <xdr:col>6</xdr:col>
      <xdr:colOff>1847849</xdr:colOff>
      <xdr:row>0</xdr:row>
      <xdr:rowOff>569595</xdr:rowOff>
    </xdr:to>
    <xdr:pic>
      <xdr:nvPicPr>
        <xdr:cNvPr id="3" name="Imagem 2" descr="Desenho de rosto&#10;&#10;Descrição gerada automaticamente com confiança média">
          <a:extLst>
            <a:ext uri="{FF2B5EF4-FFF2-40B4-BE49-F238E27FC236}">
              <a16:creationId xmlns:a16="http://schemas.microsoft.com/office/drawing/2014/main" id="{5726BEFB-A68D-4CD5-A383-B41F9F8F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199" y="61945"/>
          <a:ext cx="657225" cy="507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03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0</xdr:col>
      <xdr:colOff>133351</xdr:colOff>
      <xdr:row>2</xdr:row>
      <xdr:rowOff>57150</xdr:rowOff>
    </xdr:from>
    <xdr:to>
      <xdr:col>1</xdr:col>
      <xdr:colOff>2352676</xdr:colOff>
      <xdr:row>3</xdr:row>
      <xdr:rowOff>304801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7646A4F-4616-4CE3-A36D-336089185070}"/>
            </a:ext>
          </a:extLst>
        </xdr:cNvPr>
        <xdr:cNvSpPr/>
      </xdr:nvSpPr>
      <xdr:spPr>
        <a:xfrm>
          <a:off x="133351" y="952500"/>
          <a:ext cx="2419350" cy="495301"/>
        </a:xfrm>
        <a:prstGeom prst="roundRect">
          <a:avLst/>
        </a:prstGeom>
        <a:noFill/>
        <a:ln w="28575">
          <a:solidFill>
            <a:srgbClr val="FF006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R$ 10,00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R$ 20,00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95250</xdr:colOff>
      <xdr:row>0</xdr:row>
      <xdr:rowOff>28575</xdr:rowOff>
    </xdr:from>
    <xdr:ext cx="742950" cy="571500"/>
    <xdr:pic>
      <xdr:nvPicPr>
        <xdr:cNvPr id="2" name="image2.jpg">
          <a:extLst>
            <a:ext uri="{FF2B5EF4-FFF2-40B4-BE49-F238E27FC236}">
              <a16:creationId xmlns:a16="http://schemas.microsoft.com/office/drawing/2014/main" id="{FFC73B8A-B8D1-4FDF-BBD6-C85327B6B82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06275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3" name="image1.jpg">
          <a:extLst>
            <a:ext uri="{FF2B5EF4-FFF2-40B4-BE49-F238E27FC236}">
              <a16:creationId xmlns:a16="http://schemas.microsoft.com/office/drawing/2014/main" id="{AEE9EF3F-031F-419B-9AA0-078B75F443C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133351</xdr:colOff>
      <xdr:row>2</xdr:row>
      <xdr:rowOff>57150</xdr:rowOff>
    </xdr:from>
    <xdr:to>
      <xdr:col>1</xdr:col>
      <xdr:colOff>2352676</xdr:colOff>
      <xdr:row>3</xdr:row>
      <xdr:rowOff>304801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6B211E99-5EB6-44A6-8304-7B5BA2A3C875}"/>
            </a:ext>
          </a:extLst>
        </xdr:cNvPr>
        <xdr:cNvSpPr/>
      </xdr:nvSpPr>
      <xdr:spPr>
        <a:xfrm>
          <a:off x="133351" y="952500"/>
          <a:ext cx="2419350" cy="495301"/>
        </a:xfrm>
        <a:prstGeom prst="roundRect">
          <a:avLst/>
        </a:prstGeom>
        <a:noFill/>
        <a:ln w="28575">
          <a:solidFill>
            <a:srgbClr val="FF006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R$ 10,00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R$ 23,00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95250</xdr:colOff>
      <xdr:row>0</xdr:row>
      <xdr:rowOff>28575</xdr:rowOff>
    </xdr:from>
    <xdr:ext cx="742950" cy="571500"/>
    <xdr:pic>
      <xdr:nvPicPr>
        <xdr:cNvPr id="2" name="image2.jpg">
          <a:extLst>
            <a:ext uri="{FF2B5EF4-FFF2-40B4-BE49-F238E27FC236}">
              <a16:creationId xmlns:a16="http://schemas.microsoft.com/office/drawing/2014/main" id="{C22B54E2-B40C-4ED5-BD41-BE378B45D61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06275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3" name="image1.jpg">
          <a:extLst>
            <a:ext uri="{FF2B5EF4-FFF2-40B4-BE49-F238E27FC236}">
              <a16:creationId xmlns:a16="http://schemas.microsoft.com/office/drawing/2014/main" id="{1EF97429-54F6-4594-A216-492E0FB8437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133351</xdr:colOff>
      <xdr:row>2</xdr:row>
      <xdr:rowOff>57150</xdr:rowOff>
    </xdr:from>
    <xdr:to>
      <xdr:col>1</xdr:col>
      <xdr:colOff>2352676</xdr:colOff>
      <xdr:row>3</xdr:row>
      <xdr:rowOff>304801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1FFBB7DE-6806-41F9-9A8E-68F41DED6030}"/>
            </a:ext>
          </a:extLst>
        </xdr:cNvPr>
        <xdr:cNvSpPr/>
      </xdr:nvSpPr>
      <xdr:spPr>
        <a:xfrm>
          <a:off x="133351" y="952500"/>
          <a:ext cx="2419350" cy="495301"/>
        </a:xfrm>
        <a:prstGeom prst="roundRect">
          <a:avLst/>
        </a:prstGeom>
        <a:noFill/>
        <a:ln w="28575">
          <a:solidFill>
            <a:srgbClr val="FF006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R$ 10,00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R$ 23,00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043C06C-5293-4B00-9B96-B1CFB5881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03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86AA4AC-1E18-44D3-89CE-F7C9F7617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0</xdr:col>
      <xdr:colOff>142876</xdr:colOff>
      <xdr:row>2</xdr:row>
      <xdr:rowOff>66675</xdr:rowOff>
    </xdr:from>
    <xdr:to>
      <xdr:col>1</xdr:col>
      <xdr:colOff>2362201</xdr:colOff>
      <xdr:row>3</xdr:row>
      <xdr:rowOff>314326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592ACD3-9BE6-4208-AFF4-CEE332E4C234}"/>
            </a:ext>
          </a:extLst>
        </xdr:cNvPr>
        <xdr:cNvSpPr/>
      </xdr:nvSpPr>
      <xdr:spPr>
        <a:xfrm>
          <a:off x="142876" y="962025"/>
          <a:ext cx="2419350" cy="495301"/>
        </a:xfrm>
        <a:prstGeom prst="roundRect">
          <a:avLst/>
        </a:prstGeom>
        <a:noFill/>
        <a:ln w="28575">
          <a:solidFill>
            <a:srgbClr val="FF006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95250</xdr:colOff>
      <xdr:row>0</xdr:row>
      <xdr:rowOff>28575</xdr:rowOff>
    </xdr:from>
    <xdr:ext cx="742950" cy="571500"/>
    <xdr:pic>
      <xdr:nvPicPr>
        <xdr:cNvPr id="2" name="image21.jpg">
          <a:extLst>
            <a:ext uri="{FF2B5EF4-FFF2-40B4-BE49-F238E27FC236}">
              <a16:creationId xmlns:a16="http://schemas.microsoft.com/office/drawing/2014/main" id="{B322B02F-7278-463E-AF6E-FC0AB802D95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49050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3" name="image22.jpg">
          <a:extLst>
            <a:ext uri="{FF2B5EF4-FFF2-40B4-BE49-F238E27FC236}">
              <a16:creationId xmlns:a16="http://schemas.microsoft.com/office/drawing/2014/main" id="{6FB1BF4C-B74E-44B3-A78B-126FF11783F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95250</xdr:colOff>
      <xdr:row>0</xdr:row>
      <xdr:rowOff>28575</xdr:rowOff>
    </xdr:from>
    <xdr:ext cx="742950" cy="571500"/>
    <xdr:pic>
      <xdr:nvPicPr>
        <xdr:cNvPr id="4" name="image21.jpg">
          <a:extLst>
            <a:ext uri="{FF2B5EF4-FFF2-40B4-BE49-F238E27FC236}">
              <a16:creationId xmlns:a16="http://schemas.microsoft.com/office/drawing/2014/main" id="{B5263C08-B0F4-4D73-A251-93B76765748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49050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5" name="image22.jpg">
          <a:extLst>
            <a:ext uri="{FF2B5EF4-FFF2-40B4-BE49-F238E27FC236}">
              <a16:creationId xmlns:a16="http://schemas.microsoft.com/office/drawing/2014/main" id="{9E5A09F1-04C7-4D5E-AEA7-DA2EFF96A3A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133351</xdr:colOff>
      <xdr:row>2</xdr:row>
      <xdr:rowOff>47625</xdr:rowOff>
    </xdr:from>
    <xdr:to>
      <xdr:col>1</xdr:col>
      <xdr:colOff>2352676</xdr:colOff>
      <xdr:row>3</xdr:row>
      <xdr:rowOff>295276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32700E10-C585-4A68-AFA6-DDE2BF8B9845}"/>
            </a:ext>
          </a:extLst>
        </xdr:cNvPr>
        <xdr:cNvSpPr/>
      </xdr:nvSpPr>
      <xdr:spPr>
        <a:xfrm>
          <a:off x="133351" y="942975"/>
          <a:ext cx="2419350" cy="495301"/>
        </a:xfrm>
        <a:prstGeom prst="roundRect">
          <a:avLst/>
        </a:prstGeom>
        <a:noFill/>
        <a:ln w="28575">
          <a:solidFill>
            <a:srgbClr val="FF006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95250</xdr:colOff>
      <xdr:row>0</xdr:row>
      <xdr:rowOff>28575</xdr:rowOff>
    </xdr:from>
    <xdr:ext cx="742950" cy="571500"/>
    <xdr:pic>
      <xdr:nvPicPr>
        <xdr:cNvPr id="2" name="image21.jpg">
          <a:extLst>
            <a:ext uri="{FF2B5EF4-FFF2-40B4-BE49-F238E27FC236}">
              <a16:creationId xmlns:a16="http://schemas.microsoft.com/office/drawing/2014/main" id="{CFFE2DA8-2481-4BD5-AFCA-5E3DACC546D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49050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3" name="image22.jpg">
          <a:extLst>
            <a:ext uri="{FF2B5EF4-FFF2-40B4-BE49-F238E27FC236}">
              <a16:creationId xmlns:a16="http://schemas.microsoft.com/office/drawing/2014/main" id="{468779B9-CF94-48FB-961A-23047675483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95250</xdr:colOff>
      <xdr:row>0</xdr:row>
      <xdr:rowOff>28575</xdr:rowOff>
    </xdr:from>
    <xdr:ext cx="742950" cy="571500"/>
    <xdr:pic>
      <xdr:nvPicPr>
        <xdr:cNvPr id="4" name="image21.jpg">
          <a:extLst>
            <a:ext uri="{FF2B5EF4-FFF2-40B4-BE49-F238E27FC236}">
              <a16:creationId xmlns:a16="http://schemas.microsoft.com/office/drawing/2014/main" id="{2AC5DFC5-675E-4D96-9468-2E80F7C7A14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49050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5" name="image22.jpg">
          <a:extLst>
            <a:ext uri="{FF2B5EF4-FFF2-40B4-BE49-F238E27FC236}">
              <a16:creationId xmlns:a16="http://schemas.microsoft.com/office/drawing/2014/main" id="{C55F17D4-516F-4A4F-894D-CB209C2646AD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133351</xdr:colOff>
      <xdr:row>2</xdr:row>
      <xdr:rowOff>57150</xdr:rowOff>
    </xdr:from>
    <xdr:to>
      <xdr:col>1</xdr:col>
      <xdr:colOff>2352676</xdr:colOff>
      <xdr:row>3</xdr:row>
      <xdr:rowOff>304801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57655495-8B3A-48EC-B175-3778F1ECF6F4}"/>
            </a:ext>
          </a:extLst>
        </xdr:cNvPr>
        <xdr:cNvSpPr/>
      </xdr:nvSpPr>
      <xdr:spPr>
        <a:xfrm>
          <a:off x="133351" y="952500"/>
          <a:ext cx="2419350" cy="495301"/>
        </a:xfrm>
        <a:prstGeom prst="roundRect">
          <a:avLst/>
        </a:prstGeom>
        <a:noFill/>
        <a:ln w="28575">
          <a:solidFill>
            <a:srgbClr val="FF006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95250</xdr:colOff>
      <xdr:row>0</xdr:row>
      <xdr:rowOff>28575</xdr:rowOff>
    </xdr:from>
    <xdr:ext cx="742950" cy="571500"/>
    <xdr:pic>
      <xdr:nvPicPr>
        <xdr:cNvPr id="2" name="image21.jpg">
          <a:extLst>
            <a:ext uri="{FF2B5EF4-FFF2-40B4-BE49-F238E27FC236}">
              <a16:creationId xmlns:a16="http://schemas.microsoft.com/office/drawing/2014/main" id="{52174563-5E35-4E46-93A0-1D9C8E246BB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49050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3" name="image22.jpg">
          <a:extLst>
            <a:ext uri="{FF2B5EF4-FFF2-40B4-BE49-F238E27FC236}">
              <a16:creationId xmlns:a16="http://schemas.microsoft.com/office/drawing/2014/main" id="{B0CDB81B-80F5-42E3-9EA8-96764F16C22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95250</xdr:colOff>
      <xdr:row>0</xdr:row>
      <xdr:rowOff>28575</xdr:rowOff>
    </xdr:from>
    <xdr:ext cx="742950" cy="571500"/>
    <xdr:pic>
      <xdr:nvPicPr>
        <xdr:cNvPr id="4" name="image21.jpg">
          <a:extLst>
            <a:ext uri="{FF2B5EF4-FFF2-40B4-BE49-F238E27FC236}">
              <a16:creationId xmlns:a16="http://schemas.microsoft.com/office/drawing/2014/main" id="{C98A1637-8ECF-4A9E-8CCB-7C85A8C8F56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49050" y="28575"/>
          <a:ext cx="742950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28575</xdr:rowOff>
    </xdr:from>
    <xdr:ext cx="742950" cy="609600"/>
    <xdr:pic>
      <xdr:nvPicPr>
        <xdr:cNvPr id="5" name="image22.jpg">
          <a:extLst>
            <a:ext uri="{FF2B5EF4-FFF2-40B4-BE49-F238E27FC236}">
              <a16:creationId xmlns:a16="http://schemas.microsoft.com/office/drawing/2014/main" id="{0FB2D0CE-8AB2-44E8-BA68-90E31B034B9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8575"/>
          <a:ext cx="742950" cy="60960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133351</xdr:colOff>
      <xdr:row>2</xdr:row>
      <xdr:rowOff>57150</xdr:rowOff>
    </xdr:from>
    <xdr:to>
      <xdr:col>1</xdr:col>
      <xdr:colOff>2352676</xdr:colOff>
      <xdr:row>3</xdr:row>
      <xdr:rowOff>304801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6C749EC8-C064-443E-926C-F9C5C54337F7}"/>
            </a:ext>
          </a:extLst>
        </xdr:cNvPr>
        <xdr:cNvSpPr/>
      </xdr:nvSpPr>
      <xdr:spPr>
        <a:xfrm>
          <a:off x="133351" y="952500"/>
          <a:ext cx="2419350" cy="495301"/>
        </a:xfrm>
        <a:prstGeom prst="roundRect">
          <a:avLst/>
        </a:prstGeom>
        <a:noFill/>
        <a:ln w="28575">
          <a:solidFill>
            <a:srgbClr val="FF006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99BB044-B528-492A-84B0-870357274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6062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801CB51-9307-4CC2-90EB-EC219964D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1</xdr:col>
      <xdr:colOff>35986</xdr:colOff>
      <xdr:row>2</xdr:row>
      <xdr:rowOff>57149</xdr:rowOff>
    </xdr:from>
    <xdr:to>
      <xdr:col>1</xdr:col>
      <xdr:colOff>2550587</xdr:colOff>
      <xdr:row>3</xdr:row>
      <xdr:rowOff>323850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8386BFC-5FD3-A5F7-5079-5F0DD79E010A}"/>
            </a:ext>
          </a:extLst>
        </xdr:cNvPr>
        <xdr:cNvSpPr/>
      </xdr:nvSpPr>
      <xdr:spPr>
        <a:xfrm>
          <a:off x="236011" y="933449"/>
          <a:ext cx="2514601" cy="495301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R$ 10,00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R$ 20,00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83FD92-7E69-4619-81A8-81F2F8535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6562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C6908DB-E87B-41ED-B508-9E0FDE92D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0</xdr:col>
      <xdr:colOff>38099</xdr:colOff>
      <xdr:row>2</xdr:row>
      <xdr:rowOff>47624</xdr:rowOff>
    </xdr:from>
    <xdr:to>
      <xdr:col>1</xdr:col>
      <xdr:colOff>2324100</xdr:colOff>
      <xdr:row>3</xdr:row>
      <xdr:rowOff>314325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E8F01495-5323-43AA-BB2B-B65EB42E90E4}"/>
            </a:ext>
          </a:extLst>
        </xdr:cNvPr>
        <xdr:cNvSpPr/>
      </xdr:nvSpPr>
      <xdr:spPr>
        <a:xfrm>
          <a:off x="38099" y="942974"/>
          <a:ext cx="2486026" cy="514351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R$ 10,00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R$ 23,00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03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0</xdr:col>
      <xdr:colOff>123824</xdr:colOff>
      <xdr:row>2</xdr:row>
      <xdr:rowOff>38099</xdr:rowOff>
    </xdr:from>
    <xdr:to>
      <xdr:col>1</xdr:col>
      <xdr:colOff>2266950</xdr:colOff>
      <xdr:row>3</xdr:row>
      <xdr:rowOff>304800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94898589-81B1-4FA1-B52D-8FB45D886DF0}"/>
            </a:ext>
          </a:extLst>
        </xdr:cNvPr>
        <xdr:cNvSpPr/>
      </xdr:nvSpPr>
      <xdr:spPr>
        <a:xfrm>
          <a:off x="123824" y="933449"/>
          <a:ext cx="2343151" cy="514351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03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0</xdr:col>
      <xdr:colOff>123824</xdr:colOff>
      <xdr:row>2</xdr:row>
      <xdr:rowOff>38099</xdr:rowOff>
    </xdr:from>
    <xdr:to>
      <xdr:col>1</xdr:col>
      <xdr:colOff>2266950</xdr:colOff>
      <xdr:row>3</xdr:row>
      <xdr:rowOff>304800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28C7BEB-D92A-4961-95BA-3A0DF0CF99CA}"/>
            </a:ext>
          </a:extLst>
        </xdr:cNvPr>
        <xdr:cNvSpPr/>
      </xdr:nvSpPr>
      <xdr:spPr>
        <a:xfrm>
          <a:off x="123824" y="933449"/>
          <a:ext cx="2343151" cy="514351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1631F37-6BDA-466E-8DBC-A5BD61C4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848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952AADE-F765-4E04-A03F-3327E061E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0</xdr:col>
      <xdr:colOff>123824</xdr:colOff>
      <xdr:row>2</xdr:row>
      <xdr:rowOff>38099</xdr:rowOff>
    </xdr:from>
    <xdr:to>
      <xdr:col>1</xdr:col>
      <xdr:colOff>2266950</xdr:colOff>
      <xdr:row>3</xdr:row>
      <xdr:rowOff>304800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C558A062-DE40-45D6-B074-A8664686FC75}"/>
            </a:ext>
          </a:extLst>
        </xdr:cNvPr>
        <xdr:cNvSpPr/>
      </xdr:nvSpPr>
      <xdr:spPr>
        <a:xfrm>
          <a:off x="123824" y="933449"/>
          <a:ext cx="2343151" cy="514351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03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0</xdr:col>
      <xdr:colOff>123824</xdr:colOff>
      <xdr:row>2</xdr:row>
      <xdr:rowOff>38099</xdr:rowOff>
    </xdr:from>
    <xdr:to>
      <xdr:col>1</xdr:col>
      <xdr:colOff>2266950</xdr:colOff>
      <xdr:row>3</xdr:row>
      <xdr:rowOff>304800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DB974AE5-17FC-46AF-821D-961D8307DF3C}"/>
            </a:ext>
          </a:extLst>
        </xdr:cNvPr>
        <xdr:cNvSpPr/>
      </xdr:nvSpPr>
      <xdr:spPr>
        <a:xfrm>
          <a:off x="123824" y="933449"/>
          <a:ext cx="2343151" cy="514351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03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0</xdr:col>
      <xdr:colOff>123824</xdr:colOff>
      <xdr:row>2</xdr:row>
      <xdr:rowOff>38099</xdr:rowOff>
    </xdr:from>
    <xdr:to>
      <xdr:col>1</xdr:col>
      <xdr:colOff>2266950</xdr:colOff>
      <xdr:row>3</xdr:row>
      <xdr:rowOff>304800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D8206F0C-53EA-4773-9C7B-83C32D321F8E}"/>
            </a:ext>
          </a:extLst>
        </xdr:cNvPr>
        <xdr:cNvSpPr/>
      </xdr:nvSpPr>
      <xdr:spPr>
        <a:xfrm>
          <a:off x="123824" y="933449"/>
          <a:ext cx="2343151" cy="514351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101262</xdr:colOff>
      <xdr:row>0</xdr:row>
      <xdr:rowOff>28576</xdr:rowOff>
    </xdr:from>
    <xdr:to>
      <xdr:col>25</xdr:col>
      <xdr:colOff>853117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D7222EF-79A8-4B45-96F4-CED206272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037" y="28576"/>
          <a:ext cx="751855" cy="5810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28576</xdr:rowOff>
    </xdr:from>
    <xdr:to>
      <xdr:col>1</xdr:col>
      <xdr:colOff>571500</xdr:colOff>
      <xdr:row>0</xdr:row>
      <xdr:rowOff>638176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1355D8-2844-4EB2-807C-4FA4738F9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6"/>
          <a:ext cx="742950" cy="609600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2</xdr:row>
      <xdr:rowOff>38099</xdr:rowOff>
    </xdr:from>
    <xdr:to>
      <xdr:col>1</xdr:col>
      <xdr:colOff>2228850</xdr:colOff>
      <xdr:row>3</xdr:row>
      <xdr:rowOff>304800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3D6FBCC3-C63D-4284-B7BD-BCA675DC0D47}"/>
            </a:ext>
          </a:extLst>
        </xdr:cNvPr>
        <xdr:cNvSpPr/>
      </xdr:nvSpPr>
      <xdr:spPr>
        <a:xfrm>
          <a:off x="85724" y="933449"/>
          <a:ext cx="2343151" cy="514351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CAFÉ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ATLETA - R$ 12,00</a:t>
          </a:r>
        </a:p>
        <a:p>
          <a:pPr algn="l"/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ALMOÇO ATLETA - R$ 28,00</a:t>
          </a:r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3E1B-765B-4B64-AD03-8ED4902FDA9F}">
  <sheetPr>
    <pageSetUpPr fitToPage="1"/>
  </sheetPr>
  <dimension ref="A1:G38"/>
  <sheetViews>
    <sheetView workbookViewId="0">
      <selection activeCell="E39" sqref="E39"/>
    </sheetView>
  </sheetViews>
  <sheetFormatPr defaultRowHeight="15"/>
  <cols>
    <col min="1" max="1" width="39.42578125" bestFit="1" customWidth="1"/>
    <col min="2" max="2" width="20.7109375" bestFit="1" customWidth="1"/>
    <col min="3" max="3" width="28.42578125" bestFit="1" customWidth="1"/>
    <col min="4" max="4" width="2.28515625" customWidth="1"/>
    <col min="5" max="5" width="31.7109375" customWidth="1"/>
    <col min="6" max="6" width="20.7109375" bestFit="1" customWidth="1"/>
    <col min="7" max="7" width="28.42578125" bestFit="1" customWidth="1"/>
    <col min="9" max="9" width="9.140625" customWidth="1"/>
  </cols>
  <sheetData>
    <row r="1" spans="1:7" ht="48.75" customHeight="1" thickBot="1">
      <c r="A1" s="256" t="s">
        <v>100</v>
      </c>
      <c r="B1" s="257"/>
      <c r="C1" s="257"/>
      <c r="D1" s="257"/>
      <c r="E1" s="257"/>
      <c r="F1" s="257"/>
      <c r="G1" s="258"/>
    </row>
    <row r="2" spans="1:7" ht="24.95" customHeight="1" thickBot="1">
      <c r="A2" s="259" t="s">
        <v>84</v>
      </c>
      <c r="B2" s="260"/>
      <c r="C2" s="261"/>
      <c r="D2" s="96"/>
      <c r="E2" s="262" t="s">
        <v>103</v>
      </c>
      <c r="F2" s="263"/>
      <c r="G2" s="264"/>
    </row>
    <row r="3" spans="1:7" ht="9" customHeight="1" thickBot="1">
      <c r="A3" s="68"/>
      <c r="B3" s="93"/>
      <c r="C3" s="69"/>
      <c r="D3" s="93"/>
      <c r="E3" s="68"/>
      <c r="F3" s="93"/>
      <c r="G3" s="69"/>
    </row>
    <row r="4" spans="1:7" ht="24.95" customHeight="1">
      <c r="A4" s="70" t="s">
        <v>32</v>
      </c>
      <c r="B4" s="71" t="s">
        <v>33</v>
      </c>
      <c r="C4" s="72" t="s">
        <v>34</v>
      </c>
      <c r="D4" s="92"/>
      <c r="E4" s="73" t="s">
        <v>32</v>
      </c>
      <c r="F4" s="74" t="s">
        <v>33</v>
      </c>
      <c r="G4" s="75" t="s">
        <v>34</v>
      </c>
    </row>
    <row r="5" spans="1:7" ht="24.95" customHeight="1">
      <c r="A5" s="76" t="s">
        <v>35</v>
      </c>
      <c r="B5" s="77" t="s">
        <v>36</v>
      </c>
      <c r="C5" s="78" t="s">
        <v>36</v>
      </c>
      <c r="D5" s="92"/>
      <c r="E5" s="76"/>
      <c r="F5" s="77"/>
      <c r="G5" s="78"/>
    </row>
    <row r="6" spans="1:7" ht="24.95" customHeight="1">
      <c r="A6" s="76" t="s">
        <v>37</v>
      </c>
      <c r="B6" s="79">
        <v>10</v>
      </c>
      <c r="C6" s="80">
        <v>20</v>
      </c>
      <c r="D6" s="92"/>
      <c r="E6" s="76" t="s">
        <v>37</v>
      </c>
      <c r="F6" s="79">
        <v>12</v>
      </c>
      <c r="G6" s="80">
        <v>25</v>
      </c>
    </row>
    <row r="7" spans="1:7" ht="24.95" customHeight="1">
      <c r="A7" s="76" t="s">
        <v>38</v>
      </c>
      <c r="B7" s="79">
        <v>10</v>
      </c>
      <c r="C7" s="80">
        <v>23</v>
      </c>
      <c r="D7" s="92"/>
      <c r="E7" s="76" t="s">
        <v>38</v>
      </c>
      <c r="F7" s="79">
        <v>12</v>
      </c>
      <c r="G7" s="80">
        <v>25</v>
      </c>
    </row>
    <row r="8" spans="1:7" ht="24.95" customHeight="1">
      <c r="A8" s="76" t="s">
        <v>39</v>
      </c>
      <c r="B8" s="79">
        <v>12</v>
      </c>
      <c r="C8" s="80">
        <v>28</v>
      </c>
      <c r="D8" s="92"/>
      <c r="E8" s="76" t="s">
        <v>39</v>
      </c>
      <c r="F8" s="79">
        <v>14</v>
      </c>
      <c r="G8" s="80">
        <v>30</v>
      </c>
    </row>
    <row r="9" spans="1:7" ht="24.95" customHeight="1">
      <c r="A9" s="76" t="s">
        <v>40</v>
      </c>
      <c r="B9" s="79">
        <v>12</v>
      </c>
      <c r="C9" s="80">
        <v>28</v>
      </c>
      <c r="D9" s="92"/>
      <c r="E9" s="76" t="s">
        <v>40</v>
      </c>
      <c r="F9" s="79">
        <v>14</v>
      </c>
      <c r="G9" s="80">
        <v>30</v>
      </c>
    </row>
    <row r="10" spans="1:7" ht="24.95" customHeight="1">
      <c r="A10" s="76" t="s">
        <v>41</v>
      </c>
      <c r="B10" s="79">
        <v>12</v>
      </c>
      <c r="C10" s="80">
        <v>28</v>
      </c>
      <c r="D10" s="92"/>
      <c r="E10" s="76" t="s">
        <v>41</v>
      </c>
      <c r="F10" s="79">
        <v>14</v>
      </c>
      <c r="G10" s="80">
        <v>30</v>
      </c>
    </row>
    <row r="11" spans="1:7" ht="24.95" customHeight="1">
      <c r="A11" s="76" t="s">
        <v>42</v>
      </c>
      <c r="B11" s="79">
        <v>12</v>
      </c>
      <c r="C11" s="80">
        <v>28</v>
      </c>
      <c r="D11" s="92"/>
      <c r="E11" s="76" t="s">
        <v>42</v>
      </c>
      <c r="F11" s="79">
        <v>14</v>
      </c>
      <c r="G11" s="80">
        <v>30</v>
      </c>
    </row>
    <row r="12" spans="1:7" ht="24.95" customHeight="1">
      <c r="A12" s="76" t="s">
        <v>43</v>
      </c>
      <c r="B12" s="79">
        <v>12</v>
      </c>
      <c r="C12" s="80">
        <v>28</v>
      </c>
      <c r="D12" s="92"/>
      <c r="E12" s="76" t="s">
        <v>43</v>
      </c>
      <c r="F12" s="79">
        <v>14</v>
      </c>
      <c r="G12" s="80">
        <v>30</v>
      </c>
    </row>
    <row r="13" spans="1:7" ht="24.95" customHeight="1">
      <c r="A13" s="76" t="s">
        <v>44</v>
      </c>
      <c r="B13" s="79">
        <v>12</v>
      </c>
      <c r="C13" s="80">
        <v>28</v>
      </c>
      <c r="D13" s="92"/>
      <c r="E13" s="81" t="s">
        <v>44</v>
      </c>
      <c r="F13" s="79">
        <v>14</v>
      </c>
      <c r="G13" s="80">
        <v>30</v>
      </c>
    </row>
    <row r="14" spans="1:7" ht="24.95" customHeight="1">
      <c r="A14" s="82" t="s">
        <v>45</v>
      </c>
      <c r="B14" s="83" t="s">
        <v>33</v>
      </c>
      <c r="C14" s="84" t="s">
        <v>34</v>
      </c>
      <c r="D14" s="92"/>
      <c r="E14" s="85" t="s">
        <v>45</v>
      </c>
      <c r="F14" s="86" t="s">
        <v>33</v>
      </c>
      <c r="G14" s="87" t="s">
        <v>34</v>
      </c>
    </row>
    <row r="15" spans="1:7" ht="24.95" customHeight="1">
      <c r="A15" s="76" t="s">
        <v>35</v>
      </c>
      <c r="B15" s="77" t="s">
        <v>36</v>
      </c>
      <c r="C15" s="78" t="s">
        <v>36</v>
      </c>
      <c r="D15" s="92"/>
      <c r="E15" s="76"/>
      <c r="F15" s="77"/>
      <c r="G15" s="78"/>
    </row>
    <row r="16" spans="1:7" ht="24.95" customHeight="1">
      <c r="A16" s="76" t="s">
        <v>37</v>
      </c>
      <c r="B16" s="79">
        <v>10</v>
      </c>
      <c r="C16" s="80">
        <v>20</v>
      </c>
      <c r="D16" s="92"/>
      <c r="E16" s="76" t="s">
        <v>37</v>
      </c>
      <c r="F16" s="79">
        <v>12</v>
      </c>
      <c r="G16" s="80">
        <v>25</v>
      </c>
    </row>
    <row r="17" spans="1:7" ht="24.95" customHeight="1">
      <c r="A17" s="76" t="s">
        <v>102</v>
      </c>
      <c r="B17" s="79">
        <v>10</v>
      </c>
      <c r="C17" s="80">
        <v>23</v>
      </c>
      <c r="D17" s="92"/>
      <c r="E17" s="76" t="s">
        <v>102</v>
      </c>
      <c r="F17" s="79">
        <v>12</v>
      </c>
      <c r="G17" s="80">
        <v>25</v>
      </c>
    </row>
    <row r="18" spans="1:7" ht="24.95" customHeight="1">
      <c r="A18" s="76" t="s">
        <v>46</v>
      </c>
      <c r="B18" s="79">
        <v>10</v>
      </c>
      <c r="C18" s="80">
        <v>23</v>
      </c>
      <c r="D18" s="92"/>
      <c r="E18" s="76" t="s">
        <v>46</v>
      </c>
      <c r="F18" s="79">
        <v>12</v>
      </c>
      <c r="G18" s="80">
        <v>25</v>
      </c>
    </row>
    <row r="19" spans="1:7" ht="24.95" customHeight="1">
      <c r="A19" s="76" t="s">
        <v>87</v>
      </c>
      <c r="B19" s="79">
        <v>12</v>
      </c>
      <c r="C19" s="80">
        <v>28</v>
      </c>
      <c r="D19" s="92"/>
      <c r="E19" s="76" t="s">
        <v>87</v>
      </c>
      <c r="F19" s="79">
        <v>14</v>
      </c>
      <c r="G19" s="80">
        <v>30</v>
      </c>
    </row>
    <row r="20" spans="1:7" ht="24.95" customHeight="1">
      <c r="A20" s="76" t="s">
        <v>47</v>
      </c>
      <c r="B20" s="79">
        <v>12</v>
      </c>
      <c r="C20" s="80">
        <v>28</v>
      </c>
      <c r="D20" s="92"/>
      <c r="E20" s="76" t="s">
        <v>47</v>
      </c>
      <c r="F20" s="79">
        <v>14</v>
      </c>
      <c r="G20" s="80">
        <v>30</v>
      </c>
    </row>
    <row r="21" spans="1:7" ht="24.95" customHeight="1" thickBot="1">
      <c r="A21" s="88" t="s">
        <v>44</v>
      </c>
      <c r="B21" s="89">
        <v>12</v>
      </c>
      <c r="C21" s="90">
        <v>28</v>
      </c>
      <c r="D21" s="92"/>
      <c r="E21" s="88" t="s">
        <v>44</v>
      </c>
      <c r="F21" s="89">
        <v>14</v>
      </c>
      <c r="G21" s="90">
        <v>30</v>
      </c>
    </row>
    <row r="22" spans="1:7" ht="9" customHeight="1" thickBot="1">
      <c r="A22" s="68"/>
      <c r="B22" s="94"/>
      <c r="C22" s="94"/>
      <c r="D22" s="93"/>
      <c r="E22" s="93"/>
      <c r="F22" s="94"/>
      <c r="G22" s="95"/>
    </row>
    <row r="23" spans="1:7" ht="24.95" customHeight="1" thickBot="1">
      <c r="A23" s="265" t="s">
        <v>48</v>
      </c>
      <c r="B23" s="266"/>
      <c r="C23" s="267"/>
      <c r="D23" s="92"/>
      <c r="E23" s="268" t="s">
        <v>101</v>
      </c>
      <c r="F23" s="269"/>
      <c r="G23" s="270"/>
    </row>
    <row r="24" spans="1:7" ht="24.95" customHeight="1">
      <c r="A24" s="105" t="s">
        <v>49</v>
      </c>
      <c r="B24" s="79"/>
      <c r="C24" s="80">
        <v>4</v>
      </c>
      <c r="D24" s="92"/>
      <c r="E24" s="271"/>
      <c r="F24" s="272"/>
      <c r="G24" s="273"/>
    </row>
    <row r="25" spans="1:7" ht="24.95" customHeight="1">
      <c r="A25" s="105" t="s">
        <v>51</v>
      </c>
      <c r="B25" s="79"/>
      <c r="C25" s="80">
        <v>3</v>
      </c>
      <c r="D25" s="92"/>
      <c r="E25" s="271"/>
      <c r="F25" s="272"/>
      <c r="G25" s="273"/>
    </row>
    <row r="26" spans="1:7" ht="24.95" customHeight="1">
      <c r="A26" s="105" t="s">
        <v>50</v>
      </c>
      <c r="B26" s="79"/>
      <c r="C26" s="80">
        <v>6</v>
      </c>
      <c r="D26" s="92"/>
      <c r="E26" s="271"/>
      <c r="F26" s="272"/>
      <c r="G26" s="273"/>
    </row>
    <row r="27" spans="1:7" ht="24.95" customHeight="1">
      <c r="A27" s="106" t="s">
        <v>82</v>
      </c>
      <c r="B27" s="104"/>
      <c r="C27" s="80">
        <v>8</v>
      </c>
      <c r="D27" s="92"/>
      <c r="E27" s="274"/>
      <c r="F27" s="275"/>
      <c r="G27" s="276"/>
    </row>
    <row r="28" spans="1:7" ht="24.95" customHeight="1">
      <c r="A28" s="106" t="s">
        <v>81</v>
      </c>
      <c r="B28" s="104"/>
      <c r="C28" s="80">
        <v>6</v>
      </c>
      <c r="D28" s="92"/>
      <c r="E28" s="274"/>
      <c r="F28" s="275"/>
      <c r="G28" s="276"/>
    </row>
    <row r="29" spans="1:7" ht="24.95" customHeight="1" thickBot="1">
      <c r="A29" s="107" t="s">
        <v>52</v>
      </c>
      <c r="B29" s="89"/>
      <c r="C29" s="90">
        <v>9</v>
      </c>
      <c r="D29" s="91"/>
      <c r="E29" s="277"/>
      <c r="F29" s="278"/>
      <c r="G29" s="279"/>
    </row>
    <row r="31" spans="1:7" ht="15.75">
      <c r="A31" s="241" t="s">
        <v>187</v>
      </c>
      <c r="B31" s="242">
        <f>' BEISEBOL TBOL'!B41+'BEISEBOL PRÉ INFANTIL'!B35+'BEISEBOL INFANTIL'!B34+'BEISEBOL PRÉ JUNIOR'!B34+'BEISEBOL JUNIOR'!B30+'BEISEBOL JUVENIL'!B30+' BEISEBOL SUB23'!B35+' BEISEBOL ADULTO'!B35</f>
        <v>123</v>
      </c>
    </row>
    <row r="32" spans="1:7" ht="15.75">
      <c r="A32" s="241" t="s">
        <v>188</v>
      </c>
      <c r="B32" s="242">
        <f>'SOFTBOL TBOL'!B35+'SOFTBOL SUB11'!B35+'SOFTBOL SUB13'!B35+'SOFTBOL SUB16'!B31+'SOFT SUB 19'!B32+'SOFT SUB 23 e ADULTO'!B32</f>
        <v>42</v>
      </c>
    </row>
    <row r="33" spans="1:2" ht="15.75">
      <c r="A33" s="241" t="s">
        <v>186</v>
      </c>
      <c r="B33" s="242">
        <f>B31+B32</f>
        <v>165</v>
      </c>
    </row>
    <row r="34" spans="1:2">
      <c r="B34" s="243">
        <f>(B33*45)-135</f>
        <v>7290</v>
      </c>
    </row>
    <row r="35" spans="1:2" ht="15.75">
      <c r="A35" s="240" t="s">
        <v>189</v>
      </c>
      <c r="B35" s="243">
        <f>600*12</f>
        <v>7200</v>
      </c>
    </row>
    <row r="36" spans="1:2">
      <c r="B36" s="243">
        <f>700*12</f>
        <v>8400</v>
      </c>
    </row>
    <row r="37" spans="1:2">
      <c r="A37">
        <v>600</v>
      </c>
      <c r="B37" s="244">
        <f>B34-B35</f>
        <v>90</v>
      </c>
    </row>
    <row r="38" spans="1:2">
      <c r="A38">
        <v>700</v>
      </c>
      <c r="B38" s="249">
        <f>B34-B36</f>
        <v>-1110</v>
      </c>
    </row>
  </sheetData>
  <mergeCells count="5">
    <mergeCell ref="A1:G1"/>
    <mergeCell ref="A2:C2"/>
    <mergeCell ref="E2:G2"/>
    <mergeCell ref="A23:C23"/>
    <mergeCell ref="E23:G29"/>
  </mergeCells>
  <printOptions horizontalCentered="1" verticalCentered="1"/>
  <pageMargins left="0" right="0" top="0" bottom="0" header="0" footer="0"/>
  <pageSetup paperSize="9" scale="85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35"/>
  <sheetViews>
    <sheetView zoomScaleNormal="100" workbookViewId="0">
      <selection activeCell="F6" sqref="F6"/>
    </sheetView>
  </sheetViews>
  <sheetFormatPr defaultRowHeight="12.75"/>
  <cols>
    <col min="1" max="1" width="3" style="4" bestFit="1" customWidth="1"/>
    <col min="2" max="2" width="36.85546875" style="1" bestFit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>
      <c r="A1" s="306" t="s">
        <v>249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</row>
    <row r="2" spans="1:26" ht="20.100000000000001" customHeight="1">
      <c r="A2" s="309" t="s">
        <v>14</v>
      </c>
      <c r="B2" s="310"/>
      <c r="C2" s="293" t="s">
        <v>12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5"/>
      <c r="P2" s="296" t="s">
        <v>2</v>
      </c>
      <c r="Q2" s="293" t="s">
        <v>13</v>
      </c>
      <c r="R2" s="294"/>
      <c r="S2" s="294"/>
      <c r="T2" s="294"/>
      <c r="U2" s="294"/>
      <c r="V2" s="294"/>
      <c r="W2" s="294"/>
      <c r="X2" s="294"/>
      <c r="Y2" s="296" t="s">
        <v>3</v>
      </c>
      <c r="Z2" s="299" t="s">
        <v>4</v>
      </c>
    </row>
    <row r="3" spans="1:26" ht="20.100000000000001" customHeight="1">
      <c r="A3" s="311"/>
      <c r="B3" s="312"/>
      <c r="C3" s="304" t="s">
        <v>97</v>
      </c>
      <c r="D3" s="305"/>
      <c r="E3" s="302" t="s">
        <v>0</v>
      </c>
      <c r="F3" s="302"/>
      <c r="G3" s="302"/>
      <c r="H3" s="302"/>
      <c r="I3" s="302"/>
      <c r="J3" s="302"/>
      <c r="K3" s="303" t="s">
        <v>1</v>
      </c>
      <c r="L3" s="303"/>
      <c r="M3" s="303"/>
      <c r="N3" s="303"/>
      <c r="O3" s="303"/>
      <c r="P3" s="297"/>
      <c r="Q3" s="304" t="s">
        <v>97</v>
      </c>
      <c r="R3" s="305"/>
      <c r="S3" s="302" t="s">
        <v>0</v>
      </c>
      <c r="T3" s="302"/>
      <c r="U3" s="302"/>
      <c r="V3" s="302"/>
      <c r="W3" s="302"/>
      <c r="X3" s="302"/>
      <c r="Y3" s="297"/>
      <c r="Z3" s="300"/>
    </row>
    <row r="4" spans="1:26" ht="30" customHeight="1" thickBot="1">
      <c r="A4" s="313"/>
      <c r="B4" s="314"/>
      <c r="C4" s="132" t="s">
        <v>5</v>
      </c>
      <c r="D4" s="132" t="s">
        <v>6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4" t="s">
        <v>10</v>
      </c>
      <c r="K4" s="45" t="s">
        <v>5</v>
      </c>
      <c r="L4" s="45" t="s">
        <v>6</v>
      </c>
      <c r="M4" s="44" t="s">
        <v>7</v>
      </c>
      <c r="N4" s="44" t="s">
        <v>8</v>
      </c>
      <c r="O4" s="44" t="s">
        <v>9</v>
      </c>
      <c r="P4" s="298"/>
      <c r="Q4" s="132" t="s">
        <v>5</v>
      </c>
      <c r="R4" s="132" t="s">
        <v>6</v>
      </c>
      <c r="S4" s="43" t="s">
        <v>5</v>
      </c>
      <c r="T4" s="43" t="s">
        <v>6</v>
      </c>
      <c r="U4" s="44" t="s">
        <v>7</v>
      </c>
      <c r="V4" s="44" t="s">
        <v>8</v>
      </c>
      <c r="W4" s="44" t="s">
        <v>9</v>
      </c>
      <c r="X4" s="46" t="s">
        <v>10</v>
      </c>
      <c r="Y4" s="298"/>
      <c r="Z4" s="301"/>
    </row>
    <row r="5" spans="1:26" ht="20.100000000000001" customHeight="1">
      <c r="A5" s="36">
        <v>1</v>
      </c>
      <c r="B5" s="133" t="s">
        <v>177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20.100000000000001" customHeight="1">
      <c r="A6" s="36">
        <v>2</v>
      </c>
      <c r="B6" s="133" t="s">
        <v>178</v>
      </c>
      <c r="C6" s="37"/>
      <c r="D6" s="37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  <c r="Q6" s="40"/>
      <c r="R6" s="40"/>
      <c r="S6" s="38"/>
      <c r="T6" s="38"/>
      <c r="U6" s="38"/>
      <c r="V6" s="38"/>
      <c r="W6" s="38"/>
      <c r="X6" s="38"/>
      <c r="Y6" s="41"/>
      <c r="Z6" s="42"/>
    </row>
    <row r="7" spans="1:26" ht="20.100000000000001" customHeight="1">
      <c r="A7" s="36">
        <v>3</v>
      </c>
      <c r="B7" s="133" t="s">
        <v>179</v>
      </c>
      <c r="C7" s="37"/>
      <c r="D7" s="37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40"/>
      <c r="R7" s="40"/>
      <c r="S7" s="38"/>
      <c r="T7" s="38"/>
      <c r="U7" s="38"/>
      <c r="V7" s="38"/>
      <c r="W7" s="38"/>
      <c r="X7" s="38"/>
      <c r="Y7" s="41"/>
      <c r="Z7" s="42"/>
    </row>
    <row r="8" spans="1:26" ht="20.100000000000001" customHeight="1">
      <c r="A8" s="36">
        <v>4</v>
      </c>
      <c r="B8" s="133" t="s">
        <v>180</v>
      </c>
      <c r="C8" s="31"/>
      <c r="D8" s="37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0"/>
      <c r="Q8" s="35"/>
      <c r="R8" s="35"/>
      <c r="S8" s="5"/>
      <c r="T8" s="5"/>
      <c r="U8" s="5"/>
      <c r="V8" s="5"/>
      <c r="W8" s="5"/>
      <c r="X8" s="5"/>
      <c r="Y8" s="7"/>
      <c r="Z8" s="15"/>
    </row>
    <row r="9" spans="1:26" ht="20.100000000000001" customHeight="1">
      <c r="A9" s="36">
        <v>5</v>
      </c>
      <c r="B9" s="133" t="s">
        <v>181</v>
      </c>
      <c r="C9" s="31"/>
      <c r="D9" s="37"/>
      <c r="E9" s="52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35"/>
      <c r="R9" s="35"/>
      <c r="S9" s="5"/>
      <c r="T9" s="5"/>
      <c r="U9" s="5"/>
      <c r="V9" s="5"/>
      <c r="W9" s="5"/>
      <c r="X9" s="5"/>
      <c r="Y9" s="7"/>
      <c r="Z9" s="15"/>
    </row>
    <row r="10" spans="1:26" ht="20.100000000000001" customHeight="1">
      <c r="A10" s="36">
        <v>6</v>
      </c>
      <c r="B10" s="133" t="s">
        <v>182</v>
      </c>
      <c r="C10" s="31"/>
      <c r="D10" s="37"/>
      <c r="E10" s="52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35"/>
      <c r="R10" s="35"/>
      <c r="S10" s="5"/>
      <c r="T10" s="5"/>
      <c r="U10" s="5"/>
      <c r="V10" s="5"/>
      <c r="W10" s="5"/>
      <c r="X10" s="5"/>
      <c r="Y10" s="7"/>
      <c r="Z10" s="15"/>
    </row>
    <row r="11" spans="1:26" ht="20.100000000000001" customHeight="1">
      <c r="A11" s="36">
        <v>7</v>
      </c>
      <c r="B11" s="133" t="s">
        <v>183</v>
      </c>
      <c r="C11" s="31"/>
      <c r="D11" s="37"/>
      <c r="E11" s="52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35"/>
      <c r="R11" s="35"/>
      <c r="S11" s="5"/>
      <c r="T11" s="5"/>
      <c r="U11" s="5"/>
      <c r="V11" s="5"/>
      <c r="W11" s="5"/>
      <c r="X11" s="5"/>
      <c r="Y11" s="7"/>
      <c r="Z11" s="15"/>
    </row>
    <row r="12" spans="1:26" ht="20.100000000000001" customHeight="1">
      <c r="A12" s="36">
        <v>8</v>
      </c>
      <c r="B12" s="133" t="s">
        <v>184</v>
      </c>
      <c r="C12" s="31"/>
      <c r="D12" s="37"/>
      <c r="E12" s="52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35"/>
      <c r="R12" s="35"/>
      <c r="S12" s="5"/>
      <c r="T12" s="5"/>
      <c r="U12" s="5"/>
      <c r="V12" s="5"/>
      <c r="W12" s="5"/>
      <c r="X12" s="5"/>
      <c r="Y12" s="7"/>
      <c r="Z12" s="15"/>
    </row>
    <row r="13" spans="1:26" ht="20.100000000000001" customHeight="1">
      <c r="A13" s="36">
        <v>9</v>
      </c>
      <c r="B13" s="133" t="s">
        <v>185</v>
      </c>
      <c r="C13" s="31"/>
      <c r="D13" s="37"/>
      <c r="E13" s="52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35"/>
      <c r="R13" s="35"/>
      <c r="S13" s="5"/>
      <c r="T13" s="5"/>
      <c r="U13" s="5"/>
      <c r="V13" s="5"/>
      <c r="W13" s="5"/>
      <c r="X13" s="5"/>
      <c r="Y13" s="7"/>
      <c r="Z13" s="15"/>
    </row>
    <row r="14" spans="1:26" ht="20.100000000000001" customHeight="1">
      <c r="A14" s="36">
        <v>10</v>
      </c>
      <c r="B14" s="133"/>
      <c r="C14" s="31"/>
      <c r="D14" s="37"/>
      <c r="E14" s="52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35"/>
      <c r="R14" s="35"/>
      <c r="S14" s="5"/>
      <c r="T14" s="5"/>
      <c r="U14" s="5"/>
      <c r="V14" s="5"/>
      <c r="W14" s="5"/>
      <c r="X14" s="5"/>
      <c r="Y14" s="7"/>
      <c r="Z14" s="15"/>
    </row>
    <row r="15" spans="1:26" ht="20.100000000000001" customHeight="1">
      <c r="A15" s="36">
        <v>11</v>
      </c>
      <c r="B15" s="133"/>
      <c r="C15" s="31"/>
      <c r="D15" s="37"/>
      <c r="E15" s="52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7"/>
      <c r="Z15" s="15"/>
    </row>
    <row r="16" spans="1:26" ht="20.100000000000001" customHeight="1">
      <c r="A16" s="36">
        <v>12</v>
      </c>
      <c r="B16" s="133"/>
      <c r="C16" s="31"/>
      <c r="D16" s="37"/>
      <c r="E16" s="52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7"/>
      <c r="Z16" s="15"/>
    </row>
    <row r="17" spans="1:26" ht="20.100000000000001" customHeight="1">
      <c r="A17" s="36">
        <v>13</v>
      </c>
      <c r="B17" s="133"/>
      <c r="C17" s="31"/>
      <c r="D17" s="37"/>
      <c r="E17" s="52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20.100000000000001" customHeight="1">
      <c r="A18" s="36">
        <v>14</v>
      </c>
      <c r="B18" s="133"/>
      <c r="C18" s="31"/>
      <c r="D18" s="37"/>
      <c r="E18" s="52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20.100000000000001" customHeight="1">
      <c r="A19" s="36">
        <v>15</v>
      </c>
      <c r="B19" s="133"/>
      <c r="C19" s="31"/>
      <c r="D19" s="37"/>
      <c r="E19" s="52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20.100000000000001" customHeight="1">
      <c r="A20" s="36">
        <v>16</v>
      </c>
      <c r="B20" s="133"/>
      <c r="C20" s="31"/>
      <c r="D20" s="37"/>
      <c r="E20" s="52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35"/>
      <c r="R20" s="35"/>
      <c r="S20" s="5"/>
      <c r="T20" s="5"/>
      <c r="U20" s="5"/>
      <c r="V20" s="5"/>
      <c r="W20" s="5"/>
      <c r="X20" s="5"/>
      <c r="Y20" s="7"/>
      <c r="Z20" s="15"/>
    </row>
    <row r="21" spans="1:26" ht="20.100000000000001" customHeight="1">
      <c r="A21" s="36">
        <v>17</v>
      </c>
      <c r="B21" s="133"/>
      <c r="C21" s="31"/>
      <c r="D21" s="37"/>
      <c r="E21" s="52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35"/>
      <c r="R21" s="35"/>
      <c r="S21" s="5"/>
      <c r="T21" s="5"/>
      <c r="U21" s="5"/>
      <c r="V21" s="5"/>
      <c r="W21" s="5"/>
      <c r="X21" s="5"/>
      <c r="Y21" s="7"/>
      <c r="Z21" s="15"/>
    </row>
    <row r="22" spans="1:26" ht="20.100000000000001" customHeight="1">
      <c r="A22" s="36">
        <v>18</v>
      </c>
      <c r="B22" s="112"/>
      <c r="C22" s="31"/>
      <c r="D22" s="3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35"/>
      <c r="R22" s="35"/>
      <c r="S22" s="5"/>
      <c r="T22" s="5"/>
      <c r="U22" s="5"/>
      <c r="V22" s="5"/>
      <c r="W22" s="5"/>
      <c r="X22" s="5"/>
      <c r="Y22" s="7"/>
      <c r="Z22" s="15"/>
    </row>
    <row r="23" spans="1:26" ht="20.100000000000001" customHeight="1">
      <c r="A23" s="36">
        <v>19</v>
      </c>
      <c r="B23" s="112"/>
      <c r="C23" s="31"/>
      <c r="D23" s="3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0"/>
      <c r="Q23" s="35"/>
      <c r="R23" s="35"/>
      <c r="S23" s="5"/>
      <c r="T23" s="5"/>
      <c r="U23" s="5"/>
      <c r="V23" s="5"/>
      <c r="W23" s="5"/>
      <c r="X23" s="5"/>
      <c r="Y23" s="7"/>
      <c r="Z23" s="15"/>
    </row>
    <row r="24" spans="1:26" ht="20.100000000000001" customHeight="1">
      <c r="A24" s="36">
        <v>20</v>
      </c>
      <c r="B24" s="112"/>
      <c r="C24" s="31"/>
      <c r="D24" s="3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0"/>
      <c r="Q24" s="35"/>
      <c r="R24" s="35"/>
      <c r="S24" s="5"/>
      <c r="T24" s="5"/>
      <c r="U24" s="5"/>
      <c r="V24" s="5"/>
      <c r="W24" s="5"/>
      <c r="X24" s="5"/>
      <c r="Y24" s="7"/>
      <c r="Z24" s="15"/>
    </row>
    <row r="25" spans="1:26" ht="20.100000000000001" customHeight="1">
      <c r="A25" s="36">
        <v>21</v>
      </c>
      <c r="B25" s="112"/>
      <c r="C25" s="31"/>
      <c r="D25" s="3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0"/>
      <c r="Q25" s="31"/>
      <c r="R25" s="31"/>
      <c r="S25" s="8"/>
      <c r="T25" s="8"/>
      <c r="U25" s="8"/>
      <c r="V25" s="8"/>
      <c r="W25" s="8"/>
      <c r="X25" s="8"/>
      <c r="Y25" s="7"/>
      <c r="Z25" s="15"/>
    </row>
    <row r="26" spans="1:26" ht="20.100000000000001" customHeight="1">
      <c r="A26" s="36">
        <v>22</v>
      </c>
      <c r="B26" s="60"/>
      <c r="C26" s="32"/>
      <c r="D26" s="37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32"/>
      <c r="R26" s="32"/>
      <c r="S26" s="9"/>
      <c r="T26" s="9"/>
      <c r="U26" s="9"/>
      <c r="V26" s="9"/>
      <c r="W26" s="9"/>
      <c r="X26" s="9"/>
      <c r="Y26" s="7"/>
      <c r="Z26" s="15"/>
    </row>
    <row r="27" spans="1:26" ht="20.100000000000001" customHeight="1">
      <c r="A27" s="36">
        <v>23</v>
      </c>
      <c r="B27" s="60"/>
      <c r="C27" s="32"/>
      <c r="D27" s="37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32"/>
      <c r="R27" s="32"/>
      <c r="S27" s="9"/>
      <c r="T27" s="9"/>
      <c r="U27" s="9"/>
      <c r="V27" s="9"/>
      <c r="W27" s="9"/>
      <c r="X27" s="9"/>
      <c r="Y27" s="7"/>
      <c r="Z27" s="15"/>
    </row>
    <row r="28" spans="1:26" ht="20.100000000000001" customHeight="1">
      <c r="A28" s="36">
        <v>24</v>
      </c>
      <c r="B28" s="60"/>
      <c r="C28" s="32"/>
      <c r="D28" s="37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  <c r="Q28" s="32"/>
      <c r="R28" s="32"/>
      <c r="S28" s="9"/>
      <c r="T28" s="9"/>
      <c r="U28" s="9"/>
      <c r="V28" s="9"/>
      <c r="W28" s="9"/>
      <c r="X28" s="9"/>
      <c r="Y28" s="7"/>
      <c r="Z28" s="15"/>
    </row>
    <row r="29" spans="1:26" ht="20.100000000000001" customHeight="1" thickBot="1">
      <c r="A29" s="36">
        <v>25</v>
      </c>
      <c r="B29" s="17"/>
      <c r="C29" s="33"/>
      <c r="D29" s="33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33"/>
      <c r="R29" s="33"/>
      <c r="S29" s="18"/>
      <c r="T29" s="18"/>
      <c r="U29" s="18"/>
      <c r="V29" s="18"/>
      <c r="W29" s="18"/>
      <c r="X29" s="18"/>
      <c r="Y29" s="20"/>
      <c r="Z29" s="21"/>
    </row>
    <row r="30" spans="1:26" s="2" customFormat="1" ht="14.25" customHeight="1">
      <c r="A30" s="280" t="s">
        <v>11</v>
      </c>
      <c r="B30" s="28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23"/>
      <c r="O30" s="23"/>
      <c r="P30" s="22"/>
      <c r="Q30" s="22"/>
      <c r="R30" s="22"/>
      <c r="S30" s="22"/>
      <c r="T30" s="22"/>
      <c r="U30" s="22"/>
      <c r="V30" s="22"/>
      <c r="W30" s="22"/>
      <c r="X30" s="22"/>
      <c r="Y30" s="24"/>
      <c r="Z30" s="25"/>
    </row>
    <row r="31" spans="1:26" s="3" customFormat="1" ht="20.100000000000001" customHeight="1">
      <c r="A31" s="26">
        <v>1</v>
      </c>
      <c r="B31" s="13" t="s">
        <v>26</v>
      </c>
      <c r="C31" s="32"/>
      <c r="D31" s="3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32"/>
      <c r="R31" s="32"/>
      <c r="S31" s="9"/>
      <c r="T31" s="9"/>
      <c r="U31" s="9"/>
      <c r="V31" s="9"/>
      <c r="W31" s="9"/>
      <c r="X31" s="9"/>
      <c r="Y31" s="7"/>
      <c r="Z31" s="15"/>
    </row>
    <row r="32" spans="1:26" s="3" customFormat="1" ht="20.100000000000001" customHeight="1">
      <c r="A32" s="26">
        <v>2</v>
      </c>
      <c r="B32" s="13" t="s">
        <v>27</v>
      </c>
      <c r="C32" s="32"/>
      <c r="D32" s="3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/>
      <c r="Q32" s="32"/>
      <c r="R32" s="32"/>
      <c r="S32" s="9"/>
      <c r="T32" s="9"/>
      <c r="U32" s="9"/>
      <c r="V32" s="9"/>
      <c r="W32" s="9"/>
      <c r="X32" s="9"/>
      <c r="Y32" s="7"/>
      <c r="Z32" s="15"/>
    </row>
    <row r="33" spans="1:26" ht="15" customHeight="1" thickBot="1">
      <c r="A33" s="282" t="s">
        <v>15</v>
      </c>
      <c r="B33" s="283"/>
      <c r="C33" s="34"/>
      <c r="D33" s="34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34"/>
      <c r="R33" s="34"/>
      <c r="S33" s="27"/>
      <c r="T33" s="27"/>
      <c r="U33" s="27"/>
      <c r="V33" s="27"/>
      <c r="W33" s="27"/>
      <c r="X33" s="27"/>
      <c r="Y33" s="29"/>
      <c r="Z33" s="30"/>
    </row>
    <row r="35" spans="1:26" ht="15.75">
      <c r="A35" s="126" t="s">
        <v>64</v>
      </c>
      <c r="B35" s="126">
        <v>9</v>
      </c>
    </row>
  </sheetData>
  <mergeCells count="14">
    <mergeCell ref="A30:B30"/>
    <mergeCell ref="A33:B33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74" orientation="landscape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4979-B21B-4250-BD05-BA1578AE9108}">
  <sheetPr>
    <pageSetUpPr fitToPage="1"/>
  </sheetPr>
  <dimension ref="A1:Z1000"/>
  <sheetViews>
    <sheetView workbookViewId="0">
      <selection activeCell="R17" sqref="R17"/>
    </sheetView>
  </sheetViews>
  <sheetFormatPr defaultColWidth="14.42578125" defaultRowHeight="15" customHeight="1"/>
  <cols>
    <col min="1" max="1" width="3" style="140" customWidth="1"/>
    <col min="2" max="2" width="36.85546875" style="140" customWidth="1"/>
    <col min="3" max="9" width="5.28515625" style="140" customWidth="1"/>
    <col min="10" max="10" width="7.7109375" style="140" customWidth="1"/>
    <col min="11" max="15" width="5.28515625" style="140" customWidth="1"/>
    <col min="16" max="16" width="10.7109375" style="140" customWidth="1"/>
    <col min="17" max="23" width="5.28515625" style="140" customWidth="1"/>
    <col min="24" max="24" width="9.28515625" style="140" customWidth="1"/>
    <col min="25" max="25" width="12.140625" style="140" customWidth="1"/>
    <col min="26" max="26" width="13.5703125" style="140" customWidth="1"/>
    <col min="27" max="16384" width="14.42578125" style="140"/>
  </cols>
  <sheetData>
    <row r="1" spans="1:26" ht="51" customHeight="1" thickBot="1">
      <c r="A1" s="323" t="s">
        <v>248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5"/>
    </row>
    <row r="2" spans="1:26" ht="19.5" customHeight="1">
      <c r="A2" s="309" t="s">
        <v>14</v>
      </c>
      <c r="B2" s="310"/>
      <c r="C2" s="326" t="s">
        <v>12</v>
      </c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0"/>
      <c r="P2" s="328" t="s">
        <v>2</v>
      </c>
      <c r="Q2" s="326" t="s">
        <v>13</v>
      </c>
      <c r="R2" s="327"/>
      <c r="S2" s="327"/>
      <c r="T2" s="327"/>
      <c r="U2" s="327"/>
      <c r="V2" s="327"/>
      <c r="W2" s="327"/>
      <c r="X2" s="327"/>
      <c r="Y2" s="328" t="s">
        <v>3</v>
      </c>
      <c r="Z2" s="331" t="s">
        <v>4</v>
      </c>
    </row>
    <row r="3" spans="1:26" ht="19.5" customHeight="1">
      <c r="A3" s="311"/>
      <c r="B3" s="312"/>
      <c r="C3" s="315" t="s">
        <v>97</v>
      </c>
      <c r="D3" s="316"/>
      <c r="E3" s="317" t="s">
        <v>0</v>
      </c>
      <c r="F3" s="318"/>
      <c r="G3" s="318"/>
      <c r="H3" s="318"/>
      <c r="I3" s="318"/>
      <c r="J3" s="316"/>
      <c r="K3" s="334" t="s">
        <v>1</v>
      </c>
      <c r="L3" s="318"/>
      <c r="M3" s="318"/>
      <c r="N3" s="318"/>
      <c r="O3" s="316"/>
      <c r="P3" s="329"/>
      <c r="Q3" s="315" t="s">
        <v>97</v>
      </c>
      <c r="R3" s="316"/>
      <c r="S3" s="317" t="s">
        <v>0</v>
      </c>
      <c r="T3" s="318"/>
      <c r="U3" s="318"/>
      <c r="V3" s="318"/>
      <c r="W3" s="318"/>
      <c r="X3" s="316"/>
      <c r="Y3" s="329"/>
      <c r="Z3" s="332"/>
    </row>
    <row r="4" spans="1:26" ht="30" customHeight="1" thickBot="1">
      <c r="A4" s="313"/>
      <c r="B4" s="314"/>
      <c r="C4" s="141" t="s">
        <v>5</v>
      </c>
      <c r="D4" s="141" t="s">
        <v>6</v>
      </c>
      <c r="E4" s="142" t="s">
        <v>5</v>
      </c>
      <c r="F4" s="142" t="s">
        <v>6</v>
      </c>
      <c r="G4" s="143" t="s">
        <v>7</v>
      </c>
      <c r="H4" s="143" t="s">
        <v>8</v>
      </c>
      <c r="I4" s="143" t="s">
        <v>9</v>
      </c>
      <c r="J4" s="143" t="s">
        <v>10</v>
      </c>
      <c r="K4" s="144" t="s">
        <v>5</v>
      </c>
      <c r="L4" s="144" t="s">
        <v>6</v>
      </c>
      <c r="M4" s="143" t="s">
        <v>7</v>
      </c>
      <c r="N4" s="143" t="s">
        <v>8</v>
      </c>
      <c r="O4" s="143" t="s">
        <v>9</v>
      </c>
      <c r="P4" s="330"/>
      <c r="Q4" s="141" t="s">
        <v>5</v>
      </c>
      <c r="R4" s="141" t="s">
        <v>6</v>
      </c>
      <c r="S4" s="142" t="s">
        <v>5</v>
      </c>
      <c r="T4" s="142" t="s">
        <v>6</v>
      </c>
      <c r="U4" s="143" t="s">
        <v>7</v>
      </c>
      <c r="V4" s="143" t="s">
        <v>8</v>
      </c>
      <c r="W4" s="143" t="s">
        <v>9</v>
      </c>
      <c r="X4" s="145" t="s">
        <v>10</v>
      </c>
      <c r="Y4" s="330"/>
      <c r="Z4" s="333"/>
    </row>
    <row r="5" spans="1:26" ht="19.5" customHeight="1">
      <c r="A5" s="146">
        <v>1</v>
      </c>
      <c r="B5" s="133" t="s">
        <v>55</v>
      </c>
      <c r="C5" s="148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50"/>
      <c r="Q5" s="148"/>
      <c r="R5" s="148"/>
      <c r="S5" s="149"/>
      <c r="T5" s="149"/>
      <c r="U5" s="149"/>
      <c r="V5" s="149"/>
      <c r="W5" s="149"/>
      <c r="X5" s="149"/>
      <c r="Y5" s="151"/>
      <c r="Z5" s="152"/>
    </row>
    <row r="6" spans="1:26" ht="19.5" customHeight="1">
      <c r="A6" s="146">
        <v>2</v>
      </c>
      <c r="B6" s="133" t="s">
        <v>123</v>
      </c>
      <c r="C6" s="148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50"/>
      <c r="Q6" s="148"/>
      <c r="R6" s="148"/>
      <c r="S6" s="149"/>
      <c r="T6" s="149"/>
      <c r="U6" s="149"/>
      <c r="V6" s="149"/>
      <c r="W6" s="149"/>
      <c r="X6" s="149"/>
      <c r="Y6" s="151"/>
      <c r="Z6" s="152"/>
    </row>
    <row r="7" spans="1:26" ht="19.5" customHeight="1">
      <c r="A7" s="146">
        <v>3</v>
      </c>
      <c r="B7" s="133" t="s">
        <v>95</v>
      </c>
      <c r="C7" s="148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50"/>
      <c r="Q7" s="148"/>
      <c r="R7" s="148"/>
      <c r="S7" s="149"/>
      <c r="T7" s="149"/>
      <c r="U7" s="149"/>
      <c r="V7" s="149"/>
      <c r="W7" s="149"/>
      <c r="X7" s="149"/>
      <c r="Y7" s="151"/>
      <c r="Z7" s="152"/>
    </row>
    <row r="8" spans="1:26" ht="19.5" customHeight="1">
      <c r="A8" s="146">
        <v>4</v>
      </c>
      <c r="B8" s="133" t="s">
        <v>56</v>
      </c>
      <c r="C8" s="153"/>
      <c r="D8" s="148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5"/>
      <c r="Q8" s="153"/>
      <c r="R8" s="153"/>
      <c r="S8" s="154"/>
      <c r="T8" s="154"/>
      <c r="U8" s="154"/>
      <c r="V8" s="154"/>
      <c r="W8" s="154"/>
      <c r="X8" s="154"/>
      <c r="Y8" s="156"/>
      <c r="Z8" s="157"/>
    </row>
    <row r="9" spans="1:26" ht="19.5" customHeight="1">
      <c r="A9" s="146">
        <v>5</v>
      </c>
      <c r="B9" s="133" t="s">
        <v>57</v>
      </c>
      <c r="C9" s="153"/>
      <c r="D9" s="148"/>
      <c r="E9" s="158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5"/>
      <c r="Q9" s="153"/>
      <c r="R9" s="153"/>
      <c r="S9" s="154"/>
      <c r="T9" s="154"/>
      <c r="U9" s="154"/>
      <c r="V9" s="154"/>
      <c r="W9" s="154"/>
      <c r="X9" s="154"/>
      <c r="Y9" s="156"/>
      <c r="Z9" s="157"/>
    </row>
    <row r="10" spans="1:26" ht="19.5" customHeight="1">
      <c r="A10" s="146">
        <v>6</v>
      </c>
      <c r="B10" s="133" t="s">
        <v>58</v>
      </c>
      <c r="C10" s="153"/>
      <c r="D10" s="148"/>
      <c r="E10" s="158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5"/>
      <c r="Q10" s="153"/>
      <c r="R10" s="153"/>
      <c r="S10" s="154"/>
      <c r="T10" s="154"/>
      <c r="U10" s="154"/>
      <c r="V10" s="154"/>
      <c r="W10" s="154"/>
      <c r="X10" s="154"/>
      <c r="Y10" s="156"/>
      <c r="Z10" s="157"/>
    </row>
    <row r="11" spans="1:26" ht="19.5" customHeight="1">
      <c r="A11" s="146">
        <v>7</v>
      </c>
      <c r="B11" s="133" t="s">
        <v>59</v>
      </c>
      <c r="C11" s="153"/>
      <c r="D11" s="148"/>
      <c r="E11" s="158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5"/>
      <c r="Q11" s="153"/>
      <c r="R11" s="153"/>
      <c r="S11" s="154"/>
      <c r="T11" s="154"/>
      <c r="U11" s="154"/>
      <c r="V11" s="154"/>
      <c r="W11" s="154"/>
      <c r="X11" s="154"/>
      <c r="Y11" s="156"/>
      <c r="Z11" s="157"/>
    </row>
    <row r="12" spans="1:26" ht="19.5" customHeight="1">
      <c r="A12" s="146">
        <v>8</v>
      </c>
      <c r="B12" s="147"/>
      <c r="C12" s="153"/>
      <c r="D12" s="148"/>
      <c r="E12" s="158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5"/>
      <c r="Q12" s="153"/>
      <c r="R12" s="153"/>
      <c r="S12" s="154"/>
      <c r="T12" s="154"/>
      <c r="U12" s="154"/>
      <c r="V12" s="154"/>
      <c r="W12" s="154"/>
      <c r="X12" s="154"/>
      <c r="Y12" s="156"/>
      <c r="Z12" s="157"/>
    </row>
    <row r="13" spans="1:26" ht="19.5" customHeight="1">
      <c r="A13" s="146">
        <v>9</v>
      </c>
      <c r="B13" s="147"/>
      <c r="C13" s="153"/>
      <c r="D13" s="148"/>
      <c r="E13" s="158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5"/>
      <c r="Q13" s="153"/>
      <c r="R13" s="153"/>
      <c r="S13" s="154"/>
      <c r="T13" s="154"/>
      <c r="U13" s="154"/>
      <c r="V13" s="154"/>
      <c r="W13" s="154"/>
      <c r="X13" s="154"/>
      <c r="Y13" s="156"/>
      <c r="Z13" s="157"/>
    </row>
    <row r="14" spans="1:26" ht="19.5" customHeight="1">
      <c r="A14" s="146">
        <v>10</v>
      </c>
      <c r="B14" s="159"/>
      <c r="C14" s="153"/>
      <c r="D14" s="148"/>
      <c r="E14" s="158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5"/>
      <c r="Q14" s="153"/>
      <c r="R14" s="153"/>
      <c r="S14" s="154"/>
      <c r="T14" s="154"/>
      <c r="U14" s="154"/>
      <c r="V14" s="154"/>
      <c r="W14" s="154"/>
      <c r="X14" s="154"/>
      <c r="Y14" s="156"/>
      <c r="Z14" s="157"/>
    </row>
    <row r="15" spans="1:26" ht="19.5" customHeight="1">
      <c r="A15" s="146">
        <v>11</v>
      </c>
      <c r="B15" s="147"/>
      <c r="C15" s="153"/>
      <c r="D15" s="148"/>
      <c r="E15" s="158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5"/>
      <c r="Q15" s="153"/>
      <c r="R15" s="153"/>
      <c r="S15" s="154"/>
      <c r="T15" s="154"/>
      <c r="U15" s="154"/>
      <c r="V15" s="154"/>
      <c r="W15" s="154"/>
      <c r="X15" s="154"/>
      <c r="Y15" s="156"/>
      <c r="Z15" s="157"/>
    </row>
    <row r="16" spans="1:26" ht="19.5" customHeight="1">
      <c r="A16" s="146">
        <v>12</v>
      </c>
      <c r="B16" s="147"/>
      <c r="C16" s="153"/>
      <c r="D16" s="148"/>
      <c r="E16" s="158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5"/>
      <c r="Q16" s="153"/>
      <c r="R16" s="153"/>
      <c r="S16" s="154"/>
      <c r="T16" s="154"/>
      <c r="U16" s="154"/>
      <c r="V16" s="154"/>
      <c r="W16" s="154"/>
      <c r="X16" s="154"/>
      <c r="Y16" s="156"/>
      <c r="Z16" s="157"/>
    </row>
    <row r="17" spans="1:26" ht="19.5" customHeight="1">
      <c r="A17" s="146">
        <v>13</v>
      </c>
      <c r="B17" s="147"/>
      <c r="C17" s="153"/>
      <c r="D17" s="148"/>
      <c r="E17" s="158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5"/>
      <c r="Q17" s="153"/>
      <c r="R17" s="153"/>
      <c r="S17" s="154"/>
      <c r="T17" s="154"/>
      <c r="U17" s="154"/>
      <c r="V17" s="154"/>
      <c r="W17" s="154"/>
      <c r="X17" s="154"/>
      <c r="Y17" s="156"/>
      <c r="Z17" s="157"/>
    </row>
    <row r="18" spans="1:26" ht="19.5" customHeight="1">
      <c r="A18" s="146">
        <v>14</v>
      </c>
      <c r="B18" s="147"/>
      <c r="C18" s="153"/>
      <c r="D18" s="148"/>
      <c r="E18" s="158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5"/>
      <c r="Q18" s="153"/>
      <c r="R18" s="153"/>
      <c r="S18" s="154"/>
      <c r="T18" s="154"/>
      <c r="U18" s="154"/>
      <c r="V18" s="154"/>
      <c r="W18" s="154"/>
      <c r="X18" s="154"/>
      <c r="Y18" s="156"/>
      <c r="Z18" s="157"/>
    </row>
    <row r="19" spans="1:26" ht="19.5" customHeight="1">
      <c r="A19" s="146">
        <v>15</v>
      </c>
      <c r="B19" s="147"/>
      <c r="C19" s="153"/>
      <c r="D19" s="148"/>
      <c r="E19" s="158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5"/>
      <c r="Q19" s="153"/>
      <c r="R19" s="153"/>
      <c r="S19" s="154"/>
      <c r="T19" s="154"/>
      <c r="U19" s="154"/>
      <c r="V19" s="154"/>
      <c r="W19" s="154"/>
      <c r="X19" s="154"/>
      <c r="Y19" s="156"/>
      <c r="Z19" s="157"/>
    </row>
    <row r="20" spans="1:26" ht="19.5" customHeight="1">
      <c r="A20" s="146">
        <v>16</v>
      </c>
      <c r="B20" s="147"/>
      <c r="C20" s="153"/>
      <c r="D20" s="148"/>
      <c r="E20" s="158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5"/>
      <c r="Q20" s="153"/>
      <c r="R20" s="153"/>
      <c r="S20" s="154"/>
      <c r="T20" s="154"/>
      <c r="U20" s="154"/>
      <c r="V20" s="154"/>
      <c r="W20" s="154"/>
      <c r="X20" s="154"/>
      <c r="Y20" s="156"/>
      <c r="Z20" s="157"/>
    </row>
    <row r="21" spans="1:26" ht="19.5" customHeight="1">
      <c r="A21" s="146">
        <v>17</v>
      </c>
      <c r="B21" s="147"/>
      <c r="C21" s="153"/>
      <c r="D21" s="148"/>
      <c r="E21" s="158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5"/>
      <c r="Q21" s="153"/>
      <c r="R21" s="153"/>
      <c r="S21" s="154"/>
      <c r="T21" s="154"/>
      <c r="U21" s="154"/>
      <c r="V21" s="154"/>
      <c r="W21" s="154"/>
      <c r="X21" s="154"/>
      <c r="Y21" s="156"/>
      <c r="Z21" s="157"/>
    </row>
    <row r="22" spans="1:26" ht="19.5" customHeight="1">
      <c r="A22" s="146">
        <v>18</v>
      </c>
      <c r="B22" s="160"/>
      <c r="C22" s="153"/>
      <c r="D22" s="148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5"/>
      <c r="Q22" s="153"/>
      <c r="R22" s="153"/>
      <c r="S22" s="154"/>
      <c r="T22" s="154"/>
      <c r="U22" s="154"/>
      <c r="V22" s="154"/>
      <c r="W22" s="154"/>
      <c r="X22" s="154"/>
      <c r="Y22" s="156"/>
      <c r="Z22" s="157"/>
    </row>
    <row r="23" spans="1:26" ht="19.5" customHeight="1">
      <c r="A23" s="146">
        <v>19</v>
      </c>
      <c r="B23" s="160"/>
      <c r="C23" s="153"/>
      <c r="D23" s="148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5"/>
      <c r="Q23" s="153"/>
      <c r="R23" s="153"/>
      <c r="S23" s="154"/>
      <c r="T23" s="154"/>
      <c r="U23" s="154"/>
      <c r="V23" s="154"/>
      <c r="W23" s="154"/>
      <c r="X23" s="154"/>
      <c r="Y23" s="156"/>
      <c r="Z23" s="157"/>
    </row>
    <row r="24" spans="1:26" ht="19.5" customHeight="1">
      <c r="A24" s="146">
        <v>20</v>
      </c>
      <c r="B24" s="160"/>
      <c r="C24" s="153"/>
      <c r="D24" s="148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5"/>
      <c r="Q24" s="153"/>
      <c r="R24" s="153"/>
      <c r="S24" s="154"/>
      <c r="T24" s="154"/>
      <c r="U24" s="154"/>
      <c r="V24" s="154"/>
      <c r="W24" s="154"/>
      <c r="X24" s="154"/>
      <c r="Y24" s="156"/>
      <c r="Z24" s="157"/>
    </row>
    <row r="25" spans="1:26" ht="19.5" customHeight="1">
      <c r="A25" s="146">
        <v>21</v>
      </c>
      <c r="B25" s="160"/>
      <c r="C25" s="153"/>
      <c r="D25" s="148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5"/>
      <c r="Q25" s="153"/>
      <c r="R25" s="153"/>
      <c r="S25" s="161"/>
      <c r="T25" s="161"/>
      <c r="U25" s="161"/>
      <c r="V25" s="161"/>
      <c r="W25" s="161"/>
      <c r="X25" s="161"/>
      <c r="Y25" s="156"/>
      <c r="Z25" s="157"/>
    </row>
    <row r="26" spans="1:26" ht="19.5" customHeight="1">
      <c r="A26" s="146">
        <v>22</v>
      </c>
      <c r="B26" s="160"/>
      <c r="C26" s="162"/>
      <c r="D26" s="148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55"/>
      <c r="Q26" s="162"/>
      <c r="R26" s="162"/>
      <c r="S26" s="163"/>
      <c r="T26" s="163"/>
      <c r="U26" s="163"/>
      <c r="V26" s="163"/>
      <c r="W26" s="163"/>
      <c r="X26" s="163"/>
      <c r="Y26" s="156"/>
      <c r="Z26" s="157"/>
    </row>
    <row r="27" spans="1:26" ht="19.5" customHeight="1">
      <c r="A27" s="146">
        <v>23</v>
      </c>
      <c r="B27" s="160"/>
      <c r="C27" s="162"/>
      <c r="D27" s="148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55"/>
      <c r="Q27" s="162"/>
      <c r="R27" s="162"/>
      <c r="S27" s="163"/>
      <c r="T27" s="163"/>
      <c r="U27" s="163"/>
      <c r="V27" s="163"/>
      <c r="W27" s="163"/>
      <c r="X27" s="163"/>
      <c r="Y27" s="156"/>
      <c r="Z27" s="157"/>
    </row>
    <row r="28" spans="1:26" ht="19.5" customHeight="1">
      <c r="A28" s="146">
        <v>24</v>
      </c>
      <c r="B28" s="160"/>
      <c r="C28" s="162"/>
      <c r="D28" s="148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55"/>
      <c r="Q28" s="162"/>
      <c r="R28" s="162"/>
      <c r="S28" s="163"/>
      <c r="T28" s="163"/>
      <c r="U28" s="163"/>
      <c r="V28" s="163"/>
      <c r="W28" s="163"/>
      <c r="X28" s="163"/>
      <c r="Y28" s="156"/>
      <c r="Z28" s="157"/>
    </row>
    <row r="29" spans="1:26" ht="19.5" customHeight="1" thickBot="1">
      <c r="A29" s="146">
        <v>25</v>
      </c>
      <c r="B29" s="164"/>
      <c r="C29" s="165"/>
      <c r="D29" s="165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7"/>
      <c r="Q29" s="165"/>
      <c r="R29" s="165"/>
      <c r="S29" s="166"/>
      <c r="T29" s="166"/>
      <c r="U29" s="166"/>
      <c r="V29" s="166"/>
      <c r="W29" s="166"/>
      <c r="X29" s="166"/>
      <c r="Y29" s="168"/>
      <c r="Z29" s="169"/>
    </row>
    <row r="30" spans="1:26" ht="14.25" customHeight="1">
      <c r="A30" s="319" t="s">
        <v>11</v>
      </c>
      <c r="B30" s="32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1"/>
      <c r="N30" s="171"/>
      <c r="O30" s="171"/>
      <c r="P30" s="170"/>
      <c r="Q30" s="170"/>
      <c r="R30" s="170"/>
      <c r="S30" s="170"/>
      <c r="T30" s="170"/>
      <c r="U30" s="170"/>
      <c r="V30" s="170"/>
      <c r="W30" s="170"/>
      <c r="X30" s="170"/>
      <c r="Y30" s="172"/>
      <c r="Z30" s="173"/>
    </row>
    <row r="31" spans="1:26" ht="19.5" customHeight="1">
      <c r="A31" s="174">
        <v>1</v>
      </c>
      <c r="B31" s="175" t="s">
        <v>130</v>
      </c>
      <c r="C31" s="162"/>
      <c r="D31" s="162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55"/>
      <c r="Q31" s="162"/>
      <c r="R31" s="162"/>
      <c r="S31" s="163"/>
      <c r="T31" s="163"/>
      <c r="U31" s="163"/>
      <c r="V31" s="163"/>
      <c r="W31" s="163"/>
      <c r="X31" s="163"/>
      <c r="Y31" s="156"/>
      <c r="Z31" s="157"/>
    </row>
    <row r="32" spans="1:26" ht="19.5" customHeight="1">
      <c r="A32" s="174">
        <v>2</v>
      </c>
      <c r="B32" s="13" t="s">
        <v>214</v>
      </c>
      <c r="C32" s="162"/>
      <c r="D32" s="162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55"/>
      <c r="Q32" s="162"/>
      <c r="R32" s="162"/>
      <c r="S32" s="163"/>
      <c r="T32" s="163"/>
      <c r="U32" s="163"/>
      <c r="V32" s="163"/>
      <c r="W32" s="163"/>
      <c r="X32" s="163"/>
      <c r="Y32" s="156"/>
      <c r="Z32" s="157"/>
    </row>
    <row r="33" spans="1:26" ht="15" customHeight="1" thickBot="1">
      <c r="A33" s="321" t="s">
        <v>15</v>
      </c>
      <c r="B33" s="322"/>
      <c r="C33" s="176"/>
      <c r="D33" s="176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67"/>
      <c r="Q33" s="176"/>
      <c r="R33" s="176"/>
      <c r="S33" s="177"/>
      <c r="T33" s="177"/>
      <c r="U33" s="177"/>
      <c r="V33" s="177"/>
      <c r="W33" s="177"/>
      <c r="X33" s="177"/>
      <c r="Y33" s="178"/>
      <c r="Z33" s="179"/>
    </row>
    <row r="34" spans="1:26" ht="12.75" customHeight="1">
      <c r="A34" s="180"/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0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 spans="1:26" ht="12.75" customHeight="1">
      <c r="A35" s="182" t="s">
        <v>64</v>
      </c>
      <c r="B35" s="182">
        <v>7</v>
      </c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0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 spans="1:26" ht="12.75" customHeight="1">
      <c r="A36" s="180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0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 spans="1:26" ht="12.75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0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 spans="1:26" ht="12.75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0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 spans="1:26" ht="12.75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0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 spans="1:26" ht="12.75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0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 spans="1:26" ht="12.75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0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 spans="1:26" ht="12.75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0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 spans="1:26" ht="12.75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0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 spans="1:26" ht="12.75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0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 spans="1:26" ht="12.75" customHeight="1">
      <c r="A45" s="180"/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0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 spans="1:26" ht="12.75" customHeight="1">
      <c r="A46" s="180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0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 spans="1:26" ht="12.75" customHeight="1">
      <c r="A47" s="180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0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 spans="1:26" ht="12.75" customHeight="1">
      <c r="A48" s="180"/>
      <c r="B48" s="181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0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 spans="1:26" ht="12.75" customHeight="1">
      <c r="A49" s="180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0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 spans="1:26" ht="12.75" customHeight="1">
      <c r="A50" s="180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0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 spans="1:26" ht="12.75" customHeight="1">
      <c r="A51" s="180"/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0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 spans="1:26" ht="12.75" customHeight="1">
      <c r="A52" s="180"/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0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 spans="1:26" ht="12.75" customHeight="1">
      <c r="A53" s="180"/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0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 spans="1:26" ht="12.75" customHeight="1">
      <c r="A54" s="180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0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 spans="1:26" ht="12.75" customHeight="1">
      <c r="A55" s="180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0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 spans="1:26" ht="12.75" customHeight="1">
      <c r="A56" s="180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0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 spans="1:26" ht="12.75" customHeight="1">
      <c r="A57" s="180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0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 spans="1:26" ht="12.75" customHeight="1">
      <c r="A58" s="180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0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 spans="1:26" ht="12.75" customHeight="1">
      <c r="A59" s="180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0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 spans="1:26" ht="12.75" customHeight="1">
      <c r="A60" s="180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0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 spans="1:26" ht="12.75" customHeight="1">
      <c r="A61" s="180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0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 spans="1:26" ht="12.75" customHeight="1">
      <c r="A62" s="180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0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 spans="1:26" ht="12.75" customHeight="1">
      <c r="A63" s="180"/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0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 spans="1:26" ht="12.75" customHeight="1">
      <c r="A64" s="180"/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0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 spans="1:26" ht="12.75" customHeight="1">
      <c r="A65" s="180"/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0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 spans="1:26" ht="12.75" customHeight="1">
      <c r="A66" s="180"/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0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 spans="1:26" ht="12.75" customHeight="1">
      <c r="A67" s="180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0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 spans="1:26" ht="12.75" customHeight="1">
      <c r="A68" s="180"/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0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 spans="1:26" ht="12.75" customHeight="1">
      <c r="A69" s="180"/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0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 spans="1:26" ht="12.75" customHeight="1">
      <c r="A70" s="180"/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0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 spans="1:26" ht="12.75" customHeight="1">
      <c r="A71" s="180"/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0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 spans="1:26" ht="12.75" customHeight="1">
      <c r="A72" s="180"/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0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 spans="1:26" ht="12.75" customHeight="1">
      <c r="A73" s="180"/>
      <c r="B73" s="181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0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 spans="1:26" ht="12.75" customHeight="1">
      <c r="A74" s="180"/>
      <c r="B74" s="181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0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 spans="1:26" ht="12.75" customHeight="1">
      <c r="A75" s="180"/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0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 spans="1:26" ht="12.75" customHeight="1">
      <c r="A76" s="180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0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 spans="1:26" ht="12.75" customHeight="1">
      <c r="A77" s="180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0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 spans="1:26" ht="12.75" customHeight="1">
      <c r="A78" s="180"/>
      <c r="B78" s="181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0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spans="1:26" ht="12.75" customHeight="1">
      <c r="A79" s="180"/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0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spans="1:26" ht="12.75" customHeight="1">
      <c r="A80" s="180"/>
      <c r="B80" s="181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0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 spans="1:26" ht="12.75" customHeight="1">
      <c r="A81" s="180"/>
      <c r="B81" s="181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0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 spans="1:26" ht="12.75" customHeight="1">
      <c r="A82" s="180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0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 spans="1:26" ht="12.75" customHeight="1">
      <c r="A83" s="180"/>
      <c r="B83" s="181"/>
      <c r="C83" s="181"/>
      <c r="D83" s="181"/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0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 spans="1:26" ht="12.75" customHeight="1">
      <c r="A84" s="180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0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 spans="1:26" ht="12.75" customHeight="1">
      <c r="A85" s="180"/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0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 spans="1:26" ht="12.75" customHeight="1">
      <c r="A86" s="180"/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0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 spans="1:26" ht="12.75" customHeight="1">
      <c r="A87" s="180"/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0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 spans="1:26" ht="12.75" customHeight="1">
      <c r="A88" s="180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0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 spans="1:26" ht="12.75" customHeight="1">
      <c r="A89" s="180"/>
      <c r="B89" s="181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0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 spans="1:26" ht="12.75" customHeight="1">
      <c r="A90" s="180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0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 spans="1:26" ht="12.75" customHeight="1">
      <c r="A91" s="180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0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 spans="1:26" ht="12.75" customHeight="1">
      <c r="A92" s="180"/>
      <c r="B92" s="181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0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 spans="1:26" ht="12.75" customHeight="1">
      <c r="A93" s="180"/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0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 spans="1:26" ht="12.75" customHeight="1">
      <c r="A94" s="180"/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0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 spans="1:26" ht="12.75" customHeight="1">
      <c r="A95" s="180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0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 spans="1:26" ht="12.75" customHeight="1">
      <c r="A96" s="180"/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0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 spans="1:26" ht="12.75" customHeight="1">
      <c r="A97" s="180"/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0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 spans="1:26" ht="12.75" customHeight="1">
      <c r="A98" s="180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0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 spans="1:26" ht="12.75" customHeight="1">
      <c r="A99" s="180"/>
      <c r="B99" s="181"/>
      <c r="C99" s="181"/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0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 spans="1:26" ht="12.75" customHeight="1">
      <c r="A100" s="180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0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 spans="1:26" ht="12.75" customHeight="1">
      <c r="A101" s="180"/>
      <c r="B101" s="181"/>
      <c r="C101" s="181"/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0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 spans="1:26" ht="12.75" customHeight="1">
      <c r="A102" s="180"/>
      <c r="B102" s="181"/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0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 spans="1:26" ht="12.75" customHeight="1">
      <c r="A103" s="180"/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0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 spans="1:26" ht="12.75" customHeight="1">
      <c r="A104" s="180"/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0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 spans="1:26" ht="12.75" customHeight="1">
      <c r="A105" s="180"/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0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 spans="1:26" ht="12.75" customHeight="1">
      <c r="A106" s="180"/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0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 spans="1:26" ht="12.75" customHeight="1">
      <c r="A107" s="180"/>
      <c r="B107" s="181"/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0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 spans="1:26" ht="12.75" customHeight="1">
      <c r="A108" s="180"/>
      <c r="B108" s="181"/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0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 spans="1:26" ht="12.75" customHeight="1">
      <c r="A109" s="180"/>
      <c r="B109" s="181"/>
      <c r="C109" s="181"/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0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 spans="1:26" ht="12.75" customHeight="1">
      <c r="A110" s="180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0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spans="1:26" ht="12.75" customHeight="1">
      <c r="A111" s="180"/>
      <c r="B111" s="181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0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 spans="1:26" ht="12.75" customHeight="1">
      <c r="A112" s="180"/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0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 spans="1:26" ht="12.75" customHeight="1">
      <c r="A113" s="180"/>
      <c r="B113" s="181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0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 spans="1:26" ht="12.75" customHeight="1">
      <c r="A114" s="180"/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0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 spans="1:26" ht="12.75" customHeight="1">
      <c r="A115" s="180"/>
      <c r="B115" s="181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0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 spans="1:26" ht="12.75" customHeight="1">
      <c r="A116" s="180"/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0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 spans="1:26" ht="12.75" customHeight="1">
      <c r="A117" s="180"/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0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 spans="1:26" ht="12.75" customHeight="1">
      <c r="A118" s="180"/>
      <c r="B118" s="181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0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 spans="1:26" ht="12.75" customHeight="1">
      <c r="A119" s="180"/>
      <c r="B119" s="181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0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 spans="1:26" ht="12.75" customHeight="1">
      <c r="A120" s="180"/>
      <c r="B120" s="181"/>
      <c r="C120" s="181"/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0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 spans="1:26" ht="12.75" customHeight="1">
      <c r="A121" s="180"/>
      <c r="B121" s="181"/>
      <c r="C121" s="181"/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0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 spans="1:26" ht="12.75" customHeight="1">
      <c r="A122" s="180"/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0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 spans="1:26" ht="12.75" customHeight="1">
      <c r="A123" s="180"/>
      <c r="B123" s="181"/>
      <c r="C123" s="181"/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0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 spans="1:26" ht="12.75" customHeight="1">
      <c r="A124" s="180"/>
      <c r="B124" s="181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0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 spans="1:26" ht="12.75" customHeight="1">
      <c r="A125" s="180"/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0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 spans="1:26" ht="12.75" customHeight="1">
      <c r="A126" s="180"/>
      <c r="B126" s="181"/>
      <c r="C126" s="181"/>
      <c r="D126" s="181"/>
      <c r="E126" s="181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0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 spans="1:26" ht="12.75" customHeight="1">
      <c r="A127" s="180"/>
      <c r="B127" s="181"/>
      <c r="C127" s="181"/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0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 spans="1:26" ht="12.75" customHeight="1">
      <c r="A128" s="180"/>
      <c r="B128" s="181"/>
      <c r="C128" s="181"/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0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 spans="1:26" ht="12.75" customHeight="1">
      <c r="A129" s="180"/>
      <c r="B129" s="181"/>
      <c r="C129" s="181"/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0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 spans="1:26" ht="12.75" customHeight="1">
      <c r="A130" s="180"/>
      <c r="B130" s="181"/>
      <c r="C130" s="181"/>
      <c r="D130" s="181"/>
      <c r="E130" s="181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0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 spans="1:26" ht="12.75" customHeight="1">
      <c r="A131" s="180"/>
      <c r="B131" s="181"/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0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 spans="1:26" ht="12.75" customHeight="1">
      <c r="A132" s="180"/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0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 spans="1:26" ht="12.75" customHeight="1">
      <c r="A133" s="180"/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0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 spans="1:26" ht="12.75" customHeight="1">
      <c r="A134" s="180"/>
      <c r="B134" s="181"/>
      <c r="C134" s="181"/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0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 spans="1:26" ht="12.75" customHeight="1">
      <c r="A135" s="180"/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0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 spans="1:26" ht="12.75" customHeight="1">
      <c r="A136" s="180"/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0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 spans="1:26" ht="12.75" customHeight="1">
      <c r="A137" s="180"/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0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 spans="1:26" ht="12.75" customHeight="1">
      <c r="A138" s="180"/>
      <c r="B138" s="181"/>
      <c r="C138" s="181"/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0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 spans="1:26" ht="12.75" customHeight="1">
      <c r="A139" s="180"/>
      <c r="B139" s="181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0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 spans="1:26" ht="12.75" customHeight="1">
      <c r="A140" s="180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0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 spans="1:26" ht="12.75" customHeight="1">
      <c r="A141" s="180"/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0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 spans="1:26" ht="12.75" customHeight="1">
      <c r="A142" s="180"/>
      <c r="B142" s="181"/>
      <c r="C142" s="181"/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0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 spans="1:26" ht="12.75" customHeight="1">
      <c r="A143" s="180"/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0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 spans="1:26" ht="12.75" customHeight="1">
      <c r="A144" s="180"/>
      <c r="B144" s="181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0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 spans="1:26" ht="12.75" customHeight="1">
      <c r="A145" s="180"/>
      <c r="B145" s="181"/>
      <c r="C145" s="181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0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 spans="1:26" ht="12.75" customHeight="1">
      <c r="A146" s="180"/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0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 spans="1:26" ht="12.75" customHeight="1">
      <c r="A147" s="180"/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0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 spans="1:26" ht="12.75" customHeight="1">
      <c r="A148" s="180"/>
      <c r="B148" s="181"/>
      <c r="C148" s="181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0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 spans="1:26" ht="12.75" customHeight="1">
      <c r="A149" s="180"/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0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 spans="1:26" ht="12.75" customHeight="1">
      <c r="A150" s="180"/>
      <c r="B150" s="181"/>
      <c r="C150" s="181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0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 spans="1:26" ht="12.75" customHeight="1">
      <c r="A151" s="180"/>
      <c r="B151" s="181"/>
      <c r="C151" s="181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0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 spans="1:26" ht="12.75" customHeight="1">
      <c r="A152" s="180"/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0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 spans="1:26" ht="12.75" customHeight="1">
      <c r="A153" s="180"/>
      <c r="B153" s="181"/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0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 spans="1:26" ht="12.75" customHeight="1">
      <c r="A154" s="180"/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0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 spans="1:26" ht="12.75" customHeight="1">
      <c r="A155" s="180"/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0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 spans="1:26" ht="12.75" customHeight="1">
      <c r="A156" s="180"/>
      <c r="B156" s="181"/>
      <c r="C156" s="181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0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 spans="1:26" ht="12.75" customHeight="1">
      <c r="A157" s="180"/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0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 spans="1:26" ht="12.75" customHeight="1">
      <c r="A158" s="180"/>
      <c r="B158" s="181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0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 spans="1:26" ht="12.75" customHeight="1">
      <c r="A159" s="180"/>
      <c r="B159" s="181"/>
      <c r="C159" s="181"/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0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 spans="1:26" ht="12.75" customHeight="1">
      <c r="A160" s="180"/>
      <c r="B160" s="181"/>
      <c r="C160" s="181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0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 spans="1:26" ht="12.75" customHeight="1">
      <c r="A161" s="180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0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 spans="1:26" ht="12.75" customHeight="1">
      <c r="A162" s="180"/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0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 spans="1:26" ht="12.75" customHeight="1">
      <c r="A163" s="180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0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 spans="1:26" ht="12.75" customHeight="1">
      <c r="A164" s="180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0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 spans="1:26" ht="12.75" customHeight="1">
      <c r="A165" s="180"/>
      <c r="B165" s="181"/>
      <c r="C165" s="181"/>
      <c r="D165" s="181"/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0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 spans="1:26" ht="12.75" customHeight="1">
      <c r="A166" s="180"/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0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 spans="1:26" ht="12.75" customHeight="1">
      <c r="A167" s="180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0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 spans="1:26" ht="12.75" customHeight="1">
      <c r="A168" s="180"/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0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 spans="1:26" ht="12.75" customHeight="1">
      <c r="A169" s="180"/>
      <c r="B169" s="181"/>
      <c r="C169" s="181"/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0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 spans="1:26" ht="12.75" customHeight="1">
      <c r="A170" s="180"/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0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 spans="1:26" ht="12.75" customHeight="1">
      <c r="A171" s="180"/>
      <c r="B171" s="181"/>
      <c r="C171" s="181"/>
      <c r="D171" s="181"/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0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 spans="1:26" ht="12.75" customHeight="1">
      <c r="A172" s="180"/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0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 spans="1:26" ht="12.75" customHeight="1">
      <c r="A173" s="180"/>
      <c r="B173" s="181"/>
      <c r="C173" s="181"/>
      <c r="D173" s="181"/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0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 spans="1:26" ht="12.75" customHeight="1">
      <c r="A174" s="180"/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0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 spans="1:26" ht="12.75" customHeight="1">
      <c r="A175" s="180"/>
      <c r="B175" s="181"/>
      <c r="C175" s="181"/>
      <c r="D175" s="181"/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0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 spans="1:26" ht="12.75" customHeight="1">
      <c r="A176" s="180"/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0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 spans="1:26" ht="12.75" customHeight="1">
      <c r="A177" s="180"/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0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 spans="1:26" ht="12.75" customHeight="1">
      <c r="A178" s="180"/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0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 spans="1:26" ht="12.75" customHeight="1">
      <c r="A179" s="180"/>
      <c r="B179" s="181"/>
      <c r="C179" s="181"/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0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 spans="1:26" ht="12.75" customHeight="1">
      <c r="A180" s="180"/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0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 spans="1:26" ht="12.75" customHeight="1">
      <c r="A181" s="180"/>
      <c r="B181" s="181"/>
      <c r="C181" s="181"/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0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 spans="1:26" ht="12.75" customHeight="1">
      <c r="A182" s="180"/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0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 spans="1:26" ht="12.75" customHeight="1">
      <c r="A183" s="180"/>
      <c r="B183" s="181"/>
      <c r="C183" s="181"/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0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 spans="1:26" ht="12.75" customHeight="1">
      <c r="A184" s="180"/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0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 spans="1:26" ht="12.75" customHeight="1">
      <c r="A185" s="180"/>
      <c r="B185" s="181"/>
      <c r="C185" s="181"/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0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 spans="1:26" ht="12.75" customHeight="1">
      <c r="A186" s="180"/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0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 spans="1:26" ht="12.75" customHeight="1">
      <c r="A187" s="180"/>
      <c r="B187" s="181"/>
      <c r="C187" s="181"/>
      <c r="D187" s="181"/>
      <c r="E187" s="181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0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 spans="1:26" ht="12.75" customHeight="1">
      <c r="A188" s="180"/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0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 spans="1:26" ht="12.75" customHeight="1">
      <c r="A189" s="180"/>
      <c r="B189" s="181"/>
      <c r="C189" s="181"/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0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 spans="1:26" ht="12.75" customHeight="1">
      <c r="A190" s="180"/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0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 spans="1:26" ht="12.75" customHeight="1">
      <c r="A191" s="180"/>
      <c r="B191" s="181"/>
      <c r="C191" s="181"/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0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 spans="1:26" ht="12.75" customHeight="1">
      <c r="A192" s="180"/>
      <c r="B192" s="181"/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0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 spans="1:26" ht="12.75" customHeight="1">
      <c r="A193" s="180"/>
      <c r="B193" s="181"/>
      <c r="C193" s="181"/>
      <c r="D193" s="181"/>
      <c r="E193" s="181"/>
      <c r="F193" s="181"/>
      <c r="G193" s="181"/>
      <c r="H193" s="181"/>
      <c r="I193" s="181"/>
      <c r="J193" s="181"/>
      <c r="K193" s="181"/>
      <c r="L193" s="181"/>
      <c r="M193" s="181"/>
      <c r="N193" s="181"/>
      <c r="O193" s="181"/>
      <c r="P193" s="180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 spans="1:26" ht="12.75" customHeight="1">
      <c r="A194" s="180"/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0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 spans="1:26" ht="12.75" customHeight="1">
      <c r="A195" s="180"/>
      <c r="B195" s="181"/>
      <c r="C195" s="181"/>
      <c r="D195" s="181"/>
      <c r="E195" s="181"/>
      <c r="F195" s="181"/>
      <c r="G195" s="181"/>
      <c r="H195" s="181"/>
      <c r="I195" s="181"/>
      <c r="J195" s="181"/>
      <c r="K195" s="181"/>
      <c r="L195" s="181"/>
      <c r="M195" s="181"/>
      <c r="N195" s="181"/>
      <c r="O195" s="181"/>
      <c r="P195" s="180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 spans="1:26" ht="12.75" customHeight="1">
      <c r="A196" s="180"/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1"/>
      <c r="P196" s="180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 spans="1:26" ht="12.75" customHeight="1">
      <c r="A197" s="180"/>
      <c r="B197" s="181"/>
      <c r="C197" s="181"/>
      <c r="D197" s="181"/>
      <c r="E197" s="181"/>
      <c r="F197" s="181"/>
      <c r="G197" s="181"/>
      <c r="H197" s="181"/>
      <c r="I197" s="181"/>
      <c r="J197" s="181"/>
      <c r="K197" s="181"/>
      <c r="L197" s="181"/>
      <c r="M197" s="181"/>
      <c r="N197" s="181"/>
      <c r="O197" s="181"/>
      <c r="P197" s="180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 spans="1:26" ht="12.75" customHeight="1">
      <c r="A198" s="180"/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0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 spans="1:26" ht="12.75" customHeight="1">
      <c r="A199" s="180"/>
      <c r="B199" s="181"/>
      <c r="C199" s="181"/>
      <c r="D199" s="181"/>
      <c r="E199" s="181"/>
      <c r="F199" s="181"/>
      <c r="G199" s="181"/>
      <c r="H199" s="181"/>
      <c r="I199" s="181"/>
      <c r="J199" s="181"/>
      <c r="K199" s="181"/>
      <c r="L199" s="181"/>
      <c r="M199" s="181"/>
      <c r="N199" s="181"/>
      <c r="O199" s="181"/>
      <c r="P199" s="180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 spans="1:26" ht="12.75" customHeight="1">
      <c r="A200" s="180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0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 spans="1:26" ht="12.75" customHeight="1">
      <c r="A201" s="180"/>
      <c r="B201" s="181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0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 spans="1:26" ht="12.75" customHeight="1">
      <c r="A202" s="180"/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80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 spans="1:26" ht="12.75" customHeight="1">
      <c r="A203" s="180"/>
      <c r="B203" s="181"/>
      <c r="C203" s="181"/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80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 spans="1:26" ht="12.75" customHeight="1">
      <c r="A204" s="180"/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80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 spans="1:26" ht="12.75" customHeight="1">
      <c r="A205" s="180"/>
      <c r="B205" s="181"/>
      <c r="C205" s="181"/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80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 spans="1:26" ht="12.75" customHeight="1">
      <c r="A206" s="180"/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0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 spans="1:26" ht="12.75" customHeight="1">
      <c r="A207" s="180"/>
      <c r="B207" s="181"/>
      <c r="C207" s="181"/>
      <c r="D207" s="181"/>
      <c r="E207" s="181"/>
      <c r="F207" s="181"/>
      <c r="G207" s="181"/>
      <c r="H207" s="181"/>
      <c r="I207" s="181"/>
      <c r="J207" s="181"/>
      <c r="K207" s="181"/>
      <c r="L207" s="181"/>
      <c r="M207" s="181"/>
      <c r="N207" s="181"/>
      <c r="O207" s="181"/>
      <c r="P207" s="180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 spans="1:26" ht="12.75" customHeight="1">
      <c r="A208" s="180"/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0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 spans="1:26" ht="12.75" customHeight="1">
      <c r="A209" s="180"/>
      <c r="B209" s="181"/>
      <c r="C209" s="181"/>
      <c r="D209" s="181"/>
      <c r="E209" s="181"/>
      <c r="F209" s="181"/>
      <c r="G209" s="181"/>
      <c r="H209" s="181"/>
      <c r="I209" s="181"/>
      <c r="J209" s="181"/>
      <c r="K209" s="181"/>
      <c r="L209" s="181"/>
      <c r="M209" s="181"/>
      <c r="N209" s="181"/>
      <c r="O209" s="181"/>
      <c r="P209" s="180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 spans="1:26" ht="12.75" customHeight="1">
      <c r="A210" s="180"/>
      <c r="B210" s="181"/>
      <c r="C210" s="181"/>
      <c r="D210" s="181"/>
      <c r="E210" s="181"/>
      <c r="F210" s="181"/>
      <c r="G210" s="181"/>
      <c r="H210" s="181"/>
      <c r="I210" s="181"/>
      <c r="J210" s="181"/>
      <c r="K210" s="181"/>
      <c r="L210" s="181"/>
      <c r="M210" s="181"/>
      <c r="N210" s="181"/>
      <c r="O210" s="181"/>
      <c r="P210" s="180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 spans="1:26" ht="12.75" customHeight="1">
      <c r="A211" s="180"/>
      <c r="B211" s="181"/>
      <c r="C211" s="181"/>
      <c r="D211" s="181"/>
      <c r="E211" s="181"/>
      <c r="F211" s="181"/>
      <c r="G211" s="181"/>
      <c r="H211" s="181"/>
      <c r="I211" s="181"/>
      <c r="J211" s="181"/>
      <c r="K211" s="181"/>
      <c r="L211" s="181"/>
      <c r="M211" s="181"/>
      <c r="N211" s="181"/>
      <c r="O211" s="181"/>
      <c r="P211" s="180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 spans="1:26" ht="12.75" customHeight="1">
      <c r="A212" s="180"/>
      <c r="B212" s="181"/>
      <c r="C212" s="181"/>
      <c r="D212" s="181"/>
      <c r="E212" s="181"/>
      <c r="F212" s="181"/>
      <c r="G212" s="181"/>
      <c r="H212" s="181"/>
      <c r="I212" s="181"/>
      <c r="J212" s="181"/>
      <c r="K212" s="181"/>
      <c r="L212" s="181"/>
      <c r="M212" s="181"/>
      <c r="N212" s="181"/>
      <c r="O212" s="181"/>
      <c r="P212" s="180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 spans="1:26" ht="12.75" customHeight="1">
      <c r="A213" s="180"/>
      <c r="B213" s="181"/>
      <c r="C213" s="181"/>
      <c r="D213" s="181"/>
      <c r="E213" s="181"/>
      <c r="F213" s="181"/>
      <c r="G213" s="181"/>
      <c r="H213" s="181"/>
      <c r="I213" s="181"/>
      <c r="J213" s="181"/>
      <c r="K213" s="181"/>
      <c r="L213" s="181"/>
      <c r="M213" s="181"/>
      <c r="N213" s="181"/>
      <c r="O213" s="181"/>
      <c r="P213" s="180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 spans="1:26" ht="12.75" customHeight="1">
      <c r="A214" s="180"/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0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 spans="1:26" ht="12.75" customHeight="1">
      <c r="A215" s="180"/>
      <c r="B215" s="181"/>
      <c r="C215" s="181"/>
      <c r="D215" s="181"/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0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 spans="1:26" ht="12.75" customHeight="1">
      <c r="A216" s="180"/>
      <c r="B216" s="181"/>
      <c r="C216" s="181"/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0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 spans="1:26" ht="12.75" customHeight="1">
      <c r="A217" s="180"/>
      <c r="B217" s="181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0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 spans="1:26" ht="12.75" customHeight="1">
      <c r="A218" s="180"/>
      <c r="B218" s="181"/>
      <c r="C218" s="181"/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0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 spans="1:26" ht="12.75" customHeight="1">
      <c r="A219" s="180"/>
      <c r="B219" s="181"/>
      <c r="C219" s="181"/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0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 spans="1:26" ht="12.75" customHeight="1">
      <c r="A220" s="180"/>
      <c r="B220" s="181"/>
      <c r="C220" s="181"/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0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 spans="1:26" ht="12.75" customHeight="1">
      <c r="A221" s="180"/>
      <c r="B221" s="181"/>
      <c r="C221" s="181"/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0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 spans="1:26" ht="12.75" customHeight="1">
      <c r="A222" s="180"/>
      <c r="B222" s="181"/>
      <c r="C222" s="181"/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0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 spans="1:26" ht="12.75" customHeight="1">
      <c r="A223" s="180"/>
      <c r="B223" s="181"/>
      <c r="C223" s="181"/>
      <c r="D223" s="181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0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 spans="1:26" ht="12.75" customHeight="1">
      <c r="A224" s="180"/>
      <c r="B224" s="181"/>
      <c r="C224" s="181"/>
      <c r="D224" s="181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0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 spans="1:26" ht="12.75" customHeight="1">
      <c r="A225" s="180"/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0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 spans="1:26" ht="12.75" customHeight="1">
      <c r="A226" s="180"/>
      <c r="B226" s="181"/>
      <c r="C226" s="181"/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0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 spans="1:26" ht="12.75" customHeight="1">
      <c r="A227" s="180"/>
      <c r="B227" s="181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0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 spans="1:26" ht="12.75" customHeight="1">
      <c r="A228" s="180"/>
      <c r="B228" s="181"/>
      <c r="C228" s="181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0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 spans="1:26" ht="12.75" customHeight="1">
      <c r="A229" s="180"/>
      <c r="B229" s="181"/>
      <c r="C229" s="181"/>
      <c r="D229" s="181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0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 spans="1:26" ht="12.75" customHeight="1">
      <c r="A230" s="180"/>
      <c r="B230" s="181"/>
      <c r="C230" s="181"/>
      <c r="D230" s="181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0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 spans="1:26" ht="12.75" customHeight="1">
      <c r="A231" s="180"/>
      <c r="B231" s="181"/>
      <c r="C231" s="181"/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0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 spans="1:26" ht="12.75" customHeight="1">
      <c r="A232" s="180"/>
      <c r="B232" s="181"/>
      <c r="C232" s="181"/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0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 spans="1:26" ht="12.75" customHeight="1">
      <c r="A233" s="180"/>
      <c r="B233" s="181"/>
      <c r="C233" s="181"/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0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 spans="1:26" ht="12.75" customHeight="1">
      <c r="A234" s="180"/>
      <c r="B234" s="181"/>
      <c r="C234" s="181"/>
      <c r="D234" s="181"/>
      <c r="E234" s="181"/>
      <c r="F234" s="181"/>
      <c r="G234" s="181"/>
      <c r="H234" s="181"/>
      <c r="I234" s="181"/>
      <c r="J234" s="181"/>
      <c r="K234" s="181"/>
      <c r="L234" s="181"/>
      <c r="M234" s="181"/>
      <c r="N234" s="181"/>
      <c r="O234" s="181"/>
      <c r="P234" s="180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 spans="1:26" ht="12.75" customHeight="1">
      <c r="A235" s="180"/>
      <c r="B235" s="181"/>
      <c r="C235" s="181"/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0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 spans="1:26" ht="12.75" customHeight="1">
      <c r="A236" s="180"/>
      <c r="B236" s="181"/>
      <c r="C236" s="181"/>
      <c r="D236" s="181"/>
      <c r="E236" s="181"/>
      <c r="F236" s="181"/>
      <c r="G236" s="181"/>
      <c r="H236" s="181"/>
      <c r="I236" s="181"/>
      <c r="J236" s="181"/>
      <c r="K236" s="181"/>
      <c r="L236" s="181"/>
      <c r="M236" s="181"/>
      <c r="N236" s="181"/>
      <c r="O236" s="181"/>
      <c r="P236" s="180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 spans="1:26" ht="12.75" customHeight="1">
      <c r="A237" s="180"/>
      <c r="B237" s="181"/>
      <c r="C237" s="181"/>
      <c r="D237" s="181"/>
      <c r="E237" s="181"/>
      <c r="F237" s="181"/>
      <c r="G237" s="181"/>
      <c r="H237" s="181"/>
      <c r="I237" s="181"/>
      <c r="J237" s="181"/>
      <c r="K237" s="181"/>
      <c r="L237" s="181"/>
      <c r="M237" s="181"/>
      <c r="N237" s="181"/>
      <c r="O237" s="181"/>
      <c r="P237" s="180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 spans="1:26" ht="12.75" customHeight="1">
      <c r="A238" s="180"/>
      <c r="B238" s="181"/>
      <c r="C238" s="181"/>
      <c r="D238" s="181"/>
      <c r="E238" s="181"/>
      <c r="F238" s="181"/>
      <c r="G238" s="181"/>
      <c r="H238" s="181"/>
      <c r="I238" s="181"/>
      <c r="J238" s="181"/>
      <c r="K238" s="181"/>
      <c r="L238" s="181"/>
      <c r="M238" s="181"/>
      <c r="N238" s="181"/>
      <c r="O238" s="181"/>
      <c r="P238" s="180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 spans="1:26" ht="12.75" customHeight="1">
      <c r="A239" s="180"/>
      <c r="B239" s="181"/>
      <c r="C239" s="181"/>
      <c r="D239" s="181"/>
      <c r="E239" s="181"/>
      <c r="F239" s="181"/>
      <c r="G239" s="181"/>
      <c r="H239" s="181"/>
      <c r="I239" s="181"/>
      <c r="J239" s="181"/>
      <c r="K239" s="181"/>
      <c r="L239" s="181"/>
      <c r="M239" s="181"/>
      <c r="N239" s="181"/>
      <c r="O239" s="181"/>
      <c r="P239" s="180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 spans="1:26" ht="12.75" customHeight="1">
      <c r="A240" s="180"/>
      <c r="B240" s="181"/>
      <c r="C240" s="181"/>
      <c r="D240" s="181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0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 spans="1:26" ht="12.75" customHeight="1">
      <c r="A241" s="180"/>
      <c r="B241" s="181"/>
      <c r="C241" s="181"/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0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 spans="1:26" ht="12.75" customHeight="1">
      <c r="A242" s="180"/>
      <c r="B242" s="181"/>
      <c r="C242" s="181"/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0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 spans="1:26" ht="12.75" customHeight="1">
      <c r="A243" s="180"/>
      <c r="B243" s="181"/>
      <c r="C243" s="181"/>
      <c r="D243" s="181"/>
      <c r="E243" s="181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0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 spans="1:26" ht="12.75" customHeight="1">
      <c r="A244" s="180"/>
      <c r="B244" s="181"/>
      <c r="C244" s="181"/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0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 spans="1:26" ht="12.75" customHeight="1">
      <c r="A245" s="180"/>
      <c r="B245" s="181"/>
      <c r="C245" s="181"/>
      <c r="D245" s="181"/>
      <c r="E245" s="181"/>
      <c r="F245" s="181"/>
      <c r="G245" s="181"/>
      <c r="H245" s="181"/>
      <c r="I245" s="181"/>
      <c r="J245" s="181"/>
      <c r="K245" s="181"/>
      <c r="L245" s="181"/>
      <c r="M245" s="181"/>
      <c r="N245" s="181"/>
      <c r="O245" s="181"/>
      <c r="P245" s="180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 spans="1:26" ht="12.75" customHeight="1">
      <c r="A246" s="180"/>
      <c r="B246" s="181"/>
      <c r="C246" s="181"/>
      <c r="D246" s="181"/>
      <c r="E246" s="181"/>
      <c r="F246" s="181"/>
      <c r="G246" s="181"/>
      <c r="H246" s="181"/>
      <c r="I246" s="181"/>
      <c r="J246" s="181"/>
      <c r="K246" s="181"/>
      <c r="L246" s="181"/>
      <c r="M246" s="181"/>
      <c r="N246" s="181"/>
      <c r="O246" s="181"/>
      <c r="P246" s="180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 spans="1:26" ht="12.75" customHeight="1">
      <c r="A247" s="180"/>
      <c r="B247" s="181"/>
      <c r="C247" s="181"/>
      <c r="D247" s="181"/>
      <c r="E247" s="181"/>
      <c r="F247" s="181"/>
      <c r="G247" s="181"/>
      <c r="H247" s="181"/>
      <c r="I247" s="181"/>
      <c r="J247" s="181"/>
      <c r="K247" s="181"/>
      <c r="L247" s="181"/>
      <c r="M247" s="181"/>
      <c r="N247" s="181"/>
      <c r="O247" s="181"/>
      <c r="P247" s="180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 spans="1:26" ht="12.75" customHeight="1">
      <c r="A248" s="180"/>
      <c r="B248" s="181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  <c r="N248" s="181"/>
      <c r="O248" s="181"/>
      <c r="P248" s="180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 spans="1:26" ht="12.75" customHeight="1">
      <c r="A249" s="180"/>
      <c r="B249" s="181"/>
      <c r="C249" s="181"/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0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 spans="1:26" ht="12.75" customHeight="1">
      <c r="A250" s="180"/>
      <c r="B250" s="181"/>
      <c r="C250" s="181"/>
      <c r="D250" s="181"/>
      <c r="E250" s="181"/>
      <c r="F250" s="181"/>
      <c r="G250" s="181"/>
      <c r="H250" s="181"/>
      <c r="I250" s="181"/>
      <c r="J250" s="181"/>
      <c r="K250" s="181"/>
      <c r="L250" s="181"/>
      <c r="M250" s="181"/>
      <c r="N250" s="181"/>
      <c r="O250" s="181"/>
      <c r="P250" s="180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 spans="1:26" ht="12.75" customHeight="1">
      <c r="A251" s="180"/>
      <c r="B251" s="181"/>
      <c r="C251" s="181"/>
      <c r="D251" s="181"/>
      <c r="E251" s="181"/>
      <c r="F251" s="181"/>
      <c r="G251" s="181"/>
      <c r="H251" s="181"/>
      <c r="I251" s="181"/>
      <c r="J251" s="181"/>
      <c r="K251" s="181"/>
      <c r="L251" s="181"/>
      <c r="M251" s="181"/>
      <c r="N251" s="181"/>
      <c r="O251" s="181"/>
      <c r="P251" s="180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 spans="1:26" ht="12.75" customHeight="1">
      <c r="A252" s="180"/>
      <c r="B252" s="181"/>
      <c r="C252" s="181"/>
      <c r="D252" s="181"/>
      <c r="E252" s="181"/>
      <c r="F252" s="181"/>
      <c r="G252" s="181"/>
      <c r="H252" s="181"/>
      <c r="I252" s="181"/>
      <c r="J252" s="181"/>
      <c r="K252" s="181"/>
      <c r="L252" s="181"/>
      <c r="M252" s="181"/>
      <c r="N252" s="181"/>
      <c r="O252" s="181"/>
      <c r="P252" s="180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 spans="1:26" ht="12.75" customHeight="1">
      <c r="A253" s="180"/>
      <c r="B253" s="181"/>
      <c r="C253" s="181"/>
      <c r="D253" s="181"/>
      <c r="E253" s="181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0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 spans="1:26" ht="12.75" customHeight="1">
      <c r="A254" s="180"/>
      <c r="B254" s="181"/>
      <c r="C254" s="181"/>
      <c r="D254" s="181"/>
      <c r="E254" s="181"/>
      <c r="F254" s="181"/>
      <c r="G254" s="181"/>
      <c r="H254" s="181"/>
      <c r="I254" s="181"/>
      <c r="J254" s="181"/>
      <c r="K254" s="181"/>
      <c r="L254" s="181"/>
      <c r="M254" s="181"/>
      <c r="N254" s="181"/>
      <c r="O254" s="181"/>
      <c r="P254" s="180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 spans="1:26" ht="12.75" customHeight="1">
      <c r="A255" s="180"/>
      <c r="B255" s="181"/>
      <c r="C255" s="181"/>
      <c r="D255" s="181"/>
      <c r="E255" s="181"/>
      <c r="F255" s="181"/>
      <c r="G255" s="181"/>
      <c r="H255" s="181"/>
      <c r="I255" s="181"/>
      <c r="J255" s="181"/>
      <c r="K255" s="181"/>
      <c r="L255" s="181"/>
      <c r="M255" s="181"/>
      <c r="N255" s="181"/>
      <c r="O255" s="181"/>
      <c r="P255" s="180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 spans="1:26" ht="12.75" customHeight="1">
      <c r="A256" s="180"/>
      <c r="B256" s="181"/>
      <c r="C256" s="181"/>
      <c r="D256" s="181"/>
      <c r="E256" s="181"/>
      <c r="F256" s="181"/>
      <c r="G256" s="181"/>
      <c r="H256" s="181"/>
      <c r="I256" s="181"/>
      <c r="J256" s="181"/>
      <c r="K256" s="181"/>
      <c r="L256" s="181"/>
      <c r="M256" s="181"/>
      <c r="N256" s="181"/>
      <c r="O256" s="181"/>
      <c r="P256" s="180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 spans="1:26" ht="12.75" customHeight="1">
      <c r="A257" s="180"/>
      <c r="B257" s="181"/>
      <c r="C257" s="181"/>
      <c r="D257" s="181"/>
      <c r="E257" s="181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0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 spans="1:26" ht="12.75" customHeight="1">
      <c r="A258" s="180"/>
      <c r="B258" s="181"/>
      <c r="C258" s="181"/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0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 spans="1:26" ht="12.75" customHeight="1">
      <c r="A259" s="180"/>
      <c r="B259" s="181"/>
      <c r="C259" s="181"/>
      <c r="D259" s="181"/>
      <c r="E259" s="181"/>
      <c r="F259" s="181"/>
      <c r="G259" s="181"/>
      <c r="H259" s="181"/>
      <c r="I259" s="181"/>
      <c r="J259" s="181"/>
      <c r="K259" s="181"/>
      <c r="L259" s="181"/>
      <c r="M259" s="181"/>
      <c r="N259" s="181"/>
      <c r="O259" s="181"/>
      <c r="P259" s="180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  <row r="260" spans="1:26" ht="12.75" customHeight="1">
      <c r="A260" s="180"/>
      <c r="B260" s="181"/>
      <c r="C260" s="181"/>
      <c r="D260" s="181"/>
      <c r="E260" s="181"/>
      <c r="F260" s="181"/>
      <c r="G260" s="181"/>
      <c r="H260" s="181"/>
      <c r="I260" s="181"/>
      <c r="J260" s="181"/>
      <c r="K260" s="181"/>
      <c r="L260" s="181"/>
      <c r="M260" s="181"/>
      <c r="N260" s="181"/>
      <c r="O260" s="181"/>
      <c r="P260" s="180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</row>
    <row r="261" spans="1:26" ht="12.75" customHeight="1">
      <c r="A261" s="180"/>
      <c r="B261" s="181"/>
      <c r="C261" s="181"/>
      <c r="D261" s="181"/>
      <c r="E261" s="181"/>
      <c r="F261" s="181"/>
      <c r="G261" s="181"/>
      <c r="H261" s="181"/>
      <c r="I261" s="181"/>
      <c r="J261" s="181"/>
      <c r="K261" s="181"/>
      <c r="L261" s="181"/>
      <c r="M261" s="181"/>
      <c r="N261" s="181"/>
      <c r="O261" s="181"/>
      <c r="P261" s="180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</row>
    <row r="262" spans="1:26" ht="12.75" customHeight="1">
      <c r="A262" s="180"/>
      <c r="B262" s="181"/>
      <c r="C262" s="181"/>
      <c r="D262" s="181"/>
      <c r="E262" s="181"/>
      <c r="F262" s="181"/>
      <c r="G262" s="181"/>
      <c r="H262" s="181"/>
      <c r="I262" s="181"/>
      <c r="J262" s="181"/>
      <c r="K262" s="181"/>
      <c r="L262" s="181"/>
      <c r="M262" s="181"/>
      <c r="N262" s="181"/>
      <c r="O262" s="181"/>
      <c r="P262" s="180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</row>
    <row r="263" spans="1:26" ht="12.75" customHeight="1">
      <c r="A263" s="180"/>
      <c r="B263" s="181"/>
      <c r="C263" s="181"/>
      <c r="D263" s="181"/>
      <c r="E263" s="181"/>
      <c r="F263" s="181"/>
      <c r="G263" s="181"/>
      <c r="H263" s="181"/>
      <c r="I263" s="181"/>
      <c r="J263" s="181"/>
      <c r="K263" s="181"/>
      <c r="L263" s="181"/>
      <c r="M263" s="181"/>
      <c r="N263" s="181"/>
      <c r="O263" s="181"/>
      <c r="P263" s="180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</row>
    <row r="264" spans="1:26" ht="12.75" customHeight="1">
      <c r="A264" s="180"/>
      <c r="B264" s="181"/>
      <c r="C264" s="181"/>
      <c r="D264" s="181"/>
      <c r="E264" s="181"/>
      <c r="F264" s="181"/>
      <c r="G264" s="181"/>
      <c r="H264" s="181"/>
      <c r="I264" s="181"/>
      <c r="J264" s="181"/>
      <c r="K264" s="181"/>
      <c r="L264" s="181"/>
      <c r="M264" s="181"/>
      <c r="N264" s="181"/>
      <c r="O264" s="181"/>
      <c r="P264" s="180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</row>
    <row r="265" spans="1:26" ht="12.75" customHeight="1">
      <c r="A265" s="180"/>
      <c r="B265" s="181"/>
      <c r="C265" s="181"/>
      <c r="D265" s="181"/>
      <c r="E265" s="181"/>
      <c r="F265" s="181"/>
      <c r="G265" s="181"/>
      <c r="H265" s="181"/>
      <c r="I265" s="181"/>
      <c r="J265" s="181"/>
      <c r="K265" s="181"/>
      <c r="L265" s="181"/>
      <c r="M265" s="181"/>
      <c r="N265" s="181"/>
      <c r="O265" s="181"/>
      <c r="P265" s="180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</row>
    <row r="266" spans="1:26" ht="12.75" customHeight="1">
      <c r="A266" s="180"/>
      <c r="B266" s="181"/>
      <c r="C266" s="181"/>
      <c r="D266" s="181"/>
      <c r="E266" s="181"/>
      <c r="F266" s="181"/>
      <c r="G266" s="181"/>
      <c r="H266" s="181"/>
      <c r="I266" s="181"/>
      <c r="J266" s="181"/>
      <c r="K266" s="181"/>
      <c r="L266" s="181"/>
      <c r="M266" s="181"/>
      <c r="N266" s="181"/>
      <c r="O266" s="181"/>
      <c r="P266" s="180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</row>
    <row r="267" spans="1:26" ht="12.75" customHeight="1">
      <c r="A267" s="180"/>
      <c r="B267" s="181"/>
      <c r="C267" s="181"/>
      <c r="D267" s="181"/>
      <c r="E267" s="181"/>
      <c r="F267" s="181"/>
      <c r="G267" s="181"/>
      <c r="H267" s="181"/>
      <c r="I267" s="181"/>
      <c r="J267" s="181"/>
      <c r="K267" s="181"/>
      <c r="L267" s="181"/>
      <c r="M267" s="181"/>
      <c r="N267" s="181"/>
      <c r="O267" s="181"/>
      <c r="P267" s="180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</row>
    <row r="268" spans="1:26" ht="12.75" customHeight="1">
      <c r="A268" s="180"/>
      <c r="B268" s="181"/>
      <c r="C268" s="181"/>
      <c r="D268" s="181"/>
      <c r="E268" s="181"/>
      <c r="F268" s="181"/>
      <c r="G268" s="181"/>
      <c r="H268" s="181"/>
      <c r="I268" s="181"/>
      <c r="J268" s="181"/>
      <c r="K268" s="181"/>
      <c r="L268" s="181"/>
      <c r="M268" s="181"/>
      <c r="N268" s="181"/>
      <c r="O268" s="181"/>
      <c r="P268" s="180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</row>
    <row r="269" spans="1:26" ht="12.75" customHeight="1">
      <c r="A269" s="180"/>
      <c r="B269" s="181"/>
      <c r="C269" s="181"/>
      <c r="D269" s="181"/>
      <c r="E269" s="181"/>
      <c r="F269" s="181"/>
      <c r="G269" s="181"/>
      <c r="H269" s="181"/>
      <c r="I269" s="181"/>
      <c r="J269" s="181"/>
      <c r="K269" s="181"/>
      <c r="L269" s="181"/>
      <c r="M269" s="181"/>
      <c r="N269" s="181"/>
      <c r="O269" s="181"/>
      <c r="P269" s="180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</row>
    <row r="270" spans="1:26" ht="12.75" customHeight="1">
      <c r="A270" s="180"/>
      <c r="B270" s="181"/>
      <c r="C270" s="181"/>
      <c r="D270" s="181"/>
      <c r="E270" s="181"/>
      <c r="F270" s="181"/>
      <c r="G270" s="181"/>
      <c r="H270" s="181"/>
      <c r="I270" s="181"/>
      <c r="J270" s="181"/>
      <c r="K270" s="181"/>
      <c r="L270" s="181"/>
      <c r="M270" s="181"/>
      <c r="N270" s="181"/>
      <c r="O270" s="181"/>
      <c r="P270" s="180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</row>
    <row r="271" spans="1:26" ht="12.75" customHeight="1">
      <c r="A271" s="180"/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M271" s="181"/>
      <c r="N271" s="181"/>
      <c r="O271" s="181"/>
      <c r="P271" s="180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</row>
    <row r="272" spans="1:26" ht="12.75" customHeight="1">
      <c r="A272" s="180"/>
      <c r="B272" s="181"/>
      <c r="C272" s="181"/>
      <c r="D272" s="181"/>
      <c r="E272" s="181"/>
      <c r="F272" s="181"/>
      <c r="G272" s="181"/>
      <c r="H272" s="181"/>
      <c r="I272" s="181"/>
      <c r="J272" s="181"/>
      <c r="K272" s="181"/>
      <c r="L272" s="181"/>
      <c r="M272" s="181"/>
      <c r="N272" s="181"/>
      <c r="O272" s="181"/>
      <c r="P272" s="180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</row>
    <row r="273" spans="1:26" ht="12.75" customHeight="1">
      <c r="A273" s="180"/>
      <c r="B273" s="181"/>
      <c r="C273" s="181"/>
      <c r="D273" s="181"/>
      <c r="E273" s="181"/>
      <c r="F273" s="181"/>
      <c r="G273" s="181"/>
      <c r="H273" s="181"/>
      <c r="I273" s="181"/>
      <c r="J273" s="181"/>
      <c r="K273" s="181"/>
      <c r="L273" s="181"/>
      <c r="M273" s="181"/>
      <c r="N273" s="181"/>
      <c r="O273" s="181"/>
      <c r="P273" s="180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</row>
    <row r="274" spans="1:26" ht="12.75" customHeight="1">
      <c r="A274" s="180"/>
      <c r="B274" s="181"/>
      <c r="C274" s="181"/>
      <c r="D274" s="181"/>
      <c r="E274" s="181"/>
      <c r="F274" s="181"/>
      <c r="G274" s="181"/>
      <c r="H274" s="181"/>
      <c r="I274" s="181"/>
      <c r="J274" s="181"/>
      <c r="K274" s="181"/>
      <c r="L274" s="181"/>
      <c r="M274" s="181"/>
      <c r="N274" s="181"/>
      <c r="O274" s="181"/>
      <c r="P274" s="180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</row>
    <row r="275" spans="1:26" ht="12.75" customHeight="1">
      <c r="A275" s="180"/>
      <c r="B275" s="181"/>
      <c r="C275" s="181"/>
      <c r="D275" s="181"/>
      <c r="E275" s="181"/>
      <c r="F275" s="181"/>
      <c r="G275" s="181"/>
      <c r="H275" s="181"/>
      <c r="I275" s="181"/>
      <c r="J275" s="181"/>
      <c r="K275" s="181"/>
      <c r="L275" s="181"/>
      <c r="M275" s="181"/>
      <c r="N275" s="181"/>
      <c r="O275" s="181"/>
      <c r="P275" s="180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</row>
    <row r="276" spans="1:26" ht="12.75" customHeight="1">
      <c r="A276" s="180"/>
      <c r="B276" s="181"/>
      <c r="C276" s="181"/>
      <c r="D276" s="181"/>
      <c r="E276" s="181"/>
      <c r="F276" s="181"/>
      <c r="G276" s="181"/>
      <c r="H276" s="181"/>
      <c r="I276" s="181"/>
      <c r="J276" s="181"/>
      <c r="K276" s="181"/>
      <c r="L276" s="181"/>
      <c r="M276" s="181"/>
      <c r="N276" s="181"/>
      <c r="O276" s="181"/>
      <c r="P276" s="180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</row>
    <row r="277" spans="1:26" ht="12.75" customHeight="1">
      <c r="A277" s="180"/>
      <c r="B277" s="181"/>
      <c r="C277" s="181"/>
      <c r="D277" s="181"/>
      <c r="E277" s="181"/>
      <c r="F277" s="181"/>
      <c r="G277" s="181"/>
      <c r="H277" s="181"/>
      <c r="I277" s="181"/>
      <c r="J277" s="181"/>
      <c r="K277" s="181"/>
      <c r="L277" s="181"/>
      <c r="M277" s="181"/>
      <c r="N277" s="181"/>
      <c r="O277" s="181"/>
      <c r="P277" s="180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</row>
    <row r="278" spans="1:26" ht="12.75" customHeight="1">
      <c r="A278" s="180"/>
      <c r="B278" s="181"/>
      <c r="C278" s="181"/>
      <c r="D278" s="181"/>
      <c r="E278" s="181"/>
      <c r="F278" s="181"/>
      <c r="G278" s="181"/>
      <c r="H278" s="181"/>
      <c r="I278" s="181"/>
      <c r="J278" s="181"/>
      <c r="K278" s="181"/>
      <c r="L278" s="181"/>
      <c r="M278" s="181"/>
      <c r="N278" s="181"/>
      <c r="O278" s="181"/>
      <c r="P278" s="180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</row>
    <row r="279" spans="1:26" ht="12.75" customHeight="1">
      <c r="A279" s="180"/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  <c r="N279" s="181"/>
      <c r="O279" s="181"/>
      <c r="P279" s="180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</row>
    <row r="280" spans="1:26" ht="12.75" customHeight="1">
      <c r="A280" s="180"/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M280" s="181"/>
      <c r="N280" s="181"/>
      <c r="O280" s="181"/>
      <c r="P280" s="180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</row>
    <row r="281" spans="1:26" ht="12.75" customHeight="1">
      <c r="A281" s="180"/>
      <c r="B281" s="181"/>
      <c r="C281" s="181"/>
      <c r="D281" s="181"/>
      <c r="E281" s="181"/>
      <c r="F281" s="181"/>
      <c r="G281" s="181"/>
      <c r="H281" s="181"/>
      <c r="I281" s="181"/>
      <c r="J281" s="181"/>
      <c r="K281" s="181"/>
      <c r="L281" s="181"/>
      <c r="M281" s="181"/>
      <c r="N281" s="181"/>
      <c r="O281" s="181"/>
      <c r="P281" s="180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</row>
    <row r="282" spans="1:26" ht="12.75" customHeight="1">
      <c r="A282" s="180"/>
      <c r="B282" s="181"/>
      <c r="C282" s="181"/>
      <c r="D282" s="181"/>
      <c r="E282" s="181"/>
      <c r="F282" s="181"/>
      <c r="G282" s="181"/>
      <c r="H282" s="181"/>
      <c r="I282" s="181"/>
      <c r="J282" s="181"/>
      <c r="K282" s="181"/>
      <c r="L282" s="181"/>
      <c r="M282" s="181"/>
      <c r="N282" s="181"/>
      <c r="O282" s="181"/>
      <c r="P282" s="180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</row>
    <row r="283" spans="1:26" ht="12.75" customHeight="1">
      <c r="A283" s="180"/>
      <c r="B283" s="181"/>
      <c r="C283" s="181"/>
      <c r="D283" s="181"/>
      <c r="E283" s="181"/>
      <c r="F283" s="181"/>
      <c r="G283" s="181"/>
      <c r="H283" s="181"/>
      <c r="I283" s="181"/>
      <c r="J283" s="181"/>
      <c r="K283" s="181"/>
      <c r="L283" s="181"/>
      <c r="M283" s="181"/>
      <c r="N283" s="181"/>
      <c r="O283" s="181"/>
      <c r="P283" s="180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</row>
    <row r="284" spans="1:26" ht="12.75" customHeight="1">
      <c r="A284" s="180"/>
      <c r="B284" s="181"/>
      <c r="C284" s="181"/>
      <c r="D284" s="181"/>
      <c r="E284" s="181"/>
      <c r="F284" s="181"/>
      <c r="G284" s="181"/>
      <c r="H284" s="181"/>
      <c r="I284" s="181"/>
      <c r="J284" s="181"/>
      <c r="K284" s="181"/>
      <c r="L284" s="181"/>
      <c r="M284" s="181"/>
      <c r="N284" s="181"/>
      <c r="O284" s="181"/>
      <c r="P284" s="180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</row>
    <row r="285" spans="1:26" ht="12.75" customHeight="1">
      <c r="A285" s="180"/>
      <c r="B285" s="181"/>
      <c r="C285" s="181"/>
      <c r="D285" s="181"/>
      <c r="E285" s="181"/>
      <c r="F285" s="181"/>
      <c r="G285" s="181"/>
      <c r="H285" s="181"/>
      <c r="I285" s="181"/>
      <c r="J285" s="181"/>
      <c r="K285" s="181"/>
      <c r="L285" s="181"/>
      <c r="M285" s="181"/>
      <c r="N285" s="181"/>
      <c r="O285" s="181"/>
      <c r="P285" s="180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</row>
    <row r="286" spans="1:26" ht="12.75" customHeight="1">
      <c r="A286" s="180"/>
      <c r="B286" s="181"/>
      <c r="C286" s="181"/>
      <c r="D286" s="181"/>
      <c r="E286" s="181"/>
      <c r="F286" s="181"/>
      <c r="G286" s="181"/>
      <c r="H286" s="181"/>
      <c r="I286" s="181"/>
      <c r="J286" s="181"/>
      <c r="K286" s="181"/>
      <c r="L286" s="181"/>
      <c r="M286" s="181"/>
      <c r="N286" s="181"/>
      <c r="O286" s="181"/>
      <c r="P286" s="180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</row>
    <row r="287" spans="1:26" ht="12.75" customHeight="1">
      <c r="A287" s="180"/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M287" s="181"/>
      <c r="N287" s="181"/>
      <c r="O287" s="181"/>
      <c r="P287" s="180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</row>
    <row r="288" spans="1:26" ht="12.75" customHeight="1">
      <c r="A288" s="180"/>
      <c r="B288" s="181"/>
      <c r="C288" s="181"/>
      <c r="D288" s="181"/>
      <c r="E288" s="181"/>
      <c r="F288" s="181"/>
      <c r="G288" s="181"/>
      <c r="H288" s="181"/>
      <c r="I288" s="181"/>
      <c r="J288" s="181"/>
      <c r="K288" s="181"/>
      <c r="L288" s="181"/>
      <c r="M288" s="181"/>
      <c r="N288" s="181"/>
      <c r="O288" s="181"/>
      <c r="P288" s="180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</row>
    <row r="289" spans="1:26" ht="12.75" customHeight="1">
      <c r="A289" s="180"/>
      <c r="B289" s="181"/>
      <c r="C289" s="181"/>
      <c r="D289" s="181"/>
      <c r="E289" s="181"/>
      <c r="F289" s="181"/>
      <c r="G289" s="181"/>
      <c r="H289" s="181"/>
      <c r="I289" s="181"/>
      <c r="J289" s="181"/>
      <c r="K289" s="181"/>
      <c r="L289" s="181"/>
      <c r="M289" s="181"/>
      <c r="N289" s="181"/>
      <c r="O289" s="181"/>
      <c r="P289" s="180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</row>
    <row r="290" spans="1:26" ht="12.75" customHeight="1">
      <c r="A290" s="180"/>
      <c r="B290" s="181"/>
      <c r="C290" s="181"/>
      <c r="D290" s="181"/>
      <c r="E290" s="181"/>
      <c r="F290" s="181"/>
      <c r="G290" s="181"/>
      <c r="H290" s="181"/>
      <c r="I290" s="181"/>
      <c r="J290" s="181"/>
      <c r="K290" s="181"/>
      <c r="L290" s="181"/>
      <c r="M290" s="181"/>
      <c r="N290" s="181"/>
      <c r="O290" s="181"/>
      <c r="P290" s="180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</row>
    <row r="291" spans="1:26" ht="12.75" customHeight="1">
      <c r="A291" s="180"/>
      <c r="B291" s="181"/>
      <c r="C291" s="181"/>
      <c r="D291" s="181"/>
      <c r="E291" s="181"/>
      <c r="F291" s="181"/>
      <c r="G291" s="181"/>
      <c r="H291" s="181"/>
      <c r="I291" s="181"/>
      <c r="J291" s="181"/>
      <c r="K291" s="181"/>
      <c r="L291" s="181"/>
      <c r="M291" s="181"/>
      <c r="N291" s="181"/>
      <c r="O291" s="181"/>
      <c r="P291" s="180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</row>
    <row r="292" spans="1:26" ht="12.75" customHeight="1">
      <c r="A292" s="180"/>
      <c r="B292" s="181"/>
      <c r="C292" s="181"/>
      <c r="D292" s="181"/>
      <c r="E292" s="181"/>
      <c r="F292" s="181"/>
      <c r="G292" s="181"/>
      <c r="H292" s="181"/>
      <c r="I292" s="181"/>
      <c r="J292" s="181"/>
      <c r="K292" s="181"/>
      <c r="L292" s="181"/>
      <c r="M292" s="181"/>
      <c r="N292" s="181"/>
      <c r="O292" s="181"/>
      <c r="P292" s="180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</row>
    <row r="293" spans="1:26" ht="12.75" customHeight="1">
      <c r="A293" s="180"/>
      <c r="B293" s="181"/>
      <c r="C293" s="181"/>
      <c r="D293" s="181"/>
      <c r="E293" s="181"/>
      <c r="F293" s="181"/>
      <c r="G293" s="181"/>
      <c r="H293" s="181"/>
      <c r="I293" s="181"/>
      <c r="J293" s="181"/>
      <c r="K293" s="181"/>
      <c r="L293" s="181"/>
      <c r="M293" s="181"/>
      <c r="N293" s="181"/>
      <c r="O293" s="181"/>
      <c r="P293" s="180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</row>
    <row r="294" spans="1:26" ht="12.75" customHeight="1">
      <c r="A294" s="180"/>
      <c r="B294" s="181"/>
      <c r="C294" s="181"/>
      <c r="D294" s="181"/>
      <c r="E294" s="181"/>
      <c r="F294" s="181"/>
      <c r="G294" s="181"/>
      <c r="H294" s="181"/>
      <c r="I294" s="181"/>
      <c r="J294" s="181"/>
      <c r="K294" s="181"/>
      <c r="L294" s="181"/>
      <c r="M294" s="181"/>
      <c r="N294" s="181"/>
      <c r="O294" s="181"/>
      <c r="P294" s="180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</row>
    <row r="295" spans="1:26" ht="12.75" customHeight="1">
      <c r="A295" s="180"/>
      <c r="B295" s="181"/>
      <c r="C295" s="181"/>
      <c r="D295" s="181"/>
      <c r="E295" s="181"/>
      <c r="F295" s="181"/>
      <c r="G295" s="181"/>
      <c r="H295" s="181"/>
      <c r="I295" s="181"/>
      <c r="J295" s="181"/>
      <c r="K295" s="181"/>
      <c r="L295" s="181"/>
      <c r="M295" s="181"/>
      <c r="N295" s="181"/>
      <c r="O295" s="181"/>
      <c r="P295" s="180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</row>
    <row r="296" spans="1:26" ht="12.75" customHeight="1">
      <c r="A296" s="180"/>
      <c r="B296" s="181"/>
      <c r="C296" s="181"/>
      <c r="D296" s="181"/>
      <c r="E296" s="181"/>
      <c r="F296" s="181"/>
      <c r="G296" s="181"/>
      <c r="H296" s="181"/>
      <c r="I296" s="181"/>
      <c r="J296" s="181"/>
      <c r="K296" s="181"/>
      <c r="L296" s="181"/>
      <c r="M296" s="181"/>
      <c r="N296" s="181"/>
      <c r="O296" s="181"/>
      <c r="P296" s="180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</row>
    <row r="297" spans="1:26" ht="12.75" customHeight="1">
      <c r="A297" s="180"/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  <c r="N297" s="181"/>
      <c r="O297" s="181"/>
      <c r="P297" s="180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</row>
    <row r="298" spans="1:26" ht="12.75" customHeight="1">
      <c r="A298" s="180"/>
      <c r="B298" s="181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  <c r="N298" s="181"/>
      <c r="O298" s="181"/>
      <c r="P298" s="180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</row>
    <row r="299" spans="1:26" ht="12.75" customHeight="1">
      <c r="A299" s="180"/>
      <c r="B299" s="181"/>
      <c r="C299" s="181"/>
      <c r="D299" s="181"/>
      <c r="E299" s="181"/>
      <c r="F299" s="181"/>
      <c r="G299" s="181"/>
      <c r="H299" s="181"/>
      <c r="I299" s="181"/>
      <c r="J299" s="181"/>
      <c r="K299" s="181"/>
      <c r="L299" s="181"/>
      <c r="M299" s="181"/>
      <c r="N299" s="181"/>
      <c r="O299" s="181"/>
      <c r="P299" s="180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</row>
    <row r="300" spans="1:26" ht="12.75" customHeight="1">
      <c r="A300" s="180"/>
      <c r="B300" s="181"/>
      <c r="C300" s="181"/>
      <c r="D300" s="181"/>
      <c r="E300" s="181"/>
      <c r="F300" s="181"/>
      <c r="G300" s="181"/>
      <c r="H300" s="181"/>
      <c r="I300" s="181"/>
      <c r="J300" s="181"/>
      <c r="K300" s="181"/>
      <c r="L300" s="181"/>
      <c r="M300" s="181"/>
      <c r="N300" s="181"/>
      <c r="O300" s="181"/>
      <c r="P300" s="180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</row>
    <row r="301" spans="1:26" ht="12.75" customHeight="1">
      <c r="A301" s="180"/>
      <c r="B301" s="181"/>
      <c r="C301" s="181"/>
      <c r="D301" s="181"/>
      <c r="E301" s="181"/>
      <c r="F301" s="181"/>
      <c r="G301" s="181"/>
      <c r="H301" s="181"/>
      <c r="I301" s="181"/>
      <c r="J301" s="181"/>
      <c r="K301" s="181"/>
      <c r="L301" s="181"/>
      <c r="M301" s="181"/>
      <c r="N301" s="181"/>
      <c r="O301" s="181"/>
      <c r="P301" s="180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</row>
    <row r="302" spans="1:26" ht="12.75" customHeight="1">
      <c r="A302" s="180"/>
      <c r="B302" s="181"/>
      <c r="C302" s="181"/>
      <c r="D302" s="181"/>
      <c r="E302" s="181"/>
      <c r="F302" s="181"/>
      <c r="G302" s="181"/>
      <c r="H302" s="181"/>
      <c r="I302" s="181"/>
      <c r="J302" s="181"/>
      <c r="K302" s="181"/>
      <c r="L302" s="181"/>
      <c r="M302" s="181"/>
      <c r="N302" s="181"/>
      <c r="O302" s="181"/>
      <c r="P302" s="180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</row>
    <row r="303" spans="1:26" ht="12.75" customHeight="1">
      <c r="A303" s="180"/>
      <c r="B303" s="181"/>
      <c r="C303" s="181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0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 spans="1:26" ht="12.75" customHeight="1">
      <c r="A304" s="180"/>
      <c r="B304" s="181"/>
      <c r="C304" s="181"/>
      <c r="D304" s="181"/>
      <c r="E304" s="181"/>
      <c r="F304" s="181"/>
      <c r="G304" s="181"/>
      <c r="H304" s="181"/>
      <c r="I304" s="181"/>
      <c r="J304" s="181"/>
      <c r="K304" s="181"/>
      <c r="L304" s="181"/>
      <c r="M304" s="181"/>
      <c r="N304" s="181"/>
      <c r="O304" s="181"/>
      <c r="P304" s="180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</row>
    <row r="305" spans="1:26" ht="12.75" customHeight="1">
      <c r="A305" s="180"/>
      <c r="B305" s="181"/>
      <c r="C305" s="181"/>
      <c r="D305" s="181"/>
      <c r="E305" s="181"/>
      <c r="F305" s="181"/>
      <c r="G305" s="181"/>
      <c r="H305" s="181"/>
      <c r="I305" s="181"/>
      <c r="J305" s="181"/>
      <c r="K305" s="181"/>
      <c r="L305" s="181"/>
      <c r="M305" s="181"/>
      <c r="N305" s="181"/>
      <c r="O305" s="181"/>
      <c r="P305" s="180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</row>
    <row r="306" spans="1:26" ht="12.75" customHeight="1">
      <c r="A306" s="180"/>
      <c r="B306" s="181"/>
      <c r="C306" s="181"/>
      <c r="D306" s="181"/>
      <c r="E306" s="181"/>
      <c r="F306" s="181"/>
      <c r="G306" s="181"/>
      <c r="H306" s="181"/>
      <c r="I306" s="181"/>
      <c r="J306" s="181"/>
      <c r="K306" s="181"/>
      <c r="L306" s="181"/>
      <c r="M306" s="181"/>
      <c r="N306" s="181"/>
      <c r="O306" s="181"/>
      <c r="P306" s="180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</row>
    <row r="307" spans="1:26" ht="12.75" customHeight="1">
      <c r="A307" s="180"/>
      <c r="B307" s="181"/>
      <c r="C307" s="181"/>
      <c r="D307" s="181"/>
      <c r="E307" s="181"/>
      <c r="F307" s="181"/>
      <c r="G307" s="181"/>
      <c r="H307" s="181"/>
      <c r="I307" s="181"/>
      <c r="J307" s="181"/>
      <c r="K307" s="181"/>
      <c r="L307" s="181"/>
      <c r="M307" s="181"/>
      <c r="N307" s="181"/>
      <c r="O307" s="181"/>
      <c r="P307" s="180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</row>
    <row r="308" spans="1:26" ht="12.75" customHeight="1">
      <c r="A308" s="180"/>
      <c r="B308" s="181"/>
      <c r="C308" s="181"/>
      <c r="D308" s="181"/>
      <c r="E308" s="181"/>
      <c r="F308" s="181"/>
      <c r="G308" s="181"/>
      <c r="H308" s="181"/>
      <c r="I308" s="181"/>
      <c r="J308" s="181"/>
      <c r="K308" s="181"/>
      <c r="L308" s="181"/>
      <c r="M308" s="181"/>
      <c r="N308" s="181"/>
      <c r="O308" s="181"/>
      <c r="P308" s="180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</row>
    <row r="309" spans="1:26" ht="12.75" customHeight="1">
      <c r="A309" s="180"/>
      <c r="B309" s="181"/>
      <c r="C309" s="181"/>
      <c r="D309" s="181"/>
      <c r="E309" s="181"/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0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</row>
    <row r="310" spans="1:26" ht="12.75" customHeight="1">
      <c r="A310" s="180"/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  <c r="N310" s="181"/>
      <c r="O310" s="181"/>
      <c r="P310" s="180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</row>
    <row r="311" spans="1:26" ht="12.75" customHeight="1">
      <c r="A311" s="180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  <c r="N311" s="181"/>
      <c r="O311" s="181"/>
      <c r="P311" s="180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</row>
    <row r="312" spans="1:26" ht="12.75" customHeight="1">
      <c r="A312" s="180"/>
      <c r="B312" s="181"/>
      <c r="C312" s="181"/>
      <c r="D312" s="181"/>
      <c r="E312" s="181"/>
      <c r="F312" s="181"/>
      <c r="G312" s="181"/>
      <c r="H312" s="181"/>
      <c r="I312" s="181"/>
      <c r="J312" s="181"/>
      <c r="K312" s="181"/>
      <c r="L312" s="181"/>
      <c r="M312" s="181"/>
      <c r="N312" s="181"/>
      <c r="O312" s="181"/>
      <c r="P312" s="180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</row>
    <row r="313" spans="1:26" ht="12.75" customHeight="1">
      <c r="A313" s="180"/>
      <c r="B313" s="181"/>
      <c r="C313" s="181"/>
      <c r="D313" s="181"/>
      <c r="E313" s="181"/>
      <c r="F313" s="181"/>
      <c r="G313" s="181"/>
      <c r="H313" s="181"/>
      <c r="I313" s="181"/>
      <c r="J313" s="181"/>
      <c r="K313" s="181"/>
      <c r="L313" s="181"/>
      <c r="M313" s="181"/>
      <c r="N313" s="181"/>
      <c r="O313" s="181"/>
      <c r="P313" s="180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</row>
    <row r="314" spans="1:26" ht="12.75" customHeight="1">
      <c r="A314" s="180"/>
      <c r="B314" s="181"/>
      <c r="C314" s="181"/>
      <c r="D314" s="181"/>
      <c r="E314" s="181"/>
      <c r="F314" s="181"/>
      <c r="G314" s="181"/>
      <c r="H314" s="181"/>
      <c r="I314" s="181"/>
      <c r="J314" s="181"/>
      <c r="K314" s="181"/>
      <c r="L314" s="181"/>
      <c r="M314" s="181"/>
      <c r="N314" s="181"/>
      <c r="O314" s="181"/>
      <c r="P314" s="180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</row>
    <row r="315" spans="1:26" ht="12.75" customHeight="1">
      <c r="A315" s="180"/>
      <c r="B315" s="181"/>
      <c r="C315" s="181"/>
      <c r="D315" s="181"/>
      <c r="E315" s="181"/>
      <c r="F315" s="181"/>
      <c r="G315" s="181"/>
      <c r="H315" s="181"/>
      <c r="I315" s="181"/>
      <c r="J315" s="181"/>
      <c r="K315" s="181"/>
      <c r="L315" s="181"/>
      <c r="M315" s="181"/>
      <c r="N315" s="181"/>
      <c r="O315" s="181"/>
      <c r="P315" s="180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</row>
    <row r="316" spans="1:26" ht="12.75" customHeight="1">
      <c r="A316" s="180"/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0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</row>
    <row r="317" spans="1:26" ht="12.75" customHeight="1">
      <c r="A317" s="180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0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</row>
    <row r="318" spans="1:26" ht="12.75" customHeight="1">
      <c r="A318" s="180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0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</row>
    <row r="319" spans="1:26" ht="12.75" customHeight="1">
      <c r="A319" s="180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0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</row>
    <row r="320" spans="1:26" ht="12.75" customHeight="1">
      <c r="A320" s="180"/>
      <c r="B320" s="181"/>
      <c r="C320" s="181"/>
      <c r="D320" s="181"/>
      <c r="E320" s="181"/>
      <c r="F320" s="181"/>
      <c r="G320" s="181"/>
      <c r="H320" s="181"/>
      <c r="I320" s="181"/>
      <c r="J320" s="181"/>
      <c r="K320" s="181"/>
      <c r="L320" s="181"/>
      <c r="M320" s="181"/>
      <c r="N320" s="181"/>
      <c r="O320" s="181"/>
      <c r="P320" s="180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</row>
    <row r="321" spans="1:26" ht="12.75" customHeight="1">
      <c r="A321" s="180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0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</row>
    <row r="322" spans="1:26" ht="12.75" customHeight="1">
      <c r="A322" s="180"/>
      <c r="B322" s="181"/>
      <c r="C322" s="181"/>
      <c r="D322" s="181"/>
      <c r="E322" s="181"/>
      <c r="F322" s="181"/>
      <c r="G322" s="181"/>
      <c r="H322" s="181"/>
      <c r="I322" s="181"/>
      <c r="J322" s="181"/>
      <c r="K322" s="181"/>
      <c r="L322" s="181"/>
      <c r="M322" s="181"/>
      <c r="N322" s="181"/>
      <c r="O322" s="181"/>
      <c r="P322" s="180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</row>
    <row r="323" spans="1:26" ht="12.75" customHeight="1">
      <c r="A323" s="180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0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 spans="1:26" ht="12.75" customHeight="1">
      <c r="A324" s="180"/>
      <c r="B324" s="181"/>
      <c r="C324" s="181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0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 spans="1:26" ht="12.75" customHeight="1">
      <c r="A325" s="180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0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</row>
    <row r="326" spans="1:26" ht="12.75" customHeight="1">
      <c r="A326" s="180"/>
      <c r="B326" s="181"/>
      <c r="C326" s="181"/>
      <c r="D326" s="181"/>
      <c r="E326" s="181"/>
      <c r="F326" s="181"/>
      <c r="G326" s="181"/>
      <c r="H326" s="181"/>
      <c r="I326" s="181"/>
      <c r="J326" s="181"/>
      <c r="K326" s="181"/>
      <c r="L326" s="181"/>
      <c r="M326" s="181"/>
      <c r="N326" s="181"/>
      <c r="O326" s="181"/>
      <c r="P326" s="180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 spans="1:26" ht="12.75" customHeight="1">
      <c r="A327" s="180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0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 spans="1:26" ht="12.75" customHeight="1">
      <c r="A328" s="180"/>
      <c r="B328" s="181"/>
      <c r="C328" s="181"/>
      <c r="D328" s="181"/>
      <c r="E328" s="181"/>
      <c r="F328" s="181"/>
      <c r="G328" s="181"/>
      <c r="H328" s="181"/>
      <c r="I328" s="181"/>
      <c r="J328" s="181"/>
      <c r="K328" s="181"/>
      <c r="L328" s="181"/>
      <c r="M328" s="181"/>
      <c r="N328" s="181"/>
      <c r="O328" s="181"/>
      <c r="P328" s="180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</row>
    <row r="329" spans="1:26" ht="12.75" customHeight="1">
      <c r="A329" s="180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0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</row>
    <row r="330" spans="1:26" ht="12.75" customHeight="1">
      <c r="A330" s="180"/>
      <c r="B330" s="181"/>
      <c r="C330" s="181"/>
      <c r="D330" s="181"/>
      <c r="E330" s="181"/>
      <c r="F330" s="181"/>
      <c r="G330" s="181"/>
      <c r="H330" s="181"/>
      <c r="I330" s="181"/>
      <c r="J330" s="181"/>
      <c r="K330" s="181"/>
      <c r="L330" s="181"/>
      <c r="M330" s="181"/>
      <c r="N330" s="181"/>
      <c r="O330" s="181"/>
      <c r="P330" s="180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</row>
    <row r="331" spans="1:26" ht="12.75" customHeight="1">
      <c r="A331" s="180"/>
      <c r="B331" s="181"/>
      <c r="C331" s="181"/>
      <c r="D331" s="181"/>
      <c r="E331" s="181"/>
      <c r="F331" s="181"/>
      <c r="G331" s="181"/>
      <c r="H331" s="181"/>
      <c r="I331" s="181"/>
      <c r="J331" s="181"/>
      <c r="K331" s="181"/>
      <c r="L331" s="181"/>
      <c r="M331" s="181"/>
      <c r="N331" s="181"/>
      <c r="O331" s="181"/>
      <c r="P331" s="180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</row>
    <row r="332" spans="1:26" ht="12.75" customHeight="1">
      <c r="A332" s="180"/>
      <c r="B332" s="181"/>
      <c r="C332" s="181"/>
      <c r="D332" s="181"/>
      <c r="E332" s="181"/>
      <c r="F332" s="181"/>
      <c r="G332" s="181"/>
      <c r="H332" s="181"/>
      <c r="I332" s="181"/>
      <c r="J332" s="181"/>
      <c r="K332" s="181"/>
      <c r="L332" s="181"/>
      <c r="M332" s="181"/>
      <c r="N332" s="181"/>
      <c r="O332" s="181"/>
      <c r="P332" s="180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</row>
    <row r="333" spans="1:26" ht="12.75" customHeight="1">
      <c r="A333" s="180"/>
      <c r="B333" s="181"/>
      <c r="C333" s="181"/>
      <c r="D333" s="181"/>
      <c r="E333" s="181"/>
      <c r="F333" s="181"/>
      <c r="G333" s="181"/>
      <c r="H333" s="181"/>
      <c r="I333" s="181"/>
      <c r="J333" s="181"/>
      <c r="K333" s="181"/>
      <c r="L333" s="181"/>
      <c r="M333" s="181"/>
      <c r="N333" s="181"/>
      <c r="O333" s="181"/>
      <c r="P333" s="180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</row>
    <row r="334" spans="1:26" ht="12.75" customHeight="1">
      <c r="A334" s="180"/>
      <c r="B334" s="181"/>
      <c r="C334" s="181"/>
      <c r="D334" s="181"/>
      <c r="E334" s="181"/>
      <c r="F334" s="181"/>
      <c r="G334" s="181"/>
      <c r="H334" s="181"/>
      <c r="I334" s="181"/>
      <c r="J334" s="181"/>
      <c r="K334" s="181"/>
      <c r="L334" s="181"/>
      <c r="M334" s="181"/>
      <c r="N334" s="181"/>
      <c r="O334" s="181"/>
      <c r="P334" s="180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</row>
    <row r="335" spans="1:26" ht="12.75" customHeight="1">
      <c r="A335" s="180"/>
      <c r="B335" s="181"/>
      <c r="C335" s="181"/>
      <c r="D335" s="181"/>
      <c r="E335" s="181"/>
      <c r="F335" s="181"/>
      <c r="G335" s="181"/>
      <c r="H335" s="181"/>
      <c r="I335" s="181"/>
      <c r="J335" s="181"/>
      <c r="K335" s="181"/>
      <c r="L335" s="181"/>
      <c r="M335" s="181"/>
      <c r="N335" s="181"/>
      <c r="O335" s="181"/>
      <c r="P335" s="180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</row>
    <row r="336" spans="1:26" ht="12.75" customHeight="1">
      <c r="A336" s="180"/>
      <c r="B336" s="181"/>
      <c r="C336" s="181"/>
      <c r="D336" s="181"/>
      <c r="E336" s="181"/>
      <c r="F336" s="181"/>
      <c r="G336" s="181"/>
      <c r="H336" s="181"/>
      <c r="I336" s="181"/>
      <c r="J336" s="181"/>
      <c r="K336" s="181"/>
      <c r="L336" s="181"/>
      <c r="M336" s="181"/>
      <c r="N336" s="181"/>
      <c r="O336" s="181"/>
      <c r="P336" s="180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</row>
    <row r="337" spans="1:26" ht="12.75" customHeight="1">
      <c r="A337" s="180"/>
      <c r="B337" s="181"/>
      <c r="C337" s="181"/>
      <c r="D337" s="181"/>
      <c r="E337" s="181"/>
      <c r="F337" s="181"/>
      <c r="G337" s="181"/>
      <c r="H337" s="181"/>
      <c r="I337" s="181"/>
      <c r="J337" s="181"/>
      <c r="K337" s="181"/>
      <c r="L337" s="181"/>
      <c r="M337" s="181"/>
      <c r="N337" s="181"/>
      <c r="O337" s="181"/>
      <c r="P337" s="180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</row>
    <row r="338" spans="1:26" ht="12.75" customHeight="1">
      <c r="A338" s="180"/>
      <c r="B338" s="181"/>
      <c r="C338" s="181"/>
      <c r="D338" s="181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0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ht="12.75" customHeight="1">
      <c r="A339" s="180"/>
      <c r="B339" s="181"/>
      <c r="C339" s="181"/>
      <c r="D339" s="181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0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ht="12.75" customHeight="1">
      <c r="A340" s="180"/>
      <c r="B340" s="181"/>
      <c r="C340" s="181"/>
      <c r="D340" s="181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0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ht="12.75" customHeight="1">
      <c r="A341" s="180"/>
      <c r="B341" s="181"/>
      <c r="C341" s="181"/>
      <c r="D341" s="181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0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ht="12.75" customHeight="1">
      <c r="A342" s="180"/>
      <c r="B342" s="181"/>
      <c r="C342" s="181"/>
      <c r="D342" s="181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0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ht="12.75" customHeight="1">
      <c r="A343" s="180"/>
      <c r="B343" s="181"/>
      <c r="C343" s="181"/>
      <c r="D343" s="181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0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ht="12.75" customHeight="1">
      <c r="A344" s="180"/>
      <c r="B344" s="181"/>
      <c r="C344" s="181"/>
      <c r="D344" s="181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0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ht="12.75" customHeight="1">
      <c r="A345" s="180"/>
      <c r="B345" s="181"/>
      <c r="C345" s="181"/>
      <c r="D345" s="181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0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ht="12.75" customHeight="1">
      <c r="A346" s="180"/>
      <c r="B346" s="181"/>
      <c r="C346" s="181"/>
      <c r="D346" s="181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0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ht="12.75" customHeight="1">
      <c r="A347" s="180"/>
      <c r="B347" s="181"/>
      <c r="C347" s="181"/>
      <c r="D347" s="181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0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ht="12.75" customHeight="1">
      <c r="A348" s="180"/>
      <c r="B348" s="181"/>
      <c r="C348" s="181"/>
      <c r="D348" s="181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0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ht="12.75" customHeight="1">
      <c r="A349" s="180"/>
      <c r="B349" s="181"/>
      <c r="C349" s="181"/>
      <c r="D349" s="181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0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ht="12.75" customHeight="1">
      <c r="A350" s="180"/>
      <c r="B350" s="181"/>
      <c r="C350" s="181"/>
      <c r="D350" s="181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0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ht="12.75" customHeight="1">
      <c r="A351" s="180"/>
      <c r="B351" s="181"/>
      <c r="C351" s="181"/>
      <c r="D351" s="181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0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ht="12.75" customHeight="1">
      <c r="A352" s="180"/>
      <c r="B352" s="181"/>
      <c r="C352" s="181"/>
      <c r="D352" s="181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0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ht="12.75" customHeight="1">
      <c r="A353" s="180"/>
      <c r="B353" s="181"/>
      <c r="C353" s="181"/>
      <c r="D353" s="181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0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ht="12.75" customHeight="1">
      <c r="A354" s="180"/>
      <c r="B354" s="181"/>
      <c r="C354" s="181"/>
      <c r="D354" s="181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0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ht="12.75" customHeight="1">
      <c r="A355" s="180"/>
      <c r="B355" s="181"/>
      <c r="C355" s="181"/>
      <c r="D355" s="181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0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ht="12.75" customHeight="1">
      <c r="A356" s="180"/>
      <c r="B356" s="181"/>
      <c r="C356" s="181"/>
      <c r="D356" s="181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0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ht="12.75" customHeight="1">
      <c r="A357" s="180"/>
      <c r="B357" s="181"/>
      <c r="C357" s="181"/>
      <c r="D357" s="181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0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ht="12.75" customHeight="1">
      <c r="A358" s="180"/>
      <c r="B358" s="181"/>
      <c r="C358" s="181"/>
      <c r="D358" s="181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0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ht="12.75" customHeight="1">
      <c r="A359" s="180"/>
      <c r="B359" s="181"/>
      <c r="C359" s="181"/>
      <c r="D359" s="181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0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ht="12.75" customHeight="1">
      <c r="A360" s="180"/>
      <c r="B360" s="181"/>
      <c r="C360" s="181"/>
      <c r="D360" s="181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0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ht="12.75" customHeight="1">
      <c r="A361" s="180"/>
      <c r="B361" s="181"/>
      <c r="C361" s="181"/>
      <c r="D361" s="181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0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ht="12.75" customHeight="1">
      <c r="A362" s="180"/>
      <c r="B362" s="181"/>
      <c r="C362" s="181"/>
      <c r="D362" s="181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0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ht="12.75" customHeight="1">
      <c r="A363" s="180"/>
      <c r="B363" s="181"/>
      <c r="C363" s="181"/>
      <c r="D363" s="181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0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ht="12.75" customHeight="1">
      <c r="A364" s="180"/>
      <c r="B364" s="181"/>
      <c r="C364" s="181"/>
      <c r="D364" s="181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0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ht="12.75" customHeight="1">
      <c r="A365" s="180"/>
      <c r="B365" s="181"/>
      <c r="C365" s="181"/>
      <c r="D365" s="181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0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ht="12.75" customHeight="1">
      <c r="A366" s="180"/>
      <c r="B366" s="181"/>
      <c r="C366" s="181"/>
      <c r="D366" s="181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0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ht="12.75" customHeight="1">
      <c r="A367" s="180"/>
      <c r="B367" s="181"/>
      <c r="C367" s="181"/>
      <c r="D367" s="181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0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ht="12.75" customHeight="1">
      <c r="A368" s="180"/>
      <c r="B368" s="181"/>
      <c r="C368" s="181"/>
      <c r="D368" s="181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0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ht="12.75" customHeight="1">
      <c r="A369" s="180"/>
      <c r="B369" s="181"/>
      <c r="C369" s="181"/>
      <c r="D369" s="181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0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ht="12.75" customHeight="1">
      <c r="A370" s="180"/>
      <c r="B370" s="181"/>
      <c r="C370" s="181"/>
      <c r="D370" s="181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0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ht="12.75" customHeight="1">
      <c r="A371" s="180"/>
      <c r="B371" s="181"/>
      <c r="C371" s="181"/>
      <c r="D371" s="181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0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ht="12.75" customHeight="1">
      <c r="A372" s="180"/>
      <c r="B372" s="181"/>
      <c r="C372" s="181"/>
      <c r="D372" s="181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0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ht="12.75" customHeight="1">
      <c r="A373" s="180"/>
      <c r="B373" s="181"/>
      <c r="C373" s="181"/>
      <c r="D373" s="181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0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ht="12.75" customHeight="1">
      <c r="A374" s="180"/>
      <c r="B374" s="181"/>
      <c r="C374" s="181"/>
      <c r="D374" s="181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0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ht="12.75" customHeight="1">
      <c r="A375" s="180"/>
      <c r="B375" s="181"/>
      <c r="C375" s="181"/>
      <c r="D375" s="181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0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ht="12.75" customHeight="1">
      <c r="A376" s="180"/>
      <c r="B376" s="181"/>
      <c r="C376" s="181"/>
      <c r="D376" s="181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0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ht="12.75" customHeight="1">
      <c r="A377" s="180"/>
      <c r="B377" s="181"/>
      <c r="C377" s="181"/>
      <c r="D377" s="181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0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ht="12.75" customHeight="1">
      <c r="A378" s="180"/>
      <c r="B378" s="181"/>
      <c r="C378" s="181"/>
      <c r="D378" s="181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0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ht="12.75" customHeight="1">
      <c r="A379" s="180"/>
      <c r="B379" s="181"/>
      <c r="C379" s="181"/>
      <c r="D379" s="181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0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ht="12.75" customHeight="1">
      <c r="A380" s="180"/>
      <c r="B380" s="181"/>
      <c r="C380" s="181"/>
      <c r="D380" s="181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0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 spans="1:26" ht="12.75" customHeight="1">
      <c r="A381" s="180"/>
      <c r="B381" s="181"/>
      <c r="C381" s="181"/>
      <c r="D381" s="181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0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 spans="1:26" ht="12.75" customHeight="1">
      <c r="A382" s="180"/>
      <c r="B382" s="181"/>
      <c r="C382" s="181"/>
      <c r="D382" s="181"/>
      <c r="E382" s="181"/>
      <c r="F382" s="181"/>
      <c r="G382" s="181"/>
      <c r="H382" s="181"/>
      <c r="I382" s="181"/>
      <c r="J382" s="181"/>
      <c r="K382" s="181"/>
      <c r="L382" s="181"/>
      <c r="M382" s="181"/>
      <c r="N382" s="181"/>
      <c r="O382" s="181"/>
      <c r="P382" s="180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</row>
    <row r="383" spans="1:26" ht="12.75" customHeight="1">
      <c r="A383" s="180"/>
      <c r="B383" s="181"/>
      <c r="C383" s="181"/>
      <c r="D383" s="181"/>
      <c r="E383" s="181"/>
      <c r="F383" s="181"/>
      <c r="G383" s="181"/>
      <c r="H383" s="181"/>
      <c r="I383" s="181"/>
      <c r="J383" s="181"/>
      <c r="K383" s="181"/>
      <c r="L383" s="181"/>
      <c r="M383" s="181"/>
      <c r="N383" s="181"/>
      <c r="O383" s="181"/>
      <c r="P383" s="180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</row>
    <row r="384" spans="1:26" ht="12.75" customHeight="1">
      <c r="A384" s="180"/>
      <c r="B384" s="181"/>
      <c r="C384" s="181"/>
      <c r="D384" s="181"/>
      <c r="E384" s="181"/>
      <c r="F384" s="181"/>
      <c r="G384" s="181"/>
      <c r="H384" s="181"/>
      <c r="I384" s="181"/>
      <c r="J384" s="181"/>
      <c r="K384" s="181"/>
      <c r="L384" s="181"/>
      <c r="M384" s="181"/>
      <c r="N384" s="181"/>
      <c r="O384" s="181"/>
      <c r="P384" s="180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</row>
    <row r="385" spans="1:26" ht="12.75" customHeight="1">
      <c r="A385" s="180"/>
      <c r="B385" s="181"/>
      <c r="C385" s="181"/>
      <c r="D385" s="181"/>
      <c r="E385" s="181"/>
      <c r="F385" s="181"/>
      <c r="G385" s="181"/>
      <c r="H385" s="181"/>
      <c r="I385" s="181"/>
      <c r="J385" s="181"/>
      <c r="K385" s="181"/>
      <c r="L385" s="181"/>
      <c r="M385" s="181"/>
      <c r="N385" s="181"/>
      <c r="O385" s="181"/>
      <c r="P385" s="180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</row>
    <row r="386" spans="1:26" ht="12.75" customHeight="1">
      <c r="A386" s="180"/>
      <c r="B386" s="181"/>
      <c r="C386" s="181"/>
      <c r="D386" s="181"/>
      <c r="E386" s="181"/>
      <c r="F386" s="181"/>
      <c r="G386" s="181"/>
      <c r="H386" s="181"/>
      <c r="I386" s="181"/>
      <c r="J386" s="181"/>
      <c r="K386" s="181"/>
      <c r="L386" s="181"/>
      <c r="M386" s="181"/>
      <c r="N386" s="181"/>
      <c r="O386" s="181"/>
      <c r="P386" s="180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</row>
    <row r="387" spans="1:26" ht="12.75" customHeight="1">
      <c r="A387" s="180"/>
      <c r="B387" s="181"/>
      <c r="C387" s="181"/>
      <c r="D387" s="181"/>
      <c r="E387" s="181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0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</row>
    <row r="388" spans="1:26" ht="12.75" customHeight="1">
      <c r="A388" s="180"/>
      <c r="B388" s="181"/>
      <c r="C388" s="181"/>
      <c r="D388" s="181"/>
      <c r="E388" s="181"/>
      <c r="F388" s="181"/>
      <c r="G388" s="181"/>
      <c r="H388" s="181"/>
      <c r="I388" s="181"/>
      <c r="J388" s="181"/>
      <c r="K388" s="181"/>
      <c r="L388" s="181"/>
      <c r="M388" s="181"/>
      <c r="N388" s="181"/>
      <c r="O388" s="181"/>
      <c r="P388" s="180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</row>
    <row r="389" spans="1:26" ht="12.75" customHeight="1">
      <c r="A389" s="180"/>
      <c r="B389" s="181"/>
      <c r="C389" s="181"/>
      <c r="D389" s="181"/>
      <c r="E389" s="181"/>
      <c r="F389" s="181"/>
      <c r="G389" s="181"/>
      <c r="H389" s="181"/>
      <c r="I389" s="181"/>
      <c r="J389" s="181"/>
      <c r="K389" s="181"/>
      <c r="L389" s="181"/>
      <c r="M389" s="181"/>
      <c r="N389" s="181"/>
      <c r="O389" s="181"/>
      <c r="P389" s="180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</row>
    <row r="390" spans="1:26" ht="12.75" customHeight="1">
      <c r="A390" s="180"/>
      <c r="B390" s="181"/>
      <c r="C390" s="181"/>
      <c r="D390" s="181"/>
      <c r="E390" s="181"/>
      <c r="F390" s="181"/>
      <c r="G390" s="181"/>
      <c r="H390" s="181"/>
      <c r="I390" s="181"/>
      <c r="J390" s="181"/>
      <c r="K390" s="181"/>
      <c r="L390" s="181"/>
      <c r="M390" s="181"/>
      <c r="N390" s="181"/>
      <c r="O390" s="181"/>
      <c r="P390" s="180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</row>
    <row r="391" spans="1:26" ht="12.75" customHeight="1">
      <c r="A391" s="180"/>
      <c r="B391" s="181"/>
      <c r="C391" s="181"/>
      <c r="D391" s="181"/>
      <c r="E391" s="181"/>
      <c r="F391" s="181"/>
      <c r="G391" s="181"/>
      <c r="H391" s="181"/>
      <c r="I391" s="181"/>
      <c r="J391" s="181"/>
      <c r="K391" s="181"/>
      <c r="L391" s="181"/>
      <c r="M391" s="181"/>
      <c r="N391" s="181"/>
      <c r="O391" s="181"/>
      <c r="P391" s="180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</row>
    <row r="392" spans="1:26" ht="12.75" customHeight="1">
      <c r="A392" s="180"/>
      <c r="B392" s="181"/>
      <c r="C392" s="181"/>
      <c r="D392" s="181"/>
      <c r="E392" s="181"/>
      <c r="F392" s="181"/>
      <c r="G392" s="181"/>
      <c r="H392" s="181"/>
      <c r="I392" s="181"/>
      <c r="J392" s="181"/>
      <c r="K392" s="181"/>
      <c r="L392" s="181"/>
      <c r="M392" s="181"/>
      <c r="N392" s="181"/>
      <c r="O392" s="181"/>
      <c r="P392" s="180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</row>
    <row r="393" spans="1:26" ht="12.75" customHeight="1">
      <c r="A393" s="180"/>
      <c r="B393" s="181"/>
      <c r="C393" s="181"/>
      <c r="D393" s="181"/>
      <c r="E393" s="181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0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</row>
    <row r="394" spans="1:26" ht="12.75" customHeight="1">
      <c r="A394" s="180"/>
      <c r="B394" s="181"/>
      <c r="C394" s="181"/>
      <c r="D394" s="181"/>
      <c r="E394" s="181"/>
      <c r="F394" s="181"/>
      <c r="G394" s="181"/>
      <c r="H394" s="181"/>
      <c r="I394" s="181"/>
      <c r="J394" s="181"/>
      <c r="K394" s="181"/>
      <c r="L394" s="181"/>
      <c r="M394" s="181"/>
      <c r="N394" s="181"/>
      <c r="O394" s="181"/>
      <c r="P394" s="180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</row>
    <row r="395" spans="1:26" ht="12.75" customHeight="1">
      <c r="A395" s="180"/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181"/>
      <c r="N395" s="181"/>
      <c r="O395" s="181"/>
      <c r="P395" s="180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</row>
    <row r="396" spans="1:26" ht="12.75" customHeight="1">
      <c r="A396" s="180"/>
      <c r="B396" s="181"/>
      <c r="C396" s="181"/>
      <c r="D396" s="181"/>
      <c r="E396" s="181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0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</row>
    <row r="397" spans="1:26" ht="12.75" customHeight="1">
      <c r="A397" s="180"/>
      <c r="B397" s="181"/>
      <c r="C397" s="181"/>
      <c r="D397" s="181"/>
      <c r="E397" s="181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0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</row>
    <row r="398" spans="1:26" ht="12.75" customHeight="1">
      <c r="A398" s="180"/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0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</row>
    <row r="399" spans="1:26" ht="12.75" customHeight="1">
      <c r="A399" s="180"/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181"/>
      <c r="N399" s="181"/>
      <c r="O399" s="181"/>
      <c r="P399" s="180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</row>
    <row r="400" spans="1:26" ht="12.75" customHeight="1">
      <c r="A400" s="180"/>
      <c r="B400" s="181"/>
      <c r="C400" s="181"/>
      <c r="D400" s="181"/>
      <c r="E400" s="181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0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</row>
    <row r="401" spans="1:26" ht="12.75" customHeight="1">
      <c r="A401" s="180"/>
      <c r="B401" s="181"/>
      <c r="C401" s="181"/>
      <c r="D401" s="181"/>
      <c r="E401" s="181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0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</row>
    <row r="402" spans="1:26" ht="12.75" customHeight="1">
      <c r="A402" s="180"/>
      <c r="B402" s="181"/>
      <c r="C402" s="181"/>
      <c r="D402" s="181"/>
      <c r="E402" s="181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0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</row>
    <row r="403" spans="1:26" ht="12.75" customHeight="1">
      <c r="A403" s="180"/>
      <c r="B403" s="181"/>
      <c r="C403" s="181"/>
      <c r="D403" s="181"/>
      <c r="E403" s="181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0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</row>
    <row r="404" spans="1:26" ht="12.75" customHeight="1">
      <c r="A404" s="180"/>
      <c r="B404" s="181"/>
      <c r="C404" s="181"/>
      <c r="D404" s="181"/>
      <c r="E404" s="181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0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</row>
    <row r="405" spans="1:26" ht="12.75" customHeight="1">
      <c r="A405" s="180"/>
      <c r="B405" s="181"/>
      <c r="C405" s="181"/>
      <c r="D405" s="181"/>
      <c r="E405" s="181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0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</row>
    <row r="406" spans="1:26" ht="12.75" customHeight="1">
      <c r="A406" s="180"/>
      <c r="B406" s="181"/>
      <c r="C406" s="181"/>
      <c r="D406" s="181"/>
      <c r="E406" s="181"/>
      <c r="F406" s="181"/>
      <c r="G406" s="181"/>
      <c r="H406" s="181"/>
      <c r="I406" s="181"/>
      <c r="J406" s="181"/>
      <c r="K406" s="181"/>
      <c r="L406" s="181"/>
      <c r="M406" s="181"/>
      <c r="N406" s="181"/>
      <c r="O406" s="181"/>
      <c r="P406" s="180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</row>
    <row r="407" spans="1:26" ht="12.75" customHeight="1">
      <c r="A407" s="180"/>
      <c r="B407" s="181"/>
      <c r="C407" s="181"/>
      <c r="D407" s="181"/>
      <c r="E407" s="181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0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</row>
    <row r="408" spans="1:26" ht="12.75" customHeight="1">
      <c r="A408" s="180"/>
      <c r="B408" s="181"/>
      <c r="C408" s="181"/>
      <c r="D408" s="181"/>
      <c r="E408" s="181"/>
      <c r="F408" s="181"/>
      <c r="G408" s="181"/>
      <c r="H408" s="181"/>
      <c r="I408" s="181"/>
      <c r="J408" s="181"/>
      <c r="K408" s="181"/>
      <c r="L408" s="181"/>
      <c r="M408" s="181"/>
      <c r="N408" s="181"/>
      <c r="O408" s="181"/>
      <c r="P408" s="180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</row>
    <row r="409" spans="1:26" ht="12.75" customHeight="1">
      <c r="A409" s="180"/>
      <c r="B409" s="181"/>
      <c r="C409" s="181"/>
      <c r="D409" s="181"/>
      <c r="E409" s="181"/>
      <c r="F409" s="181"/>
      <c r="G409" s="181"/>
      <c r="H409" s="181"/>
      <c r="I409" s="181"/>
      <c r="J409" s="181"/>
      <c r="K409" s="181"/>
      <c r="L409" s="181"/>
      <c r="M409" s="181"/>
      <c r="N409" s="181"/>
      <c r="O409" s="181"/>
      <c r="P409" s="180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</row>
    <row r="410" spans="1:26" ht="12.75" customHeight="1">
      <c r="A410" s="180"/>
      <c r="B410" s="181"/>
      <c r="C410" s="181"/>
      <c r="D410" s="181"/>
      <c r="E410" s="181"/>
      <c r="F410" s="181"/>
      <c r="G410" s="181"/>
      <c r="H410" s="181"/>
      <c r="I410" s="181"/>
      <c r="J410" s="181"/>
      <c r="K410" s="181"/>
      <c r="L410" s="181"/>
      <c r="M410" s="181"/>
      <c r="N410" s="181"/>
      <c r="O410" s="181"/>
      <c r="P410" s="180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</row>
    <row r="411" spans="1:26" ht="12.75" customHeight="1">
      <c r="A411" s="180"/>
      <c r="B411" s="181"/>
      <c r="C411" s="181"/>
      <c r="D411" s="181"/>
      <c r="E411" s="181"/>
      <c r="F411" s="181"/>
      <c r="G411" s="181"/>
      <c r="H411" s="181"/>
      <c r="I411" s="181"/>
      <c r="J411" s="181"/>
      <c r="K411" s="181"/>
      <c r="L411" s="181"/>
      <c r="M411" s="181"/>
      <c r="N411" s="181"/>
      <c r="O411" s="181"/>
      <c r="P411" s="180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</row>
    <row r="412" spans="1:26" ht="12.75" customHeight="1">
      <c r="A412" s="180"/>
      <c r="B412" s="181"/>
      <c r="C412" s="181"/>
      <c r="D412" s="181"/>
      <c r="E412" s="181"/>
      <c r="F412" s="181"/>
      <c r="G412" s="181"/>
      <c r="H412" s="181"/>
      <c r="I412" s="181"/>
      <c r="J412" s="181"/>
      <c r="K412" s="181"/>
      <c r="L412" s="181"/>
      <c r="M412" s="181"/>
      <c r="N412" s="181"/>
      <c r="O412" s="181"/>
      <c r="P412" s="180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</row>
    <row r="413" spans="1:26" ht="12.75" customHeight="1">
      <c r="A413" s="180"/>
      <c r="B413" s="181"/>
      <c r="C413" s="181"/>
      <c r="D413" s="181"/>
      <c r="E413" s="181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0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</row>
    <row r="414" spans="1:26" ht="12.75" customHeight="1">
      <c r="A414" s="180"/>
      <c r="B414" s="181"/>
      <c r="C414" s="181"/>
      <c r="D414" s="181"/>
      <c r="E414" s="181"/>
      <c r="F414" s="181"/>
      <c r="G414" s="181"/>
      <c r="H414" s="181"/>
      <c r="I414" s="181"/>
      <c r="J414" s="181"/>
      <c r="K414" s="181"/>
      <c r="L414" s="181"/>
      <c r="M414" s="181"/>
      <c r="N414" s="181"/>
      <c r="O414" s="181"/>
      <c r="P414" s="180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</row>
    <row r="415" spans="1:26" ht="12.75" customHeight="1">
      <c r="A415" s="180"/>
      <c r="B415" s="181"/>
      <c r="C415" s="181"/>
      <c r="D415" s="181"/>
      <c r="E415" s="181"/>
      <c r="F415" s="181"/>
      <c r="G415" s="181"/>
      <c r="H415" s="181"/>
      <c r="I415" s="181"/>
      <c r="J415" s="181"/>
      <c r="K415" s="181"/>
      <c r="L415" s="181"/>
      <c r="M415" s="181"/>
      <c r="N415" s="181"/>
      <c r="O415" s="181"/>
      <c r="P415" s="180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</row>
    <row r="416" spans="1:26" ht="12.75" customHeight="1">
      <c r="A416" s="180"/>
      <c r="B416" s="181"/>
      <c r="C416" s="181"/>
      <c r="D416" s="181"/>
      <c r="E416" s="181"/>
      <c r="F416" s="181"/>
      <c r="G416" s="181"/>
      <c r="H416" s="181"/>
      <c r="I416" s="181"/>
      <c r="J416" s="181"/>
      <c r="K416" s="181"/>
      <c r="L416" s="181"/>
      <c r="M416" s="181"/>
      <c r="N416" s="181"/>
      <c r="O416" s="181"/>
      <c r="P416" s="180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</row>
    <row r="417" spans="1:26" ht="12.75" customHeight="1">
      <c r="A417" s="180"/>
      <c r="B417" s="181"/>
      <c r="C417" s="181"/>
      <c r="D417" s="181"/>
      <c r="E417" s="181"/>
      <c r="F417" s="181"/>
      <c r="G417" s="181"/>
      <c r="H417" s="181"/>
      <c r="I417" s="181"/>
      <c r="J417" s="181"/>
      <c r="K417" s="181"/>
      <c r="L417" s="181"/>
      <c r="M417" s="181"/>
      <c r="N417" s="181"/>
      <c r="O417" s="181"/>
      <c r="P417" s="180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</row>
    <row r="418" spans="1:26" ht="12.75" customHeight="1">
      <c r="A418" s="180"/>
      <c r="B418" s="181"/>
      <c r="C418" s="181"/>
      <c r="D418" s="181"/>
      <c r="E418" s="181"/>
      <c r="F418" s="181"/>
      <c r="G418" s="181"/>
      <c r="H418" s="181"/>
      <c r="I418" s="181"/>
      <c r="J418" s="181"/>
      <c r="K418" s="181"/>
      <c r="L418" s="181"/>
      <c r="M418" s="181"/>
      <c r="N418" s="181"/>
      <c r="O418" s="181"/>
      <c r="P418" s="180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</row>
    <row r="419" spans="1:26" ht="12.75" customHeight="1">
      <c r="A419" s="180"/>
      <c r="B419" s="181"/>
      <c r="C419" s="181"/>
      <c r="D419" s="181"/>
      <c r="E419" s="181"/>
      <c r="F419" s="181"/>
      <c r="G419" s="181"/>
      <c r="H419" s="181"/>
      <c r="I419" s="181"/>
      <c r="J419" s="181"/>
      <c r="K419" s="181"/>
      <c r="L419" s="181"/>
      <c r="M419" s="181"/>
      <c r="N419" s="181"/>
      <c r="O419" s="181"/>
      <c r="P419" s="180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</row>
    <row r="420" spans="1:26" ht="12.75" customHeight="1">
      <c r="A420" s="180"/>
      <c r="B420" s="181"/>
      <c r="C420" s="181"/>
      <c r="D420" s="181"/>
      <c r="E420" s="181"/>
      <c r="F420" s="181"/>
      <c r="G420" s="181"/>
      <c r="H420" s="181"/>
      <c r="I420" s="181"/>
      <c r="J420" s="181"/>
      <c r="K420" s="181"/>
      <c r="L420" s="181"/>
      <c r="M420" s="181"/>
      <c r="N420" s="181"/>
      <c r="O420" s="181"/>
      <c r="P420" s="180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</row>
    <row r="421" spans="1:26" ht="12.75" customHeight="1">
      <c r="A421" s="180"/>
      <c r="B421" s="181"/>
      <c r="C421" s="181"/>
      <c r="D421" s="181"/>
      <c r="E421" s="181"/>
      <c r="F421" s="181"/>
      <c r="G421" s="181"/>
      <c r="H421" s="181"/>
      <c r="I421" s="181"/>
      <c r="J421" s="181"/>
      <c r="K421" s="181"/>
      <c r="L421" s="181"/>
      <c r="M421" s="181"/>
      <c r="N421" s="181"/>
      <c r="O421" s="181"/>
      <c r="P421" s="180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</row>
    <row r="422" spans="1:26" ht="12.75" customHeight="1">
      <c r="A422" s="180"/>
      <c r="B422" s="181"/>
      <c r="C422" s="181"/>
      <c r="D422" s="181"/>
      <c r="E422" s="181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0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</row>
    <row r="423" spans="1:26" ht="12.75" customHeight="1">
      <c r="A423" s="180"/>
      <c r="B423" s="181"/>
      <c r="C423" s="181"/>
      <c r="D423" s="181"/>
      <c r="E423" s="181"/>
      <c r="F423" s="181"/>
      <c r="G423" s="181"/>
      <c r="H423" s="181"/>
      <c r="I423" s="181"/>
      <c r="J423" s="181"/>
      <c r="K423" s="181"/>
      <c r="L423" s="181"/>
      <c r="M423" s="181"/>
      <c r="N423" s="181"/>
      <c r="O423" s="181"/>
      <c r="P423" s="180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</row>
    <row r="424" spans="1:26" ht="12.75" customHeight="1">
      <c r="A424" s="180"/>
      <c r="B424" s="181"/>
      <c r="C424" s="181"/>
      <c r="D424" s="181"/>
      <c r="E424" s="181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0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</row>
    <row r="425" spans="1:26" ht="12.75" customHeight="1">
      <c r="A425" s="180"/>
      <c r="B425" s="181"/>
      <c r="C425" s="181"/>
      <c r="D425" s="181"/>
      <c r="E425" s="181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0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</row>
    <row r="426" spans="1:26" ht="12.75" customHeight="1">
      <c r="A426" s="180"/>
      <c r="B426" s="181"/>
      <c r="C426" s="181"/>
      <c r="D426" s="181"/>
      <c r="E426" s="181"/>
      <c r="F426" s="181"/>
      <c r="G426" s="181"/>
      <c r="H426" s="181"/>
      <c r="I426" s="181"/>
      <c r="J426" s="181"/>
      <c r="K426" s="181"/>
      <c r="L426" s="181"/>
      <c r="M426" s="181"/>
      <c r="N426" s="181"/>
      <c r="O426" s="181"/>
      <c r="P426" s="180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</row>
    <row r="427" spans="1:26" ht="12.75" customHeight="1">
      <c r="A427" s="180"/>
      <c r="B427" s="181"/>
      <c r="C427" s="181"/>
      <c r="D427" s="181"/>
      <c r="E427" s="181"/>
      <c r="F427" s="181"/>
      <c r="G427" s="181"/>
      <c r="H427" s="181"/>
      <c r="I427" s="181"/>
      <c r="J427" s="181"/>
      <c r="K427" s="181"/>
      <c r="L427" s="181"/>
      <c r="M427" s="181"/>
      <c r="N427" s="181"/>
      <c r="O427" s="181"/>
      <c r="P427" s="180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</row>
    <row r="428" spans="1:26" ht="12.75" customHeight="1">
      <c r="A428" s="180"/>
      <c r="B428" s="181"/>
      <c r="C428" s="181"/>
      <c r="D428" s="181"/>
      <c r="E428" s="181"/>
      <c r="F428" s="181"/>
      <c r="G428" s="181"/>
      <c r="H428" s="181"/>
      <c r="I428" s="181"/>
      <c r="J428" s="181"/>
      <c r="K428" s="181"/>
      <c r="L428" s="181"/>
      <c r="M428" s="181"/>
      <c r="N428" s="181"/>
      <c r="O428" s="181"/>
      <c r="P428" s="180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</row>
    <row r="429" spans="1:26" ht="12.75" customHeight="1">
      <c r="A429" s="180"/>
      <c r="B429" s="181"/>
      <c r="C429" s="181"/>
      <c r="D429" s="181"/>
      <c r="E429" s="181"/>
      <c r="F429" s="181"/>
      <c r="G429" s="181"/>
      <c r="H429" s="181"/>
      <c r="I429" s="181"/>
      <c r="J429" s="181"/>
      <c r="K429" s="181"/>
      <c r="L429" s="181"/>
      <c r="M429" s="181"/>
      <c r="N429" s="181"/>
      <c r="O429" s="181"/>
      <c r="P429" s="180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</row>
    <row r="430" spans="1:26" ht="12.75" customHeight="1">
      <c r="A430" s="180"/>
      <c r="B430" s="181"/>
      <c r="C430" s="181"/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0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</row>
    <row r="431" spans="1:26" ht="12.75" customHeight="1">
      <c r="A431" s="180"/>
      <c r="B431" s="181"/>
      <c r="C431" s="181"/>
      <c r="D431" s="181"/>
      <c r="E431" s="181"/>
      <c r="F431" s="181"/>
      <c r="G431" s="181"/>
      <c r="H431" s="181"/>
      <c r="I431" s="181"/>
      <c r="J431" s="181"/>
      <c r="K431" s="181"/>
      <c r="L431" s="181"/>
      <c r="M431" s="181"/>
      <c r="N431" s="181"/>
      <c r="O431" s="181"/>
      <c r="P431" s="180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</row>
    <row r="432" spans="1:26" ht="12.75" customHeight="1">
      <c r="A432" s="180"/>
      <c r="B432" s="181"/>
      <c r="C432" s="181"/>
      <c r="D432" s="181"/>
      <c r="E432" s="181"/>
      <c r="F432" s="181"/>
      <c r="G432" s="181"/>
      <c r="H432" s="181"/>
      <c r="I432" s="181"/>
      <c r="J432" s="181"/>
      <c r="K432" s="181"/>
      <c r="L432" s="181"/>
      <c r="M432" s="181"/>
      <c r="N432" s="181"/>
      <c r="O432" s="181"/>
      <c r="P432" s="180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</row>
    <row r="433" spans="1:26" ht="12.75" customHeight="1">
      <c r="A433" s="180"/>
      <c r="B433" s="181"/>
      <c r="C433" s="181"/>
      <c r="D433" s="181"/>
      <c r="E433" s="181"/>
      <c r="F433" s="181"/>
      <c r="G433" s="181"/>
      <c r="H433" s="181"/>
      <c r="I433" s="181"/>
      <c r="J433" s="181"/>
      <c r="K433" s="181"/>
      <c r="L433" s="181"/>
      <c r="M433" s="181"/>
      <c r="N433" s="181"/>
      <c r="O433" s="181"/>
      <c r="P433" s="180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</row>
    <row r="434" spans="1:26" ht="12.75" customHeight="1">
      <c r="A434" s="180"/>
      <c r="B434" s="181"/>
      <c r="C434" s="181"/>
      <c r="D434" s="181"/>
      <c r="E434" s="181"/>
      <c r="F434" s="181"/>
      <c r="G434" s="181"/>
      <c r="H434" s="181"/>
      <c r="I434" s="181"/>
      <c r="J434" s="181"/>
      <c r="K434" s="181"/>
      <c r="L434" s="181"/>
      <c r="M434" s="181"/>
      <c r="N434" s="181"/>
      <c r="O434" s="181"/>
      <c r="P434" s="180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</row>
    <row r="435" spans="1:26" ht="12.75" customHeight="1">
      <c r="A435" s="180"/>
      <c r="B435" s="181"/>
      <c r="C435" s="181"/>
      <c r="D435" s="181"/>
      <c r="E435" s="181"/>
      <c r="F435" s="181"/>
      <c r="G435" s="181"/>
      <c r="H435" s="181"/>
      <c r="I435" s="181"/>
      <c r="J435" s="181"/>
      <c r="K435" s="181"/>
      <c r="L435" s="181"/>
      <c r="M435" s="181"/>
      <c r="N435" s="181"/>
      <c r="O435" s="181"/>
      <c r="P435" s="180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</row>
    <row r="436" spans="1:26" ht="12.75" customHeight="1">
      <c r="A436" s="180"/>
      <c r="B436" s="181"/>
      <c r="C436" s="181"/>
      <c r="D436" s="181"/>
      <c r="E436" s="181"/>
      <c r="F436" s="181"/>
      <c r="G436" s="181"/>
      <c r="H436" s="181"/>
      <c r="I436" s="181"/>
      <c r="J436" s="181"/>
      <c r="K436" s="181"/>
      <c r="L436" s="181"/>
      <c r="M436" s="181"/>
      <c r="N436" s="181"/>
      <c r="O436" s="181"/>
      <c r="P436" s="180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</row>
    <row r="437" spans="1:26" ht="12.75" customHeight="1">
      <c r="A437" s="180"/>
      <c r="B437" s="181"/>
      <c r="C437" s="181"/>
      <c r="D437" s="181"/>
      <c r="E437" s="181"/>
      <c r="F437" s="181"/>
      <c r="G437" s="181"/>
      <c r="H437" s="181"/>
      <c r="I437" s="181"/>
      <c r="J437" s="181"/>
      <c r="K437" s="181"/>
      <c r="L437" s="181"/>
      <c r="M437" s="181"/>
      <c r="N437" s="181"/>
      <c r="O437" s="181"/>
      <c r="P437" s="180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</row>
    <row r="438" spans="1:26" ht="12.75" customHeight="1">
      <c r="A438" s="180"/>
      <c r="B438" s="181"/>
      <c r="C438" s="181"/>
      <c r="D438" s="181"/>
      <c r="E438" s="181"/>
      <c r="F438" s="181"/>
      <c r="G438" s="181"/>
      <c r="H438" s="181"/>
      <c r="I438" s="181"/>
      <c r="J438" s="181"/>
      <c r="K438" s="181"/>
      <c r="L438" s="181"/>
      <c r="M438" s="181"/>
      <c r="N438" s="181"/>
      <c r="O438" s="181"/>
      <c r="P438" s="180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</row>
    <row r="439" spans="1:26" ht="12.75" customHeight="1">
      <c r="A439" s="180"/>
      <c r="B439" s="181"/>
      <c r="C439" s="181"/>
      <c r="D439" s="181"/>
      <c r="E439" s="181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0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</row>
    <row r="440" spans="1:26" ht="12.75" customHeight="1">
      <c r="A440" s="180"/>
      <c r="B440" s="181"/>
      <c r="C440" s="181"/>
      <c r="D440" s="181"/>
      <c r="E440" s="181"/>
      <c r="F440" s="181"/>
      <c r="G440" s="181"/>
      <c r="H440" s="181"/>
      <c r="I440" s="181"/>
      <c r="J440" s="181"/>
      <c r="K440" s="181"/>
      <c r="L440" s="181"/>
      <c r="M440" s="181"/>
      <c r="N440" s="181"/>
      <c r="O440" s="181"/>
      <c r="P440" s="180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</row>
    <row r="441" spans="1:26" ht="12.75" customHeight="1">
      <c r="A441" s="180"/>
      <c r="B441" s="181"/>
      <c r="C441" s="181"/>
      <c r="D441" s="181"/>
      <c r="E441" s="181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0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</row>
    <row r="442" spans="1:26" ht="12.75" customHeight="1">
      <c r="A442" s="180"/>
      <c r="B442" s="181"/>
      <c r="C442" s="181"/>
      <c r="D442" s="181"/>
      <c r="E442" s="181"/>
      <c r="F442" s="181"/>
      <c r="G442" s="181"/>
      <c r="H442" s="181"/>
      <c r="I442" s="181"/>
      <c r="J442" s="181"/>
      <c r="K442" s="181"/>
      <c r="L442" s="181"/>
      <c r="M442" s="181"/>
      <c r="N442" s="181"/>
      <c r="O442" s="181"/>
      <c r="P442" s="180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</row>
    <row r="443" spans="1:26" ht="12.75" customHeight="1">
      <c r="A443" s="180"/>
      <c r="B443" s="181"/>
      <c r="C443" s="181"/>
      <c r="D443" s="181"/>
      <c r="E443" s="181"/>
      <c r="F443" s="181"/>
      <c r="G443" s="181"/>
      <c r="H443" s="181"/>
      <c r="I443" s="181"/>
      <c r="J443" s="181"/>
      <c r="K443" s="181"/>
      <c r="L443" s="181"/>
      <c r="M443" s="181"/>
      <c r="N443" s="181"/>
      <c r="O443" s="181"/>
      <c r="P443" s="180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</row>
    <row r="444" spans="1:26" ht="12.75" customHeight="1">
      <c r="A444" s="180"/>
      <c r="B444" s="181"/>
      <c r="C444" s="181"/>
      <c r="D444" s="181"/>
      <c r="E444" s="181"/>
      <c r="F444" s="181"/>
      <c r="G444" s="181"/>
      <c r="H444" s="181"/>
      <c r="I444" s="181"/>
      <c r="J444" s="181"/>
      <c r="K444" s="181"/>
      <c r="L444" s="181"/>
      <c r="M444" s="181"/>
      <c r="N444" s="181"/>
      <c r="O444" s="181"/>
      <c r="P444" s="180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</row>
    <row r="445" spans="1:26" ht="12.75" customHeight="1">
      <c r="A445" s="180"/>
      <c r="B445" s="181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0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</row>
    <row r="446" spans="1:26" ht="12.75" customHeight="1">
      <c r="A446" s="180"/>
      <c r="B446" s="181"/>
      <c r="C446" s="181"/>
      <c r="D446" s="181"/>
      <c r="E446" s="181"/>
      <c r="F446" s="181"/>
      <c r="G446" s="181"/>
      <c r="H446" s="181"/>
      <c r="I446" s="181"/>
      <c r="J446" s="181"/>
      <c r="K446" s="181"/>
      <c r="L446" s="181"/>
      <c r="M446" s="181"/>
      <c r="N446" s="181"/>
      <c r="O446" s="181"/>
      <c r="P446" s="180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</row>
    <row r="447" spans="1:26" ht="12.75" customHeight="1">
      <c r="A447" s="180"/>
      <c r="B447" s="181"/>
      <c r="C447" s="181"/>
      <c r="D447" s="181"/>
      <c r="E447" s="181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0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</row>
    <row r="448" spans="1:26" ht="12.75" customHeight="1">
      <c r="A448" s="180"/>
      <c r="B448" s="181"/>
      <c r="C448" s="181"/>
      <c r="D448" s="181"/>
      <c r="E448" s="181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0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</row>
    <row r="449" spans="1:26" ht="12.75" customHeight="1">
      <c r="A449" s="180"/>
      <c r="B449" s="181"/>
      <c r="C449" s="181"/>
      <c r="D449" s="181"/>
      <c r="E449" s="181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0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</row>
    <row r="450" spans="1:26" ht="12.75" customHeight="1">
      <c r="A450" s="180"/>
      <c r="B450" s="181"/>
      <c r="C450" s="181"/>
      <c r="D450" s="181"/>
      <c r="E450" s="181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0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</row>
    <row r="451" spans="1:26" ht="12.75" customHeight="1">
      <c r="A451" s="180"/>
      <c r="B451" s="181"/>
      <c r="C451" s="181"/>
      <c r="D451" s="181"/>
      <c r="E451" s="181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0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</row>
    <row r="452" spans="1:26" ht="12.75" customHeight="1">
      <c r="A452" s="180"/>
      <c r="B452" s="181"/>
      <c r="C452" s="181"/>
      <c r="D452" s="181"/>
      <c r="E452" s="181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0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</row>
    <row r="453" spans="1:26" ht="12.75" customHeight="1">
      <c r="A453" s="180"/>
      <c r="B453" s="181"/>
      <c r="C453" s="181"/>
      <c r="D453" s="181"/>
      <c r="E453" s="181"/>
      <c r="F453" s="181"/>
      <c r="G453" s="181"/>
      <c r="H453" s="181"/>
      <c r="I453" s="181"/>
      <c r="J453" s="181"/>
      <c r="K453" s="181"/>
      <c r="L453" s="181"/>
      <c r="M453" s="181"/>
      <c r="N453" s="181"/>
      <c r="O453" s="181"/>
      <c r="P453" s="180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</row>
    <row r="454" spans="1:26" ht="12.75" customHeight="1">
      <c r="A454" s="180"/>
      <c r="B454" s="181"/>
      <c r="C454" s="181"/>
      <c r="D454" s="181"/>
      <c r="E454" s="181"/>
      <c r="F454" s="181"/>
      <c r="G454" s="181"/>
      <c r="H454" s="181"/>
      <c r="I454" s="181"/>
      <c r="J454" s="181"/>
      <c r="K454" s="181"/>
      <c r="L454" s="181"/>
      <c r="M454" s="181"/>
      <c r="N454" s="181"/>
      <c r="O454" s="181"/>
      <c r="P454" s="180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</row>
    <row r="455" spans="1:26" ht="12.75" customHeight="1">
      <c r="A455" s="180"/>
      <c r="B455" s="181"/>
      <c r="C455" s="181"/>
      <c r="D455" s="181"/>
      <c r="E455" s="181"/>
      <c r="F455" s="181"/>
      <c r="G455" s="181"/>
      <c r="H455" s="181"/>
      <c r="I455" s="181"/>
      <c r="J455" s="181"/>
      <c r="K455" s="181"/>
      <c r="L455" s="181"/>
      <c r="M455" s="181"/>
      <c r="N455" s="181"/>
      <c r="O455" s="181"/>
      <c r="P455" s="180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</row>
    <row r="456" spans="1:26" ht="12.75" customHeight="1">
      <c r="A456" s="180"/>
      <c r="B456" s="181"/>
      <c r="C456" s="181"/>
      <c r="D456" s="181"/>
      <c r="E456" s="181"/>
      <c r="F456" s="181"/>
      <c r="G456" s="181"/>
      <c r="H456" s="181"/>
      <c r="I456" s="181"/>
      <c r="J456" s="181"/>
      <c r="K456" s="181"/>
      <c r="L456" s="181"/>
      <c r="M456" s="181"/>
      <c r="N456" s="181"/>
      <c r="O456" s="181"/>
      <c r="P456" s="180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</row>
    <row r="457" spans="1:26" ht="12.75" customHeight="1">
      <c r="A457" s="180"/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181"/>
      <c r="M457" s="181"/>
      <c r="N457" s="181"/>
      <c r="O457" s="181"/>
      <c r="P457" s="180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</row>
    <row r="458" spans="1:26" ht="12.75" customHeight="1">
      <c r="A458" s="180"/>
      <c r="B458" s="181"/>
      <c r="C458" s="181"/>
      <c r="D458" s="181"/>
      <c r="E458" s="181"/>
      <c r="F458" s="181"/>
      <c r="G458" s="181"/>
      <c r="H458" s="181"/>
      <c r="I458" s="181"/>
      <c r="J458" s="181"/>
      <c r="K458" s="181"/>
      <c r="L458" s="181"/>
      <c r="M458" s="181"/>
      <c r="N458" s="181"/>
      <c r="O458" s="181"/>
      <c r="P458" s="180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</row>
    <row r="459" spans="1:26" ht="12.75" customHeight="1">
      <c r="A459" s="180"/>
      <c r="B459" s="181"/>
      <c r="C459" s="181"/>
      <c r="D459" s="181"/>
      <c r="E459" s="181"/>
      <c r="F459" s="181"/>
      <c r="G459" s="181"/>
      <c r="H459" s="181"/>
      <c r="I459" s="181"/>
      <c r="J459" s="181"/>
      <c r="K459" s="181"/>
      <c r="L459" s="181"/>
      <c r="M459" s="181"/>
      <c r="N459" s="181"/>
      <c r="O459" s="181"/>
      <c r="P459" s="180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</row>
    <row r="460" spans="1:26" ht="12.75" customHeight="1">
      <c r="A460" s="180"/>
      <c r="B460" s="181"/>
      <c r="C460" s="181"/>
      <c r="D460" s="181"/>
      <c r="E460" s="181"/>
      <c r="F460" s="181"/>
      <c r="G460" s="181"/>
      <c r="H460" s="181"/>
      <c r="I460" s="181"/>
      <c r="J460" s="181"/>
      <c r="K460" s="181"/>
      <c r="L460" s="181"/>
      <c r="M460" s="181"/>
      <c r="N460" s="181"/>
      <c r="O460" s="181"/>
      <c r="P460" s="180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</row>
    <row r="461" spans="1:26" ht="12.75" customHeight="1">
      <c r="A461" s="180"/>
      <c r="B461" s="181"/>
      <c r="C461" s="181"/>
      <c r="D461" s="181"/>
      <c r="E461" s="181"/>
      <c r="F461" s="181"/>
      <c r="G461" s="181"/>
      <c r="H461" s="181"/>
      <c r="I461" s="181"/>
      <c r="J461" s="181"/>
      <c r="K461" s="181"/>
      <c r="L461" s="181"/>
      <c r="M461" s="181"/>
      <c r="N461" s="181"/>
      <c r="O461" s="181"/>
      <c r="P461" s="180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</row>
    <row r="462" spans="1:26" ht="12.75" customHeight="1">
      <c r="A462" s="180"/>
      <c r="B462" s="181"/>
      <c r="C462" s="181"/>
      <c r="D462" s="181"/>
      <c r="E462" s="181"/>
      <c r="F462" s="181"/>
      <c r="G462" s="181"/>
      <c r="H462" s="181"/>
      <c r="I462" s="181"/>
      <c r="J462" s="181"/>
      <c r="K462" s="181"/>
      <c r="L462" s="181"/>
      <c r="M462" s="181"/>
      <c r="N462" s="181"/>
      <c r="O462" s="181"/>
      <c r="P462" s="180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</row>
    <row r="463" spans="1:26" ht="12.75" customHeight="1">
      <c r="A463" s="180"/>
      <c r="B463" s="181"/>
      <c r="C463" s="181"/>
      <c r="D463" s="181"/>
      <c r="E463" s="181"/>
      <c r="F463" s="181"/>
      <c r="G463" s="181"/>
      <c r="H463" s="181"/>
      <c r="I463" s="181"/>
      <c r="J463" s="181"/>
      <c r="K463" s="181"/>
      <c r="L463" s="181"/>
      <c r="M463" s="181"/>
      <c r="N463" s="181"/>
      <c r="O463" s="181"/>
      <c r="P463" s="180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</row>
    <row r="464" spans="1:26" ht="12.75" customHeight="1">
      <c r="A464" s="180"/>
      <c r="B464" s="181"/>
      <c r="C464" s="181"/>
      <c r="D464" s="181"/>
      <c r="E464" s="181"/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0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</row>
    <row r="465" spans="1:26" ht="12.75" customHeight="1">
      <c r="A465" s="180"/>
      <c r="B465" s="181"/>
      <c r="C465" s="181"/>
      <c r="D465" s="181"/>
      <c r="E465" s="181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0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</row>
    <row r="466" spans="1:26" ht="12.75" customHeight="1">
      <c r="A466" s="180"/>
      <c r="B466" s="181"/>
      <c r="C466" s="181"/>
      <c r="D466" s="181"/>
      <c r="E466" s="181"/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0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</row>
    <row r="467" spans="1:26" ht="12.75" customHeight="1">
      <c r="A467" s="180"/>
      <c r="B467" s="181"/>
      <c r="C467" s="181"/>
      <c r="D467" s="181"/>
      <c r="E467" s="181"/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0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</row>
    <row r="468" spans="1:26" ht="12.75" customHeight="1">
      <c r="A468" s="180"/>
      <c r="B468" s="181"/>
      <c r="C468" s="181"/>
      <c r="D468" s="181"/>
      <c r="E468" s="181"/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0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</row>
    <row r="469" spans="1:26" ht="12.75" customHeight="1">
      <c r="A469" s="180"/>
      <c r="B469" s="181"/>
      <c r="C469" s="181"/>
      <c r="D469" s="181"/>
      <c r="E469" s="181"/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0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</row>
    <row r="470" spans="1:26" ht="12.75" customHeight="1">
      <c r="A470" s="180"/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0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</row>
    <row r="471" spans="1:26" ht="12.75" customHeight="1">
      <c r="A471" s="180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0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</row>
    <row r="472" spans="1:26" ht="12.75" customHeight="1">
      <c r="A472" s="180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0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</row>
    <row r="473" spans="1:26" ht="12.75" customHeight="1">
      <c r="A473" s="180"/>
      <c r="B473" s="181"/>
      <c r="C473" s="181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0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</row>
    <row r="474" spans="1:26" ht="12.75" customHeight="1">
      <c r="A474" s="180"/>
      <c r="B474" s="181"/>
      <c r="C474" s="181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0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</row>
    <row r="475" spans="1:26" ht="12.75" customHeight="1">
      <c r="A475" s="180"/>
      <c r="B475" s="181"/>
      <c r="C475" s="181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0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</row>
    <row r="476" spans="1:26" ht="12.75" customHeight="1">
      <c r="A476" s="180"/>
      <c r="B476" s="181"/>
      <c r="C476" s="181"/>
      <c r="D476" s="181"/>
      <c r="E476" s="181"/>
      <c r="F476" s="181"/>
      <c r="G476" s="181"/>
      <c r="H476" s="181"/>
      <c r="I476" s="181"/>
      <c r="J476" s="181"/>
      <c r="K476" s="181"/>
      <c r="L476" s="181"/>
      <c r="M476" s="181"/>
      <c r="N476" s="181"/>
      <c r="O476" s="181"/>
      <c r="P476" s="180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</row>
    <row r="477" spans="1:26" ht="12.75" customHeight="1">
      <c r="A477" s="180"/>
      <c r="B477" s="181"/>
      <c r="C477" s="181"/>
      <c r="D477" s="181"/>
      <c r="E477" s="181"/>
      <c r="F477" s="181"/>
      <c r="G477" s="181"/>
      <c r="H477" s="181"/>
      <c r="I477" s="181"/>
      <c r="J477" s="181"/>
      <c r="K477" s="181"/>
      <c r="L477" s="181"/>
      <c r="M477" s="181"/>
      <c r="N477" s="181"/>
      <c r="O477" s="181"/>
      <c r="P477" s="180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</row>
    <row r="478" spans="1:26" ht="12.75" customHeight="1">
      <c r="A478" s="180"/>
      <c r="B478" s="181"/>
      <c r="C478" s="181"/>
      <c r="D478" s="181"/>
      <c r="E478" s="181"/>
      <c r="F478" s="181"/>
      <c r="G478" s="181"/>
      <c r="H478" s="181"/>
      <c r="I478" s="181"/>
      <c r="J478" s="181"/>
      <c r="K478" s="181"/>
      <c r="L478" s="181"/>
      <c r="M478" s="181"/>
      <c r="N478" s="181"/>
      <c r="O478" s="181"/>
      <c r="P478" s="180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</row>
    <row r="479" spans="1:26" ht="12.75" customHeight="1">
      <c r="A479" s="180"/>
      <c r="B479" s="181"/>
      <c r="C479" s="181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0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</row>
    <row r="480" spans="1:26" ht="12.75" customHeight="1">
      <c r="A480" s="180"/>
      <c r="B480" s="181"/>
      <c r="C480" s="181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0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</row>
    <row r="481" spans="1:26" ht="12.75" customHeight="1">
      <c r="A481" s="180"/>
      <c r="B481" s="181"/>
      <c r="C481" s="181"/>
      <c r="D481" s="181"/>
      <c r="E481" s="181"/>
      <c r="F481" s="181"/>
      <c r="G481" s="181"/>
      <c r="H481" s="181"/>
      <c r="I481" s="181"/>
      <c r="J481" s="181"/>
      <c r="K481" s="181"/>
      <c r="L481" s="181"/>
      <c r="M481" s="181"/>
      <c r="N481" s="181"/>
      <c r="O481" s="181"/>
      <c r="P481" s="180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</row>
    <row r="482" spans="1:26" ht="12.75" customHeight="1">
      <c r="A482" s="180"/>
      <c r="B482" s="181"/>
      <c r="C482" s="181"/>
      <c r="D482" s="181"/>
      <c r="E482" s="181"/>
      <c r="F482" s="181"/>
      <c r="G482" s="181"/>
      <c r="H482" s="181"/>
      <c r="I482" s="181"/>
      <c r="J482" s="181"/>
      <c r="K482" s="181"/>
      <c r="L482" s="181"/>
      <c r="M482" s="181"/>
      <c r="N482" s="181"/>
      <c r="O482" s="181"/>
      <c r="P482" s="180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</row>
    <row r="483" spans="1:26" ht="12.75" customHeight="1">
      <c r="A483" s="180"/>
      <c r="B483" s="181"/>
      <c r="C483" s="181"/>
      <c r="D483" s="181"/>
      <c r="E483" s="181"/>
      <c r="F483" s="181"/>
      <c r="G483" s="181"/>
      <c r="H483" s="181"/>
      <c r="I483" s="181"/>
      <c r="J483" s="181"/>
      <c r="K483" s="181"/>
      <c r="L483" s="181"/>
      <c r="M483" s="181"/>
      <c r="N483" s="181"/>
      <c r="O483" s="181"/>
      <c r="P483" s="180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</row>
    <row r="484" spans="1:26" ht="12.75" customHeight="1">
      <c r="A484" s="180"/>
      <c r="B484" s="181"/>
      <c r="C484" s="181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0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</row>
    <row r="485" spans="1:26" ht="12.75" customHeight="1">
      <c r="A485" s="180"/>
      <c r="B485" s="181"/>
      <c r="C485" s="181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0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</row>
    <row r="486" spans="1:26" ht="12.75" customHeight="1">
      <c r="A486" s="180"/>
      <c r="B486" s="181"/>
      <c r="C486" s="181"/>
      <c r="D486" s="181"/>
      <c r="E486" s="181"/>
      <c r="F486" s="181"/>
      <c r="G486" s="181"/>
      <c r="H486" s="181"/>
      <c r="I486" s="181"/>
      <c r="J486" s="181"/>
      <c r="K486" s="181"/>
      <c r="L486" s="181"/>
      <c r="M486" s="181"/>
      <c r="N486" s="181"/>
      <c r="O486" s="181"/>
      <c r="P486" s="180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</row>
    <row r="487" spans="1:26" ht="12.75" customHeight="1">
      <c r="A487" s="180"/>
      <c r="B487" s="181"/>
      <c r="C487" s="181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0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</row>
    <row r="488" spans="1:26" ht="12.75" customHeight="1">
      <c r="A488" s="180"/>
      <c r="B488" s="181"/>
      <c r="C488" s="181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0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</row>
    <row r="489" spans="1:26" ht="12.75" customHeight="1">
      <c r="A489" s="180"/>
      <c r="B489" s="181"/>
      <c r="C489" s="181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0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</row>
    <row r="490" spans="1:26" ht="12.75" customHeight="1">
      <c r="A490" s="180"/>
      <c r="B490" s="181"/>
      <c r="C490" s="181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0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</row>
    <row r="491" spans="1:26" ht="12.75" customHeight="1">
      <c r="A491" s="180"/>
      <c r="B491" s="181"/>
      <c r="C491" s="181"/>
      <c r="D491" s="181"/>
      <c r="E491" s="181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0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</row>
    <row r="492" spans="1:26" ht="12.75" customHeight="1">
      <c r="A492" s="180"/>
      <c r="B492" s="181"/>
      <c r="C492" s="181"/>
      <c r="D492" s="181"/>
      <c r="E492" s="181"/>
      <c r="F492" s="181"/>
      <c r="G492" s="181"/>
      <c r="H492" s="181"/>
      <c r="I492" s="181"/>
      <c r="J492" s="181"/>
      <c r="K492" s="181"/>
      <c r="L492" s="181"/>
      <c r="M492" s="181"/>
      <c r="N492" s="181"/>
      <c r="O492" s="181"/>
      <c r="P492" s="180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</row>
    <row r="493" spans="1:26" ht="12.75" customHeight="1">
      <c r="A493" s="180"/>
      <c r="B493" s="181"/>
      <c r="C493" s="181"/>
      <c r="D493" s="181"/>
      <c r="E493" s="181"/>
      <c r="F493" s="181"/>
      <c r="G493" s="181"/>
      <c r="H493" s="181"/>
      <c r="I493" s="181"/>
      <c r="J493" s="181"/>
      <c r="K493" s="181"/>
      <c r="L493" s="181"/>
      <c r="M493" s="181"/>
      <c r="N493" s="181"/>
      <c r="O493" s="181"/>
      <c r="P493" s="180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</row>
    <row r="494" spans="1:26" ht="12.75" customHeight="1">
      <c r="A494" s="180"/>
      <c r="B494" s="181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0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</row>
    <row r="495" spans="1:26" ht="12.75" customHeight="1">
      <c r="A495" s="180"/>
      <c r="B495" s="181"/>
      <c r="C495" s="181"/>
      <c r="D495" s="181"/>
      <c r="E495" s="181"/>
      <c r="F495" s="181"/>
      <c r="G495" s="181"/>
      <c r="H495" s="181"/>
      <c r="I495" s="181"/>
      <c r="J495" s="181"/>
      <c r="K495" s="181"/>
      <c r="L495" s="181"/>
      <c r="M495" s="181"/>
      <c r="N495" s="181"/>
      <c r="O495" s="181"/>
      <c r="P495" s="180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</row>
    <row r="496" spans="1:26" ht="12.75" customHeight="1">
      <c r="A496" s="180"/>
      <c r="B496" s="181"/>
      <c r="C496" s="181"/>
      <c r="D496" s="181"/>
      <c r="E496" s="181"/>
      <c r="F496" s="181"/>
      <c r="G496" s="181"/>
      <c r="H496" s="181"/>
      <c r="I496" s="181"/>
      <c r="J496" s="181"/>
      <c r="K496" s="181"/>
      <c r="L496" s="181"/>
      <c r="M496" s="181"/>
      <c r="N496" s="181"/>
      <c r="O496" s="181"/>
      <c r="P496" s="180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</row>
    <row r="497" spans="1:26" ht="12.75" customHeight="1">
      <c r="A497" s="180"/>
      <c r="B497" s="181"/>
      <c r="C497" s="181"/>
      <c r="D497" s="181"/>
      <c r="E497" s="181"/>
      <c r="F497" s="181"/>
      <c r="G497" s="181"/>
      <c r="H497" s="181"/>
      <c r="I497" s="181"/>
      <c r="J497" s="181"/>
      <c r="K497" s="181"/>
      <c r="L497" s="181"/>
      <c r="M497" s="181"/>
      <c r="N497" s="181"/>
      <c r="O497" s="181"/>
      <c r="P497" s="180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</row>
    <row r="498" spans="1:26" ht="12.75" customHeight="1">
      <c r="A498" s="180"/>
      <c r="B498" s="181"/>
      <c r="C498" s="181"/>
      <c r="D498" s="181"/>
      <c r="E498" s="181"/>
      <c r="F498" s="181"/>
      <c r="G498" s="181"/>
      <c r="H498" s="181"/>
      <c r="I498" s="181"/>
      <c r="J498" s="181"/>
      <c r="K498" s="181"/>
      <c r="L498" s="181"/>
      <c r="M498" s="181"/>
      <c r="N498" s="181"/>
      <c r="O498" s="181"/>
      <c r="P498" s="180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</row>
    <row r="499" spans="1:26" ht="12.75" customHeight="1">
      <c r="A499" s="180"/>
      <c r="B499" s="181"/>
      <c r="C499" s="181"/>
      <c r="D499" s="181"/>
      <c r="E499" s="181"/>
      <c r="F499" s="181"/>
      <c r="G499" s="181"/>
      <c r="H499" s="181"/>
      <c r="I499" s="181"/>
      <c r="J499" s="181"/>
      <c r="K499" s="181"/>
      <c r="L499" s="181"/>
      <c r="M499" s="181"/>
      <c r="N499" s="181"/>
      <c r="O499" s="181"/>
      <c r="P499" s="180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</row>
    <row r="500" spans="1:26" ht="12.75" customHeight="1">
      <c r="A500" s="180"/>
      <c r="B500" s="181"/>
      <c r="C500" s="181"/>
      <c r="D500" s="181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0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</row>
    <row r="501" spans="1:26" ht="12.75" customHeight="1">
      <c r="A501" s="180"/>
      <c r="B501" s="181"/>
      <c r="C501" s="181"/>
      <c r="D501" s="181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0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</row>
    <row r="502" spans="1:26" ht="12.75" customHeight="1">
      <c r="A502" s="180"/>
      <c r="B502" s="181"/>
      <c r="C502" s="181"/>
      <c r="D502" s="181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0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</row>
    <row r="503" spans="1:26" ht="12.75" customHeight="1">
      <c r="A503" s="180"/>
      <c r="B503" s="181"/>
      <c r="C503" s="181"/>
      <c r="D503" s="181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0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</row>
    <row r="504" spans="1:26" ht="12.75" customHeight="1">
      <c r="A504" s="180"/>
      <c r="B504" s="181"/>
      <c r="C504" s="181"/>
      <c r="D504" s="181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0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</row>
    <row r="505" spans="1:26" ht="12.75" customHeight="1">
      <c r="A505" s="180"/>
      <c r="B505" s="181"/>
      <c r="C505" s="181"/>
      <c r="D505" s="181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0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</row>
    <row r="506" spans="1:26" ht="12.75" customHeight="1">
      <c r="A506" s="180"/>
      <c r="B506" s="181"/>
      <c r="C506" s="181"/>
      <c r="D506" s="181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0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</row>
    <row r="507" spans="1:26" ht="12.75" customHeight="1">
      <c r="A507" s="180"/>
      <c r="B507" s="181"/>
      <c r="C507" s="181"/>
      <c r="D507" s="181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0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</row>
    <row r="508" spans="1:26" ht="12.75" customHeight="1">
      <c r="A508" s="180"/>
      <c r="B508" s="181"/>
      <c r="C508" s="181"/>
      <c r="D508" s="181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0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</row>
    <row r="509" spans="1:26" ht="12.75" customHeight="1">
      <c r="A509" s="180"/>
      <c r="B509" s="181"/>
      <c r="C509" s="181"/>
      <c r="D509" s="181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0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</row>
    <row r="510" spans="1:26" ht="12.75" customHeight="1">
      <c r="A510" s="180"/>
      <c r="B510" s="181"/>
      <c r="C510" s="181"/>
      <c r="D510" s="181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0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</row>
    <row r="511" spans="1:26" ht="12.75" customHeight="1">
      <c r="A511" s="180"/>
      <c r="B511" s="181"/>
      <c r="C511" s="181"/>
      <c r="D511" s="181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0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</row>
    <row r="512" spans="1:26" ht="12.75" customHeight="1">
      <c r="A512" s="180"/>
      <c r="B512" s="181"/>
      <c r="C512" s="181"/>
      <c r="D512" s="181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0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</row>
    <row r="513" spans="1:26" ht="12.75" customHeight="1">
      <c r="A513" s="180"/>
      <c r="B513" s="181"/>
      <c r="C513" s="181"/>
      <c r="D513" s="181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0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</row>
    <row r="514" spans="1:26" ht="12.75" customHeight="1">
      <c r="A514" s="180"/>
      <c r="B514" s="181"/>
      <c r="C514" s="181"/>
      <c r="D514" s="181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0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</row>
    <row r="515" spans="1:26" ht="12.75" customHeight="1">
      <c r="A515" s="180"/>
      <c r="B515" s="181"/>
      <c r="C515" s="181"/>
      <c r="D515" s="181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0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</row>
    <row r="516" spans="1:26" ht="12.75" customHeight="1">
      <c r="A516" s="180"/>
      <c r="B516" s="181"/>
      <c r="C516" s="181"/>
      <c r="D516" s="181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0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</row>
    <row r="517" spans="1:26" ht="12.75" customHeight="1">
      <c r="A517" s="180"/>
      <c r="B517" s="181"/>
      <c r="C517" s="181"/>
      <c r="D517" s="181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0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</row>
    <row r="518" spans="1:26" ht="12.75" customHeight="1">
      <c r="A518" s="180"/>
      <c r="B518" s="181"/>
      <c r="C518" s="181"/>
      <c r="D518" s="181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0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</row>
    <row r="519" spans="1:26" ht="12.75" customHeight="1">
      <c r="A519" s="180"/>
      <c r="B519" s="181"/>
      <c r="C519" s="181"/>
      <c r="D519" s="181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0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</row>
    <row r="520" spans="1:26" ht="12.75" customHeight="1">
      <c r="A520" s="180"/>
      <c r="B520" s="181"/>
      <c r="C520" s="181"/>
      <c r="D520" s="181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0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</row>
    <row r="521" spans="1:26" ht="12.75" customHeight="1">
      <c r="A521" s="180"/>
      <c r="B521" s="181"/>
      <c r="C521" s="181"/>
      <c r="D521" s="181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0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</row>
    <row r="522" spans="1:26" ht="12.75" customHeight="1">
      <c r="A522" s="180"/>
      <c r="B522" s="181"/>
      <c r="C522" s="181"/>
      <c r="D522" s="181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0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</row>
    <row r="523" spans="1:26" ht="12.75" customHeight="1">
      <c r="A523" s="180"/>
      <c r="B523" s="181"/>
      <c r="C523" s="181"/>
      <c r="D523" s="181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0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</row>
    <row r="524" spans="1:26" ht="12.75" customHeight="1">
      <c r="A524" s="180"/>
      <c r="B524" s="181"/>
      <c r="C524" s="181"/>
      <c r="D524" s="181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0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</row>
    <row r="525" spans="1:26" ht="12.75" customHeight="1">
      <c r="A525" s="180"/>
      <c r="B525" s="181"/>
      <c r="C525" s="181"/>
      <c r="D525" s="181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0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</row>
    <row r="526" spans="1:26" ht="12.75" customHeight="1">
      <c r="A526" s="180"/>
      <c r="B526" s="181"/>
      <c r="C526" s="181"/>
      <c r="D526" s="181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0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</row>
    <row r="527" spans="1:26" ht="12.75" customHeight="1">
      <c r="A527" s="180"/>
      <c r="B527" s="181"/>
      <c r="C527" s="181"/>
      <c r="D527" s="181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0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</row>
    <row r="528" spans="1:26" ht="12.75" customHeight="1">
      <c r="A528" s="180"/>
      <c r="B528" s="181"/>
      <c r="C528" s="181"/>
      <c r="D528" s="181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0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</row>
    <row r="529" spans="1:26" ht="12.75" customHeight="1">
      <c r="A529" s="180"/>
      <c r="B529" s="181"/>
      <c r="C529" s="181"/>
      <c r="D529" s="181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0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</row>
    <row r="530" spans="1:26" ht="12.75" customHeight="1">
      <c r="A530" s="180"/>
      <c r="B530" s="181"/>
      <c r="C530" s="181"/>
      <c r="D530" s="181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0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</row>
    <row r="531" spans="1:26" ht="12.75" customHeight="1">
      <c r="A531" s="180"/>
      <c r="B531" s="181"/>
      <c r="C531" s="181"/>
      <c r="D531" s="181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0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</row>
    <row r="532" spans="1:26" ht="12.75" customHeight="1">
      <c r="A532" s="180"/>
      <c r="B532" s="181"/>
      <c r="C532" s="181"/>
      <c r="D532" s="181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0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</row>
    <row r="533" spans="1:26" ht="12.75" customHeight="1">
      <c r="A533" s="180"/>
      <c r="B533" s="181"/>
      <c r="C533" s="181"/>
      <c r="D533" s="181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0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</row>
    <row r="534" spans="1:26" ht="12.75" customHeight="1">
      <c r="A534" s="180"/>
      <c r="B534" s="181"/>
      <c r="C534" s="181"/>
      <c r="D534" s="181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0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</row>
    <row r="535" spans="1:26" ht="12.75" customHeight="1">
      <c r="A535" s="180"/>
      <c r="B535" s="181"/>
      <c r="C535" s="181"/>
      <c r="D535" s="181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0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</row>
    <row r="536" spans="1:26" ht="12.75" customHeight="1">
      <c r="A536" s="180"/>
      <c r="B536" s="181"/>
      <c r="C536" s="181"/>
      <c r="D536" s="181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0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</row>
    <row r="537" spans="1:26" ht="12.75" customHeight="1">
      <c r="A537" s="180"/>
      <c r="B537" s="181"/>
      <c r="C537" s="181"/>
      <c r="D537" s="181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0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</row>
    <row r="538" spans="1:26" ht="12.75" customHeight="1">
      <c r="A538" s="180"/>
      <c r="B538" s="181"/>
      <c r="C538" s="181"/>
      <c r="D538" s="181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0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</row>
    <row r="539" spans="1:26" ht="12.75" customHeight="1">
      <c r="A539" s="180"/>
      <c r="B539" s="181"/>
      <c r="C539" s="181"/>
      <c r="D539" s="181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0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</row>
    <row r="540" spans="1:26" ht="12.75" customHeight="1">
      <c r="A540" s="180"/>
      <c r="B540" s="181"/>
      <c r="C540" s="181"/>
      <c r="D540" s="181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0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</row>
    <row r="541" spans="1:26" ht="12.75" customHeight="1">
      <c r="A541" s="180"/>
      <c r="B541" s="181"/>
      <c r="C541" s="181"/>
      <c r="D541" s="181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0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</row>
    <row r="542" spans="1:26" ht="12.75" customHeight="1">
      <c r="A542" s="180"/>
      <c r="B542" s="181"/>
      <c r="C542" s="181"/>
      <c r="D542" s="181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0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</row>
    <row r="543" spans="1:26" ht="12.75" customHeight="1">
      <c r="A543" s="180"/>
      <c r="B543" s="181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0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</row>
    <row r="544" spans="1:26" ht="12.75" customHeight="1">
      <c r="A544" s="180"/>
      <c r="B544" s="181"/>
      <c r="C544" s="181"/>
      <c r="D544" s="181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0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</row>
    <row r="545" spans="1:26" ht="12.75" customHeight="1">
      <c r="A545" s="180"/>
      <c r="B545" s="181"/>
      <c r="C545" s="181"/>
      <c r="D545" s="181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0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</row>
    <row r="546" spans="1:26" ht="12.75" customHeight="1">
      <c r="A546" s="180"/>
      <c r="B546" s="181"/>
      <c r="C546" s="181"/>
      <c r="D546" s="181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0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</row>
    <row r="547" spans="1:26" ht="12.75" customHeight="1">
      <c r="A547" s="180"/>
      <c r="B547" s="181"/>
      <c r="C547" s="181"/>
      <c r="D547" s="181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0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</row>
    <row r="548" spans="1:26" ht="12.75" customHeight="1">
      <c r="A548" s="180"/>
      <c r="B548" s="181"/>
      <c r="C548" s="181"/>
      <c r="D548" s="181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0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</row>
    <row r="549" spans="1:26" ht="12.75" customHeight="1">
      <c r="A549" s="180"/>
      <c r="B549" s="181"/>
      <c r="C549" s="181"/>
      <c r="D549" s="181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0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</row>
    <row r="550" spans="1:26" ht="12.75" customHeight="1">
      <c r="A550" s="180"/>
      <c r="B550" s="181"/>
      <c r="C550" s="181"/>
      <c r="D550" s="181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0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</row>
    <row r="551" spans="1:26" ht="12.75" customHeight="1">
      <c r="A551" s="180"/>
      <c r="B551" s="181"/>
      <c r="C551" s="181"/>
      <c r="D551" s="181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0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</row>
    <row r="552" spans="1:26" ht="12.75" customHeight="1">
      <c r="A552" s="180"/>
      <c r="B552" s="181"/>
      <c r="C552" s="181"/>
      <c r="D552" s="181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0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</row>
    <row r="553" spans="1:26" ht="12.75" customHeight="1">
      <c r="A553" s="180"/>
      <c r="B553" s="181"/>
      <c r="C553" s="181"/>
      <c r="D553" s="181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0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</row>
    <row r="554" spans="1:26" ht="12.75" customHeight="1">
      <c r="A554" s="180"/>
      <c r="B554" s="181"/>
      <c r="C554" s="181"/>
      <c r="D554" s="181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0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</row>
    <row r="555" spans="1:26" ht="12.75" customHeight="1">
      <c r="A555" s="180"/>
      <c r="B555" s="181"/>
      <c r="C555" s="181"/>
      <c r="D555" s="181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0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</row>
    <row r="556" spans="1:26" ht="12.75" customHeight="1">
      <c r="A556" s="180"/>
      <c r="B556" s="181"/>
      <c r="C556" s="181"/>
      <c r="D556" s="181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0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</row>
    <row r="557" spans="1:26" ht="12.75" customHeight="1">
      <c r="A557" s="180"/>
      <c r="B557" s="181"/>
      <c r="C557" s="181"/>
      <c r="D557" s="181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0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</row>
    <row r="558" spans="1:26" ht="12.75" customHeight="1">
      <c r="A558" s="180"/>
      <c r="B558" s="181"/>
      <c r="C558" s="181"/>
      <c r="D558" s="181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0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</row>
    <row r="559" spans="1:26" ht="12.75" customHeight="1">
      <c r="A559" s="180"/>
      <c r="B559" s="181"/>
      <c r="C559" s="181"/>
      <c r="D559" s="181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0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</row>
    <row r="560" spans="1:26" ht="12.75" customHeight="1">
      <c r="A560" s="180"/>
      <c r="B560" s="181"/>
      <c r="C560" s="181"/>
      <c r="D560" s="181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0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</row>
    <row r="561" spans="1:26" ht="12.75" customHeight="1">
      <c r="A561" s="180"/>
      <c r="B561" s="181"/>
      <c r="C561" s="181"/>
      <c r="D561" s="181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0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</row>
    <row r="562" spans="1:26" ht="12.75" customHeight="1">
      <c r="A562" s="180"/>
      <c r="B562" s="181"/>
      <c r="C562" s="181"/>
      <c r="D562" s="181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0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</row>
    <row r="563" spans="1:26" ht="12.75" customHeight="1">
      <c r="A563" s="180"/>
      <c r="B563" s="181"/>
      <c r="C563" s="181"/>
      <c r="D563" s="181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0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</row>
    <row r="564" spans="1:26" ht="12.75" customHeight="1">
      <c r="A564" s="180"/>
      <c r="B564" s="181"/>
      <c r="C564" s="181"/>
      <c r="D564" s="181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0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</row>
    <row r="565" spans="1:26" ht="12.75" customHeight="1">
      <c r="A565" s="180"/>
      <c r="B565" s="181"/>
      <c r="C565" s="181"/>
      <c r="D565" s="181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0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</row>
    <row r="566" spans="1:26" ht="12.75" customHeight="1">
      <c r="A566" s="180"/>
      <c r="B566" s="181"/>
      <c r="C566" s="181"/>
      <c r="D566" s="181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0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</row>
    <row r="567" spans="1:26" ht="12.75" customHeight="1">
      <c r="A567" s="180"/>
      <c r="B567" s="181"/>
      <c r="C567" s="181"/>
      <c r="D567" s="181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0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</row>
    <row r="568" spans="1:26" ht="12.75" customHeight="1">
      <c r="A568" s="180"/>
      <c r="B568" s="181"/>
      <c r="C568" s="181"/>
      <c r="D568" s="181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0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</row>
    <row r="569" spans="1:26" ht="12.75" customHeight="1">
      <c r="A569" s="180"/>
      <c r="B569" s="181"/>
      <c r="C569" s="181"/>
      <c r="D569" s="181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0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</row>
    <row r="570" spans="1:26" ht="12.75" customHeight="1">
      <c r="A570" s="180"/>
      <c r="B570" s="181"/>
      <c r="C570" s="181"/>
      <c r="D570" s="181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0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</row>
    <row r="571" spans="1:26" ht="12.75" customHeight="1">
      <c r="A571" s="180"/>
      <c r="B571" s="181"/>
      <c r="C571" s="181"/>
      <c r="D571" s="181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0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</row>
    <row r="572" spans="1:26" ht="12.75" customHeight="1">
      <c r="A572" s="180"/>
      <c r="B572" s="181"/>
      <c r="C572" s="181"/>
      <c r="D572" s="181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0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</row>
    <row r="573" spans="1:26" ht="12.75" customHeight="1">
      <c r="A573" s="180"/>
      <c r="B573" s="181"/>
      <c r="C573" s="181"/>
      <c r="D573" s="181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0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</row>
    <row r="574" spans="1:26" ht="12.75" customHeight="1">
      <c r="A574" s="180"/>
      <c r="B574" s="181"/>
      <c r="C574" s="181"/>
      <c r="D574" s="181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0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</row>
    <row r="575" spans="1:26" ht="12.75" customHeight="1">
      <c r="A575" s="180"/>
      <c r="B575" s="181"/>
      <c r="C575" s="181"/>
      <c r="D575" s="181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0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</row>
    <row r="576" spans="1:26" ht="12.75" customHeight="1">
      <c r="A576" s="180"/>
      <c r="B576" s="181"/>
      <c r="C576" s="181"/>
      <c r="D576" s="181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0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</row>
    <row r="577" spans="1:26" ht="12.75" customHeight="1">
      <c r="A577" s="180"/>
      <c r="B577" s="181"/>
      <c r="C577" s="181"/>
      <c r="D577" s="181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0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</row>
    <row r="578" spans="1:26" ht="12.75" customHeight="1">
      <c r="A578" s="180"/>
      <c r="B578" s="181"/>
      <c r="C578" s="181"/>
      <c r="D578" s="181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0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</row>
    <row r="579" spans="1:26" ht="12.75" customHeight="1">
      <c r="A579" s="180"/>
      <c r="B579" s="181"/>
      <c r="C579" s="181"/>
      <c r="D579" s="181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0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</row>
    <row r="580" spans="1:26" ht="12.75" customHeight="1">
      <c r="A580" s="180"/>
      <c r="B580" s="181"/>
      <c r="C580" s="181"/>
      <c r="D580" s="181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0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</row>
    <row r="581" spans="1:26" ht="12.75" customHeight="1">
      <c r="A581" s="180"/>
      <c r="B581" s="181"/>
      <c r="C581" s="181"/>
      <c r="D581" s="181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0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</row>
    <row r="582" spans="1:26" ht="12.75" customHeight="1">
      <c r="A582" s="180"/>
      <c r="B582" s="181"/>
      <c r="C582" s="181"/>
      <c r="D582" s="181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0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</row>
    <row r="583" spans="1:26" ht="12.75" customHeight="1">
      <c r="A583" s="180"/>
      <c r="B583" s="181"/>
      <c r="C583" s="181"/>
      <c r="D583" s="181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0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</row>
    <row r="584" spans="1:26" ht="12.75" customHeight="1">
      <c r="A584" s="180"/>
      <c r="B584" s="181"/>
      <c r="C584" s="181"/>
      <c r="D584" s="181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0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</row>
    <row r="585" spans="1:26" ht="12.75" customHeight="1">
      <c r="A585" s="180"/>
      <c r="B585" s="181"/>
      <c r="C585" s="181"/>
      <c r="D585" s="181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0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</row>
    <row r="586" spans="1:26" ht="12.75" customHeight="1">
      <c r="A586" s="180"/>
      <c r="B586" s="181"/>
      <c r="C586" s="181"/>
      <c r="D586" s="181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0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</row>
    <row r="587" spans="1:26" ht="12.75" customHeight="1">
      <c r="A587" s="180"/>
      <c r="B587" s="181"/>
      <c r="C587" s="181"/>
      <c r="D587" s="181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0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</row>
    <row r="588" spans="1:26" ht="12.75" customHeight="1">
      <c r="A588" s="180"/>
      <c r="B588" s="181"/>
      <c r="C588" s="181"/>
      <c r="D588" s="181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0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</row>
    <row r="589" spans="1:26" ht="12.75" customHeight="1">
      <c r="A589" s="180"/>
      <c r="B589" s="181"/>
      <c r="C589" s="181"/>
      <c r="D589" s="181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0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</row>
    <row r="590" spans="1:26" ht="12.75" customHeight="1">
      <c r="A590" s="180"/>
      <c r="B590" s="181"/>
      <c r="C590" s="181"/>
      <c r="D590" s="181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0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</row>
    <row r="591" spans="1:26" ht="12.75" customHeight="1">
      <c r="A591" s="180"/>
      <c r="B591" s="181"/>
      <c r="C591" s="181"/>
      <c r="D591" s="181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0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</row>
    <row r="592" spans="1:26" ht="12.75" customHeight="1">
      <c r="A592" s="180"/>
      <c r="B592" s="181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0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</row>
    <row r="593" spans="1:26" ht="12.75" customHeight="1">
      <c r="A593" s="180"/>
      <c r="B593" s="181"/>
      <c r="C593" s="181"/>
      <c r="D593" s="181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0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</row>
    <row r="594" spans="1:26" ht="12.75" customHeight="1">
      <c r="A594" s="180"/>
      <c r="B594" s="181"/>
      <c r="C594" s="181"/>
      <c r="D594" s="181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0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</row>
    <row r="595" spans="1:26" ht="12.75" customHeight="1">
      <c r="A595" s="180"/>
      <c r="B595" s="181"/>
      <c r="C595" s="181"/>
      <c r="D595" s="181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0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</row>
    <row r="596" spans="1:26" ht="12.75" customHeight="1">
      <c r="A596" s="180"/>
      <c r="B596" s="181"/>
      <c r="C596" s="181"/>
      <c r="D596" s="181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0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</row>
    <row r="597" spans="1:26" ht="12.75" customHeight="1">
      <c r="A597" s="180"/>
      <c r="B597" s="181"/>
      <c r="C597" s="181"/>
      <c r="D597" s="181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0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</row>
    <row r="598" spans="1:26" ht="12.75" customHeight="1">
      <c r="A598" s="180"/>
      <c r="B598" s="181"/>
      <c r="C598" s="181"/>
      <c r="D598" s="181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0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</row>
    <row r="599" spans="1:26" ht="12.75" customHeight="1">
      <c r="A599" s="180"/>
      <c r="B599" s="181"/>
      <c r="C599" s="181"/>
      <c r="D599" s="181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0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</row>
    <row r="600" spans="1:26" ht="12.75" customHeight="1">
      <c r="A600" s="180"/>
      <c r="B600" s="181"/>
      <c r="C600" s="181"/>
      <c r="D600" s="181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0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</row>
    <row r="601" spans="1:26" ht="12.75" customHeight="1">
      <c r="A601" s="180"/>
      <c r="B601" s="181"/>
      <c r="C601" s="181"/>
      <c r="D601" s="181"/>
      <c r="E601" s="181"/>
      <c r="F601" s="181"/>
      <c r="G601" s="181"/>
      <c r="H601" s="181"/>
      <c r="I601" s="181"/>
      <c r="J601" s="181"/>
      <c r="K601" s="181"/>
      <c r="L601" s="181"/>
      <c r="M601" s="181"/>
      <c r="N601" s="181"/>
      <c r="O601" s="181"/>
      <c r="P601" s="180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</row>
    <row r="602" spans="1:26" ht="12.75" customHeight="1">
      <c r="A602" s="180"/>
      <c r="B602" s="181"/>
      <c r="C602" s="181"/>
      <c r="D602" s="181"/>
      <c r="E602" s="181"/>
      <c r="F602" s="181"/>
      <c r="G602" s="181"/>
      <c r="H602" s="181"/>
      <c r="I602" s="181"/>
      <c r="J602" s="181"/>
      <c r="K602" s="181"/>
      <c r="L602" s="181"/>
      <c r="M602" s="181"/>
      <c r="N602" s="181"/>
      <c r="O602" s="181"/>
      <c r="P602" s="180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</row>
    <row r="603" spans="1:26" ht="12.75" customHeight="1">
      <c r="A603" s="180"/>
      <c r="B603" s="181"/>
      <c r="C603" s="181"/>
      <c r="D603" s="181"/>
      <c r="E603" s="181"/>
      <c r="F603" s="181"/>
      <c r="G603" s="181"/>
      <c r="H603" s="181"/>
      <c r="I603" s="181"/>
      <c r="J603" s="181"/>
      <c r="K603" s="181"/>
      <c r="L603" s="181"/>
      <c r="M603" s="181"/>
      <c r="N603" s="181"/>
      <c r="O603" s="181"/>
      <c r="P603" s="180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</row>
    <row r="604" spans="1:26" ht="12.75" customHeight="1">
      <c r="A604" s="180"/>
      <c r="B604" s="181"/>
      <c r="C604" s="181"/>
      <c r="D604" s="181"/>
      <c r="E604" s="181"/>
      <c r="F604" s="181"/>
      <c r="G604" s="181"/>
      <c r="H604" s="181"/>
      <c r="I604" s="181"/>
      <c r="J604" s="181"/>
      <c r="K604" s="181"/>
      <c r="L604" s="181"/>
      <c r="M604" s="181"/>
      <c r="N604" s="181"/>
      <c r="O604" s="181"/>
      <c r="P604" s="180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</row>
    <row r="605" spans="1:26" ht="12.75" customHeight="1">
      <c r="A605" s="180"/>
      <c r="B605" s="181"/>
      <c r="C605" s="181"/>
      <c r="D605" s="181"/>
      <c r="E605" s="181"/>
      <c r="F605" s="181"/>
      <c r="G605" s="181"/>
      <c r="H605" s="181"/>
      <c r="I605" s="181"/>
      <c r="J605" s="181"/>
      <c r="K605" s="181"/>
      <c r="L605" s="181"/>
      <c r="M605" s="181"/>
      <c r="N605" s="181"/>
      <c r="O605" s="181"/>
      <c r="P605" s="180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</row>
    <row r="606" spans="1:26" ht="12.75" customHeight="1">
      <c r="A606" s="180"/>
      <c r="B606" s="181"/>
      <c r="C606" s="181"/>
      <c r="D606" s="181"/>
      <c r="E606" s="181"/>
      <c r="F606" s="181"/>
      <c r="G606" s="181"/>
      <c r="H606" s="181"/>
      <c r="I606" s="181"/>
      <c r="J606" s="181"/>
      <c r="K606" s="181"/>
      <c r="L606" s="181"/>
      <c r="M606" s="181"/>
      <c r="N606" s="181"/>
      <c r="O606" s="181"/>
      <c r="P606" s="180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</row>
    <row r="607" spans="1:26" ht="12.75" customHeight="1">
      <c r="A607" s="180"/>
      <c r="B607" s="181"/>
      <c r="C607" s="181"/>
      <c r="D607" s="181"/>
      <c r="E607" s="181"/>
      <c r="F607" s="181"/>
      <c r="G607" s="181"/>
      <c r="H607" s="181"/>
      <c r="I607" s="181"/>
      <c r="J607" s="181"/>
      <c r="K607" s="181"/>
      <c r="L607" s="181"/>
      <c r="M607" s="181"/>
      <c r="N607" s="181"/>
      <c r="O607" s="181"/>
      <c r="P607" s="180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</row>
    <row r="608" spans="1:26" ht="12.75" customHeight="1">
      <c r="A608" s="180"/>
      <c r="B608" s="181"/>
      <c r="C608" s="181"/>
      <c r="D608" s="181"/>
      <c r="E608" s="181"/>
      <c r="F608" s="181"/>
      <c r="G608" s="181"/>
      <c r="H608" s="181"/>
      <c r="I608" s="181"/>
      <c r="J608" s="181"/>
      <c r="K608" s="181"/>
      <c r="L608" s="181"/>
      <c r="M608" s="181"/>
      <c r="N608" s="181"/>
      <c r="O608" s="181"/>
      <c r="P608" s="180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</row>
    <row r="609" spans="1:26" ht="12.75" customHeight="1">
      <c r="A609" s="180"/>
      <c r="B609" s="181"/>
      <c r="C609" s="181"/>
      <c r="D609" s="181"/>
      <c r="E609" s="181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0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</row>
    <row r="610" spans="1:26" ht="12.75" customHeight="1">
      <c r="A610" s="180"/>
      <c r="B610" s="181"/>
      <c r="C610" s="181"/>
      <c r="D610" s="181"/>
      <c r="E610" s="181"/>
      <c r="F610" s="181"/>
      <c r="G610" s="181"/>
      <c r="H610" s="181"/>
      <c r="I610" s="181"/>
      <c r="J610" s="181"/>
      <c r="K610" s="181"/>
      <c r="L610" s="181"/>
      <c r="M610" s="181"/>
      <c r="N610" s="181"/>
      <c r="O610" s="181"/>
      <c r="P610" s="180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</row>
    <row r="611" spans="1:26" ht="12.75" customHeight="1">
      <c r="A611" s="180"/>
      <c r="B611" s="181"/>
      <c r="C611" s="181"/>
      <c r="D611" s="181"/>
      <c r="E611" s="181"/>
      <c r="F611" s="181"/>
      <c r="G611" s="181"/>
      <c r="H611" s="181"/>
      <c r="I611" s="181"/>
      <c r="J611" s="181"/>
      <c r="K611" s="181"/>
      <c r="L611" s="181"/>
      <c r="M611" s="181"/>
      <c r="N611" s="181"/>
      <c r="O611" s="181"/>
      <c r="P611" s="180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</row>
    <row r="612" spans="1:26" ht="12.75" customHeight="1">
      <c r="A612" s="180"/>
      <c r="B612" s="181"/>
      <c r="C612" s="181"/>
      <c r="D612" s="181"/>
      <c r="E612" s="181"/>
      <c r="F612" s="181"/>
      <c r="G612" s="181"/>
      <c r="H612" s="181"/>
      <c r="I612" s="181"/>
      <c r="J612" s="181"/>
      <c r="K612" s="181"/>
      <c r="L612" s="181"/>
      <c r="M612" s="181"/>
      <c r="N612" s="181"/>
      <c r="O612" s="181"/>
      <c r="P612" s="180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</row>
    <row r="613" spans="1:26" ht="12.75" customHeight="1">
      <c r="A613" s="180"/>
      <c r="B613" s="181"/>
      <c r="C613" s="181"/>
      <c r="D613" s="181"/>
      <c r="E613" s="181"/>
      <c r="F613" s="181"/>
      <c r="G613" s="181"/>
      <c r="H613" s="181"/>
      <c r="I613" s="181"/>
      <c r="J613" s="181"/>
      <c r="K613" s="181"/>
      <c r="L613" s="181"/>
      <c r="M613" s="181"/>
      <c r="N613" s="181"/>
      <c r="O613" s="181"/>
      <c r="P613" s="180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</row>
    <row r="614" spans="1:26" ht="12.75" customHeight="1">
      <c r="A614" s="180"/>
      <c r="B614" s="181"/>
      <c r="C614" s="181"/>
      <c r="D614" s="181"/>
      <c r="E614" s="181"/>
      <c r="F614" s="181"/>
      <c r="G614" s="181"/>
      <c r="H614" s="181"/>
      <c r="I614" s="181"/>
      <c r="J614" s="181"/>
      <c r="K614" s="181"/>
      <c r="L614" s="181"/>
      <c r="M614" s="181"/>
      <c r="N614" s="181"/>
      <c r="O614" s="181"/>
      <c r="P614" s="180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</row>
    <row r="615" spans="1:26" ht="12.75" customHeight="1">
      <c r="A615" s="180"/>
      <c r="B615" s="181"/>
      <c r="C615" s="181"/>
      <c r="D615" s="181"/>
      <c r="E615" s="181"/>
      <c r="F615" s="181"/>
      <c r="G615" s="181"/>
      <c r="H615" s="181"/>
      <c r="I615" s="181"/>
      <c r="J615" s="181"/>
      <c r="K615" s="181"/>
      <c r="L615" s="181"/>
      <c r="M615" s="181"/>
      <c r="N615" s="181"/>
      <c r="O615" s="181"/>
      <c r="P615" s="180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</row>
    <row r="616" spans="1:26" ht="12.75" customHeight="1">
      <c r="A616" s="180"/>
      <c r="B616" s="181"/>
      <c r="C616" s="181"/>
      <c r="D616" s="181"/>
      <c r="E616" s="181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0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</row>
    <row r="617" spans="1:26" ht="12.75" customHeight="1">
      <c r="A617" s="180"/>
      <c r="B617" s="181"/>
      <c r="C617" s="181"/>
      <c r="D617" s="181"/>
      <c r="E617" s="181"/>
      <c r="F617" s="181"/>
      <c r="G617" s="181"/>
      <c r="H617" s="181"/>
      <c r="I617" s="181"/>
      <c r="J617" s="181"/>
      <c r="K617" s="181"/>
      <c r="L617" s="181"/>
      <c r="M617" s="181"/>
      <c r="N617" s="181"/>
      <c r="O617" s="181"/>
      <c r="P617" s="180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</row>
    <row r="618" spans="1:26" ht="12.75" customHeight="1">
      <c r="A618" s="180"/>
      <c r="B618" s="181"/>
      <c r="C618" s="181"/>
      <c r="D618" s="181"/>
      <c r="E618" s="181"/>
      <c r="F618" s="181"/>
      <c r="G618" s="181"/>
      <c r="H618" s="181"/>
      <c r="I618" s="181"/>
      <c r="J618" s="181"/>
      <c r="K618" s="181"/>
      <c r="L618" s="181"/>
      <c r="M618" s="181"/>
      <c r="N618" s="181"/>
      <c r="O618" s="181"/>
      <c r="P618" s="180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</row>
    <row r="619" spans="1:26" ht="12.75" customHeight="1">
      <c r="A619" s="180"/>
      <c r="B619" s="181"/>
      <c r="C619" s="181"/>
      <c r="D619" s="181"/>
      <c r="E619" s="181"/>
      <c r="F619" s="181"/>
      <c r="G619" s="181"/>
      <c r="H619" s="181"/>
      <c r="I619" s="181"/>
      <c r="J619" s="181"/>
      <c r="K619" s="181"/>
      <c r="L619" s="181"/>
      <c r="M619" s="181"/>
      <c r="N619" s="181"/>
      <c r="O619" s="181"/>
      <c r="P619" s="180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</row>
    <row r="620" spans="1:26" ht="12.75" customHeight="1">
      <c r="A620" s="180"/>
      <c r="B620" s="181"/>
      <c r="C620" s="181"/>
      <c r="D620" s="181"/>
      <c r="E620" s="181"/>
      <c r="F620" s="181"/>
      <c r="G620" s="181"/>
      <c r="H620" s="181"/>
      <c r="I620" s="181"/>
      <c r="J620" s="181"/>
      <c r="K620" s="181"/>
      <c r="L620" s="181"/>
      <c r="M620" s="181"/>
      <c r="N620" s="181"/>
      <c r="O620" s="181"/>
      <c r="P620" s="180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</row>
    <row r="621" spans="1:26" ht="12.75" customHeight="1">
      <c r="A621" s="180"/>
      <c r="B621" s="181"/>
      <c r="C621" s="181"/>
      <c r="D621" s="181"/>
      <c r="E621" s="181"/>
      <c r="F621" s="181"/>
      <c r="G621" s="181"/>
      <c r="H621" s="181"/>
      <c r="I621" s="181"/>
      <c r="J621" s="181"/>
      <c r="K621" s="181"/>
      <c r="L621" s="181"/>
      <c r="M621" s="181"/>
      <c r="N621" s="181"/>
      <c r="O621" s="181"/>
      <c r="P621" s="180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</row>
    <row r="622" spans="1:26" ht="12.75" customHeight="1">
      <c r="A622" s="180"/>
      <c r="B622" s="181"/>
      <c r="C622" s="181"/>
      <c r="D622" s="181"/>
      <c r="E622" s="181"/>
      <c r="F622" s="181"/>
      <c r="G622" s="181"/>
      <c r="H622" s="181"/>
      <c r="I622" s="181"/>
      <c r="J622" s="181"/>
      <c r="K622" s="181"/>
      <c r="L622" s="181"/>
      <c r="M622" s="181"/>
      <c r="N622" s="181"/>
      <c r="O622" s="181"/>
      <c r="P622" s="180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</row>
    <row r="623" spans="1:26" ht="12.75" customHeight="1">
      <c r="A623" s="180"/>
      <c r="B623" s="181"/>
      <c r="C623" s="181"/>
      <c r="D623" s="181"/>
      <c r="E623" s="181"/>
      <c r="F623" s="181"/>
      <c r="G623" s="181"/>
      <c r="H623" s="181"/>
      <c r="I623" s="181"/>
      <c r="J623" s="181"/>
      <c r="K623" s="181"/>
      <c r="L623" s="181"/>
      <c r="M623" s="181"/>
      <c r="N623" s="181"/>
      <c r="O623" s="181"/>
      <c r="P623" s="180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</row>
    <row r="624" spans="1:26" ht="12.75" customHeight="1">
      <c r="A624" s="180"/>
      <c r="B624" s="181"/>
      <c r="C624" s="181"/>
      <c r="D624" s="181"/>
      <c r="E624" s="181"/>
      <c r="F624" s="181"/>
      <c r="G624" s="181"/>
      <c r="H624" s="181"/>
      <c r="I624" s="181"/>
      <c r="J624" s="181"/>
      <c r="K624" s="181"/>
      <c r="L624" s="181"/>
      <c r="M624" s="181"/>
      <c r="N624" s="181"/>
      <c r="O624" s="181"/>
      <c r="P624" s="180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</row>
    <row r="625" spans="1:26" ht="12.75" customHeight="1">
      <c r="A625" s="180"/>
      <c r="B625" s="181"/>
      <c r="C625" s="181"/>
      <c r="D625" s="181"/>
      <c r="E625" s="181"/>
      <c r="F625" s="181"/>
      <c r="G625" s="181"/>
      <c r="H625" s="181"/>
      <c r="I625" s="181"/>
      <c r="J625" s="181"/>
      <c r="K625" s="181"/>
      <c r="L625" s="181"/>
      <c r="M625" s="181"/>
      <c r="N625" s="181"/>
      <c r="O625" s="181"/>
      <c r="P625" s="180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</row>
    <row r="626" spans="1:26" ht="12.75" customHeight="1">
      <c r="A626" s="180"/>
      <c r="B626" s="181"/>
      <c r="C626" s="181"/>
      <c r="D626" s="181"/>
      <c r="E626" s="181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0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</row>
    <row r="627" spans="1:26" ht="12.75" customHeight="1">
      <c r="A627" s="180"/>
      <c r="B627" s="181"/>
      <c r="C627" s="181"/>
      <c r="D627" s="181"/>
      <c r="E627" s="181"/>
      <c r="F627" s="181"/>
      <c r="G627" s="181"/>
      <c r="H627" s="181"/>
      <c r="I627" s="181"/>
      <c r="J627" s="181"/>
      <c r="K627" s="181"/>
      <c r="L627" s="181"/>
      <c r="M627" s="181"/>
      <c r="N627" s="181"/>
      <c r="O627" s="181"/>
      <c r="P627" s="180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</row>
    <row r="628" spans="1:26" ht="12.75" customHeight="1">
      <c r="A628" s="180"/>
      <c r="B628" s="181"/>
      <c r="C628" s="181"/>
      <c r="D628" s="181"/>
      <c r="E628" s="181"/>
      <c r="F628" s="181"/>
      <c r="G628" s="181"/>
      <c r="H628" s="181"/>
      <c r="I628" s="181"/>
      <c r="J628" s="181"/>
      <c r="K628" s="181"/>
      <c r="L628" s="181"/>
      <c r="M628" s="181"/>
      <c r="N628" s="181"/>
      <c r="O628" s="181"/>
      <c r="P628" s="180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</row>
    <row r="629" spans="1:26" ht="12.75" customHeight="1">
      <c r="A629" s="180"/>
      <c r="B629" s="181"/>
      <c r="C629" s="181"/>
      <c r="D629" s="181"/>
      <c r="E629" s="181"/>
      <c r="F629" s="181"/>
      <c r="G629" s="181"/>
      <c r="H629" s="181"/>
      <c r="I629" s="181"/>
      <c r="J629" s="181"/>
      <c r="K629" s="181"/>
      <c r="L629" s="181"/>
      <c r="M629" s="181"/>
      <c r="N629" s="181"/>
      <c r="O629" s="181"/>
      <c r="P629" s="180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</row>
    <row r="630" spans="1:26" ht="12.75" customHeight="1">
      <c r="A630" s="180"/>
      <c r="B630" s="181"/>
      <c r="C630" s="181"/>
      <c r="D630" s="181"/>
      <c r="E630" s="181"/>
      <c r="F630" s="181"/>
      <c r="G630" s="181"/>
      <c r="H630" s="181"/>
      <c r="I630" s="181"/>
      <c r="J630" s="181"/>
      <c r="K630" s="181"/>
      <c r="L630" s="181"/>
      <c r="M630" s="181"/>
      <c r="N630" s="181"/>
      <c r="O630" s="181"/>
      <c r="P630" s="180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</row>
    <row r="631" spans="1:26" ht="12.75" customHeight="1">
      <c r="A631" s="180"/>
      <c r="B631" s="181"/>
      <c r="C631" s="181"/>
      <c r="D631" s="181"/>
      <c r="E631" s="181"/>
      <c r="F631" s="181"/>
      <c r="G631" s="181"/>
      <c r="H631" s="181"/>
      <c r="I631" s="181"/>
      <c r="J631" s="181"/>
      <c r="K631" s="181"/>
      <c r="L631" s="181"/>
      <c r="M631" s="181"/>
      <c r="N631" s="181"/>
      <c r="O631" s="181"/>
      <c r="P631" s="180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</row>
    <row r="632" spans="1:26" ht="12.75" customHeight="1">
      <c r="A632" s="180"/>
      <c r="B632" s="181"/>
      <c r="C632" s="181"/>
      <c r="D632" s="181"/>
      <c r="E632" s="181"/>
      <c r="F632" s="181"/>
      <c r="G632" s="181"/>
      <c r="H632" s="181"/>
      <c r="I632" s="181"/>
      <c r="J632" s="181"/>
      <c r="K632" s="181"/>
      <c r="L632" s="181"/>
      <c r="M632" s="181"/>
      <c r="N632" s="181"/>
      <c r="O632" s="181"/>
      <c r="P632" s="180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</row>
    <row r="633" spans="1:26" ht="12.75" customHeight="1">
      <c r="A633" s="180"/>
      <c r="B633" s="181"/>
      <c r="C633" s="181"/>
      <c r="D633" s="181"/>
      <c r="E633" s="181"/>
      <c r="F633" s="181"/>
      <c r="G633" s="181"/>
      <c r="H633" s="181"/>
      <c r="I633" s="181"/>
      <c r="J633" s="181"/>
      <c r="K633" s="181"/>
      <c r="L633" s="181"/>
      <c r="M633" s="181"/>
      <c r="N633" s="181"/>
      <c r="O633" s="181"/>
      <c r="P633" s="180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</row>
    <row r="634" spans="1:26" ht="12.75" customHeight="1">
      <c r="A634" s="180"/>
      <c r="B634" s="181"/>
      <c r="C634" s="181"/>
      <c r="D634" s="181"/>
      <c r="E634" s="181"/>
      <c r="F634" s="181"/>
      <c r="G634" s="181"/>
      <c r="H634" s="181"/>
      <c r="I634" s="181"/>
      <c r="J634" s="181"/>
      <c r="K634" s="181"/>
      <c r="L634" s="181"/>
      <c r="M634" s="181"/>
      <c r="N634" s="181"/>
      <c r="O634" s="181"/>
      <c r="P634" s="180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</row>
    <row r="635" spans="1:26" ht="12.75" customHeight="1">
      <c r="A635" s="180"/>
      <c r="B635" s="181"/>
      <c r="C635" s="181"/>
      <c r="D635" s="181"/>
      <c r="E635" s="181"/>
      <c r="F635" s="181"/>
      <c r="G635" s="181"/>
      <c r="H635" s="181"/>
      <c r="I635" s="181"/>
      <c r="J635" s="181"/>
      <c r="K635" s="181"/>
      <c r="L635" s="181"/>
      <c r="M635" s="181"/>
      <c r="N635" s="181"/>
      <c r="O635" s="181"/>
      <c r="P635" s="180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</row>
    <row r="636" spans="1:26" ht="12.75" customHeight="1">
      <c r="A636" s="180"/>
      <c r="B636" s="181"/>
      <c r="C636" s="181"/>
      <c r="D636" s="181"/>
      <c r="E636" s="181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0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</row>
    <row r="637" spans="1:26" ht="12.75" customHeight="1">
      <c r="A637" s="180"/>
      <c r="B637" s="181"/>
      <c r="C637" s="181"/>
      <c r="D637" s="181"/>
      <c r="E637" s="181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0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</row>
    <row r="638" spans="1:26" ht="12.75" customHeight="1">
      <c r="A638" s="180"/>
      <c r="B638" s="181"/>
      <c r="C638" s="181"/>
      <c r="D638" s="181"/>
      <c r="E638" s="181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0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</row>
    <row r="639" spans="1:26" ht="12.75" customHeight="1">
      <c r="A639" s="180"/>
      <c r="B639" s="181"/>
      <c r="C639" s="181"/>
      <c r="D639" s="181"/>
      <c r="E639" s="181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0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</row>
    <row r="640" spans="1:26" ht="12.75" customHeight="1">
      <c r="A640" s="180"/>
      <c r="B640" s="181"/>
      <c r="C640" s="181"/>
      <c r="D640" s="181"/>
      <c r="E640" s="181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0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</row>
    <row r="641" spans="1:26" ht="12.75" customHeight="1">
      <c r="A641" s="180"/>
      <c r="B641" s="181"/>
      <c r="C641" s="181"/>
      <c r="D641" s="181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0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</row>
    <row r="642" spans="1:26" ht="12.75" customHeight="1">
      <c r="A642" s="180"/>
      <c r="B642" s="181"/>
      <c r="C642" s="181"/>
      <c r="D642" s="181"/>
      <c r="E642" s="181"/>
      <c r="F642" s="181"/>
      <c r="G642" s="181"/>
      <c r="H642" s="181"/>
      <c r="I642" s="181"/>
      <c r="J642" s="181"/>
      <c r="K642" s="181"/>
      <c r="L642" s="181"/>
      <c r="M642" s="181"/>
      <c r="N642" s="181"/>
      <c r="O642" s="181"/>
      <c r="P642" s="180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</row>
    <row r="643" spans="1:26" ht="12.75" customHeight="1">
      <c r="A643" s="180"/>
      <c r="B643" s="181"/>
      <c r="C643" s="181"/>
      <c r="D643" s="181"/>
      <c r="E643" s="181"/>
      <c r="F643" s="181"/>
      <c r="G643" s="181"/>
      <c r="H643" s="181"/>
      <c r="I643" s="181"/>
      <c r="J643" s="181"/>
      <c r="K643" s="181"/>
      <c r="L643" s="181"/>
      <c r="M643" s="181"/>
      <c r="N643" s="181"/>
      <c r="O643" s="181"/>
      <c r="P643" s="180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</row>
    <row r="644" spans="1:26" ht="12.75" customHeight="1">
      <c r="A644" s="180"/>
      <c r="B644" s="181"/>
      <c r="C644" s="181"/>
      <c r="D644" s="181"/>
      <c r="E644" s="181"/>
      <c r="F644" s="181"/>
      <c r="G644" s="181"/>
      <c r="H644" s="181"/>
      <c r="I644" s="181"/>
      <c r="J644" s="181"/>
      <c r="K644" s="181"/>
      <c r="L644" s="181"/>
      <c r="M644" s="181"/>
      <c r="N644" s="181"/>
      <c r="O644" s="181"/>
      <c r="P644" s="180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</row>
    <row r="645" spans="1:26" ht="12.75" customHeight="1">
      <c r="A645" s="180"/>
      <c r="B645" s="181"/>
      <c r="C645" s="181"/>
      <c r="D645" s="181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0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</row>
    <row r="646" spans="1:26" ht="12.75" customHeight="1">
      <c r="A646" s="180"/>
      <c r="B646" s="181"/>
      <c r="C646" s="181"/>
      <c r="D646" s="181"/>
      <c r="E646" s="181"/>
      <c r="F646" s="181"/>
      <c r="G646" s="181"/>
      <c r="H646" s="181"/>
      <c r="I646" s="181"/>
      <c r="J646" s="181"/>
      <c r="K646" s="181"/>
      <c r="L646" s="181"/>
      <c r="M646" s="181"/>
      <c r="N646" s="181"/>
      <c r="O646" s="181"/>
      <c r="P646" s="180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</row>
    <row r="647" spans="1:26" ht="12.75" customHeight="1">
      <c r="A647" s="180"/>
      <c r="B647" s="181"/>
      <c r="C647" s="181"/>
      <c r="D647" s="181"/>
      <c r="E647" s="181"/>
      <c r="F647" s="181"/>
      <c r="G647" s="181"/>
      <c r="H647" s="181"/>
      <c r="I647" s="181"/>
      <c r="J647" s="181"/>
      <c r="K647" s="181"/>
      <c r="L647" s="181"/>
      <c r="M647" s="181"/>
      <c r="N647" s="181"/>
      <c r="O647" s="181"/>
      <c r="P647" s="180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</row>
    <row r="648" spans="1:26" ht="12.75" customHeight="1">
      <c r="A648" s="180"/>
      <c r="B648" s="181"/>
      <c r="C648" s="181"/>
      <c r="D648" s="181"/>
      <c r="E648" s="181"/>
      <c r="F648" s="181"/>
      <c r="G648" s="181"/>
      <c r="H648" s="181"/>
      <c r="I648" s="181"/>
      <c r="J648" s="181"/>
      <c r="K648" s="181"/>
      <c r="L648" s="181"/>
      <c r="M648" s="181"/>
      <c r="N648" s="181"/>
      <c r="O648" s="181"/>
      <c r="P648" s="180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</row>
    <row r="649" spans="1:26" ht="12.75" customHeight="1">
      <c r="A649" s="180"/>
      <c r="B649" s="181"/>
      <c r="C649" s="181"/>
      <c r="D649" s="181"/>
      <c r="E649" s="181"/>
      <c r="F649" s="181"/>
      <c r="G649" s="181"/>
      <c r="H649" s="181"/>
      <c r="I649" s="181"/>
      <c r="J649" s="181"/>
      <c r="K649" s="181"/>
      <c r="L649" s="181"/>
      <c r="M649" s="181"/>
      <c r="N649" s="181"/>
      <c r="O649" s="181"/>
      <c r="P649" s="180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</row>
    <row r="650" spans="1:26" ht="12.75" customHeight="1">
      <c r="A650" s="180"/>
      <c r="B650" s="181"/>
      <c r="C650" s="181"/>
      <c r="D650" s="181"/>
      <c r="E650" s="181"/>
      <c r="F650" s="181"/>
      <c r="G650" s="181"/>
      <c r="H650" s="181"/>
      <c r="I650" s="181"/>
      <c r="J650" s="181"/>
      <c r="K650" s="181"/>
      <c r="L650" s="181"/>
      <c r="M650" s="181"/>
      <c r="N650" s="181"/>
      <c r="O650" s="181"/>
      <c r="P650" s="180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</row>
    <row r="651" spans="1:26" ht="12.75" customHeight="1">
      <c r="A651" s="180"/>
      <c r="B651" s="181"/>
      <c r="C651" s="181"/>
      <c r="D651" s="181"/>
      <c r="E651" s="181"/>
      <c r="F651" s="181"/>
      <c r="G651" s="181"/>
      <c r="H651" s="181"/>
      <c r="I651" s="181"/>
      <c r="J651" s="181"/>
      <c r="K651" s="181"/>
      <c r="L651" s="181"/>
      <c r="M651" s="181"/>
      <c r="N651" s="181"/>
      <c r="O651" s="181"/>
      <c r="P651" s="180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</row>
    <row r="652" spans="1:26" ht="12.75" customHeight="1">
      <c r="A652" s="180"/>
      <c r="B652" s="181"/>
      <c r="C652" s="181"/>
      <c r="D652" s="181"/>
      <c r="E652" s="181"/>
      <c r="F652" s="181"/>
      <c r="G652" s="181"/>
      <c r="H652" s="181"/>
      <c r="I652" s="181"/>
      <c r="J652" s="181"/>
      <c r="K652" s="181"/>
      <c r="L652" s="181"/>
      <c r="M652" s="181"/>
      <c r="N652" s="181"/>
      <c r="O652" s="181"/>
      <c r="P652" s="180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</row>
    <row r="653" spans="1:26" ht="12.75" customHeight="1">
      <c r="A653" s="180"/>
      <c r="B653" s="181"/>
      <c r="C653" s="181"/>
      <c r="D653" s="181"/>
      <c r="E653" s="181"/>
      <c r="F653" s="181"/>
      <c r="G653" s="181"/>
      <c r="H653" s="181"/>
      <c r="I653" s="181"/>
      <c r="J653" s="181"/>
      <c r="K653" s="181"/>
      <c r="L653" s="181"/>
      <c r="M653" s="181"/>
      <c r="N653" s="181"/>
      <c r="O653" s="181"/>
      <c r="P653" s="180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</row>
    <row r="654" spans="1:26" ht="12.75" customHeight="1">
      <c r="A654" s="180"/>
      <c r="B654" s="181"/>
      <c r="C654" s="181"/>
      <c r="D654" s="181"/>
      <c r="E654" s="181"/>
      <c r="F654" s="181"/>
      <c r="G654" s="181"/>
      <c r="H654" s="181"/>
      <c r="I654" s="181"/>
      <c r="J654" s="181"/>
      <c r="K654" s="181"/>
      <c r="L654" s="181"/>
      <c r="M654" s="181"/>
      <c r="N654" s="181"/>
      <c r="O654" s="181"/>
      <c r="P654" s="180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</row>
    <row r="655" spans="1:26" ht="12.75" customHeight="1">
      <c r="A655" s="180"/>
      <c r="B655" s="181"/>
      <c r="C655" s="181"/>
      <c r="D655" s="181"/>
      <c r="E655" s="181"/>
      <c r="F655" s="181"/>
      <c r="G655" s="181"/>
      <c r="H655" s="181"/>
      <c r="I655" s="181"/>
      <c r="J655" s="181"/>
      <c r="K655" s="181"/>
      <c r="L655" s="181"/>
      <c r="M655" s="181"/>
      <c r="N655" s="181"/>
      <c r="O655" s="181"/>
      <c r="P655" s="180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</row>
    <row r="656" spans="1:26" ht="12.75" customHeight="1">
      <c r="A656" s="180"/>
      <c r="B656" s="181"/>
      <c r="C656" s="181"/>
      <c r="D656" s="181"/>
      <c r="E656" s="181"/>
      <c r="F656" s="181"/>
      <c r="G656" s="181"/>
      <c r="H656" s="181"/>
      <c r="I656" s="181"/>
      <c r="J656" s="181"/>
      <c r="K656" s="181"/>
      <c r="L656" s="181"/>
      <c r="M656" s="181"/>
      <c r="N656" s="181"/>
      <c r="O656" s="181"/>
      <c r="P656" s="180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</row>
    <row r="657" spans="1:26" ht="12.75" customHeight="1">
      <c r="A657" s="180"/>
      <c r="B657" s="181"/>
      <c r="C657" s="181"/>
      <c r="D657" s="181"/>
      <c r="E657" s="181"/>
      <c r="F657" s="181"/>
      <c r="G657" s="181"/>
      <c r="H657" s="181"/>
      <c r="I657" s="181"/>
      <c r="J657" s="181"/>
      <c r="K657" s="181"/>
      <c r="L657" s="181"/>
      <c r="M657" s="181"/>
      <c r="N657" s="181"/>
      <c r="O657" s="181"/>
      <c r="P657" s="180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</row>
    <row r="658" spans="1:26" ht="12.75" customHeight="1">
      <c r="A658" s="180"/>
      <c r="B658" s="181"/>
      <c r="C658" s="181"/>
      <c r="D658" s="181"/>
      <c r="E658" s="181"/>
      <c r="F658" s="181"/>
      <c r="G658" s="181"/>
      <c r="H658" s="181"/>
      <c r="I658" s="181"/>
      <c r="J658" s="181"/>
      <c r="K658" s="181"/>
      <c r="L658" s="181"/>
      <c r="M658" s="181"/>
      <c r="N658" s="181"/>
      <c r="O658" s="181"/>
      <c r="P658" s="180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</row>
    <row r="659" spans="1:26" ht="12.75" customHeight="1">
      <c r="A659" s="180"/>
      <c r="B659" s="181"/>
      <c r="C659" s="181"/>
      <c r="D659" s="181"/>
      <c r="E659" s="181"/>
      <c r="F659" s="181"/>
      <c r="G659" s="181"/>
      <c r="H659" s="181"/>
      <c r="I659" s="181"/>
      <c r="J659" s="181"/>
      <c r="K659" s="181"/>
      <c r="L659" s="181"/>
      <c r="M659" s="181"/>
      <c r="N659" s="181"/>
      <c r="O659" s="181"/>
      <c r="P659" s="180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</row>
    <row r="660" spans="1:26" ht="12.75" customHeight="1">
      <c r="A660" s="180"/>
      <c r="B660" s="181"/>
      <c r="C660" s="181"/>
      <c r="D660" s="181"/>
      <c r="E660" s="181"/>
      <c r="F660" s="181"/>
      <c r="G660" s="181"/>
      <c r="H660" s="181"/>
      <c r="I660" s="181"/>
      <c r="J660" s="181"/>
      <c r="K660" s="181"/>
      <c r="L660" s="181"/>
      <c r="M660" s="181"/>
      <c r="N660" s="181"/>
      <c r="O660" s="181"/>
      <c r="P660" s="180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</row>
    <row r="661" spans="1:26" ht="12.75" customHeight="1">
      <c r="A661" s="180"/>
      <c r="B661" s="181"/>
      <c r="C661" s="181"/>
      <c r="D661" s="181"/>
      <c r="E661" s="181"/>
      <c r="F661" s="181"/>
      <c r="G661" s="181"/>
      <c r="H661" s="181"/>
      <c r="I661" s="181"/>
      <c r="J661" s="181"/>
      <c r="K661" s="181"/>
      <c r="L661" s="181"/>
      <c r="M661" s="181"/>
      <c r="N661" s="181"/>
      <c r="O661" s="181"/>
      <c r="P661" s="180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</row>
    <row r="662" spans="1:26" ht="12.75" customHeight="1">
      <c r="A662" s="180"/>
      <c r="B662" s="181"/>
      <c r="C662" s="181"/>
      <c r="D662" s="181"/>
      <c r="E662" s="181"/>
      <c r="F662" s="181"/>
      <c r="G662" s="181"/>
      <c r="H662" s="181"/>
      <c r="I662" s="181"/>
      <c r="J662" s="181"/>
      <c r="K662" s="181"/>
      <c r="L662" s="181"/>
      <c r="M662" s="181"/>
      <c r="N662" s="181"/>
      <c r="O662" s="181"/>
      <c r="P662" s="180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</row>
    <row r="663" spans="1:26" ht="12.75" customHeight="1">
      <c r="A663" s="180"/>
      <c r="B663" s="181"/>
      <c r="C663" s="181"/>
      <c r="D663" s="181"/>
      <c r="E663" s="181"/>
      <c r="F663" s="181"/>
      <c r="G663" s="181"/>
      <c r="H663" s="181"/>
      <c r="I663" s="181"/>
      <c r="J663" s="181"/>
      <c r="K663" s="181"/>
      <c r="L663" s="181"/>
      <c r="M663" s="181"/>
      <c r="N663" s="181"/>
      <c r="O663" s="181"/>
      <c r="P663" s="180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</row>
    <row r="664" spans="1:26" ht="12.75" customHeight="1">
      <c r="A664" s="180"/>
      <c r="B664" s="181"/>
      <c r="C664" s="181"/>
      <c r="D664" s="181"/>
      <c r="E664" s="181"/>
      <c r="F664" s="181"/>
      <c r="G664" s="181"/>
      <c r="H664" s="181"/>
      <c r="I664" s="181"/>
      <c r="J664" s="181"/>
      <c r="K664" s="181"/>
      <c r="L664" s="181"/>
      <c r="M664" s="181"/>
      <c r="N664" s="181"/>
      <c r="O664" s="181"/>
      <c r="P664" s="180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</row>
    <row r="665" spans="1:26" ht="12.75" customHeight="1">
      <c r="A665" s="180"/>
      <c r="B665" s="181"/>
      <c r="C665" s="181"/>
      <c r="D665" s="181"/>
      <c r="E665" s="181"/>
      <c r="F665" s="181"/>
      <c r="G665" s="181"/>
      <c r="H665" s="181"/>
      <c r="I665" s="181"/>
      <c r="J665" s="181"/>
      <c r="K665" s="181"/>
      <c r="L665" s="181"/>
      <c r="M665" s="181"/>
      <c r="N665" s="181"/>
      <c r="O665" s="181"/>
      <c r="P665" s="180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</row>
    <row r="666" spans="1:26" ht="12.75" customHeight="1">
      <c r="A666" s="180"/>
      <c r="B666" s="181"/>
      <c r="C666" s="181"/>
      <c r="D666" s="181"/>
      <c r="E666" s="181"/>
      <c r="F666" s="181"/>
      <c r="G666" s="181"/>
      <c r="H666" s="181"/>
      <c r="I666" s="181"/>
      <c r="J666" s="181"/>
      <c r="K666" s="181"/>
      <c r="L666" s="181"/>
      <c r="M666" s="181"/>
      <c r="N666" s="181"/>
      <c r="O666" s="181"/>
      <c r="P666" s="180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</row>
    <row r="667" spans="1:26" ht="12.75" customHeight="1">
      <c r="A667" s="180"/>
      <c r="B667" s="181"/>
      <c r="C667" s="181"/>
      <c r="D667" s="181"/>
      <c r="E667" s="181"/>
      <c r="F667" s="181"/>
      <c r="G667" s="181"/>
      <c r="H667" s="181"/>
      <c r="I667" s="181"/>
      <c r="J667" s="181"/>
      <c r="K667" s="181"/>
      <c r="L667" s="181"/>
      <c r="M667" s="181"/>
      <c r="N667" s="181"/>
      <c r="O667" s="181"/>
      <c r="P667" s="180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</row>
    <row r="668" spans="1:26" ht="12.75" customHeight="1">
      <c r="A668" s="180"/>
      <c r="B668" s="181"/>
      <c r="C668" s="181"/>
      <c r="D668" s="181"/>
      <c r="E668" s="181"/>
      <c r="F668" s="181"/>
      <c r="G668" s="181"/>
      <c r="H668" s="181"/>
      <c r="I668" s="181"/>
      <c r="J668" s="181"/>
      <c r="K668" s="181"/>
      <c r="L668" s="181"/>
      <c r="M668" s="181"/>
      <c r="N668" s="181"/>
      <c r="O668" s="181"/>
      <c r="P668" s="180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</row>
    <row r="669" spans="1:26" ht="12.75" customHeight="1">
      <c r="A669" s="180"/>
      <c r="B669" s="181"/>
      <c r="C669" s="181"/>
      <c r="D669" s="181"/>
      <c r="E669" s="181"/>
      <c r="F669" s="181"/>
      <c r="G669" s="181"/>
      <c r="H669" s="181"/>
      <c r="I669" s="181"/>
      <c r="J669" s="181"/>
      <c r="K669" s="181"/>
      <c r="L669" s="181"/>
      <c r="M669" s="181"/>
      <c r="N669" s="181"/>
      <c r="O669" s="181"/>
      <c r="P669" s="180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</row>
    <row r="670" spans="1:26" ht="12.75" customHeight="1">
      <c r="A670" s="180"/>
      <c r="B670" s="181"/>
      <c r="C670" s="181"/>
      <c r="D670" s="181"/>
      <c r="E670" s="181"/>
      <c r="F670" s="181"/>
      <c r="G670" s="181"/>
      <c r="H670" s="181"/>
      <c r="I670" s="181"/>
      <c r="J670" s="181"/>
      <c r="K670" s="181"/>
      <c r="L670" s="181"/>
      <c r="M670" s="181"/>
      <c r="N670" s="181"/>
      <c r="O670" s="181"/>
      <c r="P670" s="180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</row>
    <row r="671" spans="1:26" ht="12.75" customHeight="1">
      <c r="A671" s="180"/>
      <c r="B671" s="181"/>
      <c r="C671" s="181"/>
      <c r="D671" s="181"/>
      <c r="E671" s="181"/>
      <c r="F671" s="181"/>
      <c r="G671" s="181"/>
      <c r="H671" s="181"/>
      <c r="I671" s="181"/>
      <c r="J671" s="181"/>
      <c r="K671" s="181"/>
      <c r="L671" s="181"/>
      <c r="M671" s="181"/>
      <c r="N671" s="181"/>
      <c r="O671" s="181"/>
      <c r="P671" s="180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</row>
    <row r="672" spans="1:26" ht="12.75" customHeight="1">
      <c r="A672" s="180"/>
      <c r="B672" s="181"/>
      <c r="C672" s="181"/>
      <c r="D672" s="181"/>
      <c r="E672" s="181"/>
      <c r="F672" s="181"/>
      <c r="G672" s="181"/>
      <c r="H672" s="181"/>
      <c r="I672" s="181"/>
      <c r="J672" s="181"/>
      <c r="K672" s="181"/>
      <c r="L672" s="181"/>
      <c r="M672" s="181"/>
      <c r="N672" s="181"/>
      <c r="O672" s="181"/>
      <c r="P672" s="180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</row>
    <row r="673" spans="1:26" ht="12.75" customHeight="1">
      <c r="A673" s="180"/>
      <c r="B673" s="181"/>
      <c r="C673" s="181"/>
      <c r="D673" s="181"/>
      <c r="E673" s="181"/>
      <c r="F673" s="181"/>
      <c r="G673" s="181"/>
      <c r="H673" s="181"/>
      <c r="I673" s="181"/>
      <c r="J673" s="181"/>
      <c r="K673" s="181"/>
      <c r="L673" s="181"/>
      <c r="M673" s="181"/>
      <c r="N673" s="181"/>
      <c r="O673" s="181"/>
      <c r="P673" s="180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</row>
    <row r="674" spans="1:26" ht="12.75" customHeight="1">
      <c r="A674" s="180"/>
      <c r="B674" s="181"/>
      <c r="C674" s="181"/>
      <c r="D674" s="181"/>
      <c r="E674" s="181"/>
      <c r="F674" s="181"/>
      <c r="G674" s="181"/>
      <c r="H674" s="181"/>
      <c r="I674" s="181"/>
      <c r="J674" s="181"/>
      <c r="K674" s="181"/>
      <c r="L674" s="181"/>
      <c r="M674" s="181"/>
      <c r="N674" s="181"/>
      <c r="O674" s="181"/>
      <c r="P674" s="180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</row>
    <row r="675" spans="1:26" ht="12.75" customHeight="1">
      <c r="A675" s="180"/>
      <c r="B675" s="181"/>
      <c r="C675" s="181"/>
      <c r="D675" s="181"/>
      <c r="E675" s="181"/>
      <c r="F675" s="181"/>
      <c r="G675" s="181"/>
      <c r="H675" s="181"/>
      <c r="I675" s="181"/>
      <c r="J675" s="181"/>
      <c r="K675" s="181"/>
      <c r="L675" s="181"/>
      <c r="M675" s="181"/>
      <c r="N675" s="181"/>
      <c r="O675" s="181"/>
      <c r="P675" s="180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</row>
    <row r="676" spans="1:26" ht="12.75" customHeight="1">
      <c r="A676" s="180"/>
      <c r="B676" s="181"/>
      <c r="C676" s="181"/>
      <c r="D676" s="181"/>
      <c r="E676" s="181"/>
      <c r="F676" s="181"/>
      <c r="G676" s="181"/>
      <c r="H676" s="181"/>
      <c r="I676" s="181"/>
      <c r="J676" s="181"/>
      <c r="K676" s="181"/>
      <c r="L676" s="181"/>
      <c r="M676" s="181"/>
      <c r="N676" s="181"/>
      <c r="O676" s="181"/>
      <c r="P676" s="180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</row>
    <row r="677" spans="1:26" ht="12.75" customHeight="1">
      <c r="A677" s="180"/>
      <c r="B677" s="181"/>
      <c r="C677" s="181"/>
      <c r="D677" s="181"/>
      <c r="E677" s="181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0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</row>
    <row r="678" spans="1:26" ht="12.75" customHeight="1">
      <c r="A678" s="180"/>
      <c r="B678" s="181"/>
      <c r="C678" s="181"/>
      <c r="D678" s="181"/>
      <c r="E678" s="181"/>
      <c r="F678" s="181"/>
      <c r="G678" s="181"/>
      <c r="H678" s="181"/>
      <c r="I678" s="181"/>
      <c r="J678" s="181"/>
      <c r="K678" s="181"/>
      <c r="L678" s="181"/>
      <c r="M678" s="181"/>
      <c r="N678" s="181"/>
      <c r="O678" s="181"/>
      <c r="P678" s="180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</row>
    <row r="679" spans="1:26" ht="12.75" customHeight="1">
      <c r="A679" s="180"/>
      <c r="B679" s="181"/>
      <c r="C679" s="181"/>
      <c r="D679" s="181"/>
      <c r="E679" s="181"/>
      <c r="F679" s="181"/>
      <c r="G679" s="181"/>
      <c r="H679" s="181"/>
      <c r="I679" s="181"/>
      <c r="J679" s="181"/>
      <c r="K679" s="181"/>
      <c r="L679" s="181"/>
      <c r="M679" s="181"/>
      <c r="N679" s="181"/>
      <c r="O679" s="181"/>
      <c r="P679" s="180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</row>
    <row r="680" spans="1:26" ht="12.75" customHeight="1">
      <c r="A680" s="180"/>
      <c r="B680" s="181"/>
      <c r="C680" s="181"/>
      <c r="D680" s="181"/>
      <c r="E680" s="181"/>
      <c r="F680" s="181"/>
      <c r="G680" s="181"/>
      <c r="H680" s="181"/>
      <c r="I680" s="181"/>
      <c r="J680" s="181"/>
      <c r="K680" s="181"/>
      <c r="L680" s="181"/>
      <c r="M680" s="181"/>
      <c r="N680" s="181"/>
      <c r="O680" s="181"/>
      <c r="P680" s="180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</row>
    <row r="681" spans="1:26" ht="12.75" customHeight="1">
      <c r="A681" s="180"/>
      <c r="B681" s="181"/>
      <c r="C681" s="181"/>
      <c r="D681" s="181"/>
      <c r="E681" s="181"/>
      <c r="F681" s="181"/>
      <c r="G681" s="181"/>
      <c r="H681" s="181"/>
      <c r="I681" s="181"/>
      <c r="J681" s="181"/>
      <c r="K681" s="181"/>
      <c r="L681" s="181"/>
      <c r="M681" s="181"/>
      <c r="N681" s="181"/>
      <c r="O681" s="181"/>
      <c r="P681" s="180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</row>
    <row r="682" spans="1:26" ht="12.75" customHeight="1">
      <c r="A682" s="180"/>
      <c r="B682" s="181"/>
      <c r="C682" s="181"/>
      <c r="D682" s="181"/>
      <c r="E682" s="181"/>
      <c r="F682" s="181"/>
      <c r="G682" s="181"/>
      <c r="H682" s="181"/>
      <c r="I682" s="181"/>
      <c r="J682" s="181"/>
      <c r="K682" s="181"/>
      <c r="L682" s="181"/>
      <c r="M682" s="181"/>
      <c r="N682" s="181"/>
      <c r="O682" s="181"/>
      <c r="P682" s="180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</row>
    <row r="683" spans="1:26" ht="12.75" customHeight="1">
      <c r="A683" s="180"/>
      <c r="B683" s="181"/>
      <c r="C683" s="181"/>
      <c r="D683" s="181"/>
      <c r="E683" s="181"/>
      <c r="F683" s="181"/>
      <c r="G683" s="181"/>
      <c r="H683" s="181"/>
      <c r="I683" s="181"/>
      <c r="J683" s="181"/>
      <c r="K683" s="181"/>
      <c r="L683" s="181"/>
      <c r="M683" s="181"/>
      <c r="N683" s="181"/>
      <c r="O683" s="181"/>
      <c r="P683" s="180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</row>
    <row r="684" spans="1:26" ht="12.75" customHeight="1">
      <c r="A684" s="180"/>
      <c r="B684" s="181"/>
      <c r="C684" s="181"/>
      <c r="D684" s="181"/>
      <c r="E684" s="181"/>
      <c r="F684" s="181"/>
      <c r="G684" s="181"/>
      <c r="H684" s="181"/>
      <c r="I684" s="181"/>
      <c r="J684" s="181"/>
      <c r="K684" s="181"/>
      <c r="L684" s="181"/>
      <c r="M684" s="181"/>
      <c r="N684" s="181"/>
      <c r="O684" s="181"/>
      <c r="P684" s="180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</row>
    <row r="685" spans="1:26" ht="12.75" customHeight="1">
      <c r="A685" s="180"/>
      <c r="B685" s="181"/>
      <c r="C685" s="181"/>
      <c r="D685" s="181"/>
      <c r="E685" s="181"/>
      <c r="F685" s="181"/>
      <c r="G685" s="181"/>
      <c r="H685" s="181"/>
      <c r="I685" s="181"/>
      <c r="J685" s="181"/>
      <c r="K685" s="181"/>
      <c r="L685" s="181"/>
      <c r="M685" s="181"/>
      <c r="N685" s="181"/>
      <c r="O685" s="181"/>
      <c r="P685" s="180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</row>
    <row r="686" spans="1:26" ht="12.75" customHeight="1">
      <c r="A686" s="180"/>
      <c r="B686" s="181"/>
      <c r="C686" s="181"/>
      <c r="D686" s="181"/>
      <c r="E686" s="181"/>
      <c r="F686" s="181"/>
      <c r="G686" s="181"/>
      <c r="H686" s="181"/>
      <c r="I686" s="181"/>
      <c r="J686" s="181"/>
      <c r="K686" s="181"/>
      <c r="L686" s="181"/>
      <c r="M686" s="181"/>
      <c r="N686" s="181"/>
      <c r="O686" s="181"/>
      <c r="P686" s="180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</row>
    <row r="687" spans="1:26" ht="12.75" customHeight="1">
      <c r="A687" s="180"/>
      <c r="B687" s="181"/>
      <c r="C687" s="181"/>
      <c r="D687" s="181"/>
      <c r="E687" s="181"/>
      <c r="F687" s="181"/>
      <c r="G687" s="181"/>
      <c r="H687" s="181"/>
      <c r="I687" s="181"/>
      <c r="J687" s="181"/>
      <c r="K687" s="181"/>
      <c r="L687" s="181"/>
      <c r="M687" s="181"/>
      <c r="N687" s="181"/>
      <c r="O687" s="181"/>
      <c r="P687" s="180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</row>
    <row r="688" spans="1:26" ht="12.75" customHeight="1">
      <c r="A688" s="180"/>
      <c r="B688" s="181"/>
      <c r="C688" s="181"/>
      <c r="D688" s="181"/>
      <c r="E688" s="181"/>
      <c r="F688" s="181"/>
      <c r="G688" s="181"/>
      <c r="H688" s="181"/>
      <c r="I688" s="181"/>
      <c r="J688" s="181"/>
      <c r="K688" s="181"/>
      <c r="L688" s="181"/>
      <c r="M688" s="181"/>
      <c r="N688" s="181"/>
      <c r="O688" s="181"/>
      <c r="P688" s="180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</row>
    <row r="689" spans="1:26" ht="12.75" customHeight="1">
      <c r="A689" s="180"/>
      <c r="B689" s="181"/>
      <c r="C689" s="181"/>
      <c r="D689" s="181"/>
      <c r="E689" s="181"/>
      <c r="F689" s="181"/>
      <c r="G689" s="181"/>
      <c r="H689" s="181"/>
      <c r="I689" s="181"/>
      <c r="J689" s="181"/>
      <c r="K689" s="181"/>
      <c r="L689" s="181"/>
      <c r="M689" s="181"/>
      <c r="N689" s="181"/>
      <c r="O689" s="181"/>
      <c r="P689" s="180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</row>
    <row r="690" spans="1:26" ht="12.75" customHeight="1">
      <c r="A690" s="180"/>
      <c r="B690" s="181"/>
      <c r="C690" s="181"/>
      <c r="D690" s="181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0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</row>
    <row r="691" spans="1:26" ht="12.75" customHeight="1">
      <c r="A691" s="180"/>
      <c r="B691" s="181"/>
      <c r="C691" s="181"/>
      <c r="D691" s="181"/>
      <c r="E691" s="181"/>
      <c r="F691" s="181"/>
      <c r="G691" s="181"/>
      <c r="H691" s="181"/>
      <c r="I691" s="181"/>
      <c r="J691" s="181"/>
      <c r="K691" s="181"/>
      <c r="L691" s="181"/>
      <c r="M691" s="181"/>
      <c r="N691" s="181"/>
      <c r="O691" s="181"/>
      <c r="P691" s="180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</row>
    <row r="692" spans="1:26" ht="12.75" customHeight="1">
      <c r="A692" s="180"/>
      <c r="B692" s="181"/>
      <c r="C692" s="181"/>
      <c r="D692" s="181"/>
      <c r="E692" s="181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0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</row>
    <row r="693" spans="1:26" ht="12.75" customHeight="1">
      <c r="A693" s="180"/>
      <c r="B693" s="181"/>
      <c r="C693" s="181"/>
      <c r="D693" s="181"/>
      <c r="E693" s="181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0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</row>
    <row r="694" spans="1:26" ht="12.75" customHeight="1">
      <c r="A694" s="180"/>
      <c r="B694" s="181"/>
      <c r="C694" s="181"/>
      <c r="D694" s="181"/>
      <c r="E694" s="181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0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</row>
    <row r="695" spans="1:26" ht="12.75" customHeight="1">
      <c r="A695" s="180"/>
      <c r="B695" s="181"/>
      <c r="C695" s="181"/>
      <c r="D695" s="181"/>
      <c r="E695" s="181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0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</row>
    <row r="696" spans="1:26" ht="12.75" customHeight="1">
      <c r="A696" s="180"/>
      <c r="B696" s="181"/>
      <c r="C696" s="181"/>
      <c r="D696" s="181"/>
      <c r="E696" s="181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0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</row>
    <row r="697" spans="1:26" ht="12.75" customHeight="1">
      <c r="A697" s="180"/>
      <c r="B697" s="181"/>
      <c r="C697" s="181"/>
      <c r="D697" s="181"/>
      <c r="E697" s="181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0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</row>
    <row r="698" spans="1:26" ht="12.75" customHeight="1">
      <c r="A698" s="180"/>
      <c r="B698" s="181"/>
      <c r="C698" s="181"/>
      <c r="D698" s="181"/>
      <c r="E698" s="181"/>
      <c r="F698" s="181"/>
      <c r="G698" s="181"/>
      <c r="H698" s="181"/>
      <c r="I698" s="181"/>
      <c r="J698" s="181"/>
      <c r="K698" s="181"/>
      <c r="L698" s="181"/>
      <c r="M698" s="181"/>
      <c r="N698" s="181"/>
      <c r="O698" s="181"/>
      <c r="P698" s="180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</row>
    <row r="699" spans="1:26" ht="12.75" customHeight="1">
      <c r="A699" s="180"/>
      <c r="B699" s="181"/>
      <c r="C699" s="181"/>
      <c r="D699" s="181"/>
      <c r="E699" s="181"/>
      <c r="F699" s="181"/>
      <c r="G699" s="181"/>
      <c r="H699" s="181"/>
      <c r="I699" s="181"/>
      <c r="J699" s="181"/>
      <c r="K699" s="181"/>
      <c r="L699" s="181"/>
      <c r="M699" s="181"/>
      <c r="N699" s="181"/>
      <c r="O699" s="181"/>
      <c r="P699" s="180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</row>
    <row r="700" spans="1:26" ht="12.75" customHeight="1">
      <c r="A700" s="180"/>
      <c r="B700" s="181"/>
      <c r="C700" s="181"/>
      <c r="D700" s="181"/>
      <c r="E700" s="181"/>
      <c r="F700" s="181"/>
      <c r="G700" s="181"/>
      <c r="H700" s="181"/>
      <c r="I700" s="181"/>
      <c r="J700" s="181"/>
      <c r="K700" s="181"/>
      <c r="L700" s="181"/>
      <c r="M700" s="181"/>
      <c r="N700" s="181"/>
      <c r="O700" s="181"/>
      <c r="P700" s="180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</row>
    <row r="701" spans="1:26" ht="12.75" customHeight="1">
      <c r="A701" s="180"/>
      <c r="B701" s="181"/>
      <c r="C701" s="181"/>
      <c r="D701" s="181"/>
      <c r="E701" s="181"/>
      <c r="F701" s="181"/>
      <c r="G701" s="181"/>
      <c r="H701" s="181"/>
      <c r="I701" s="181"/>
      <c r="J701" s="181"/>
      <c r="K701" s="181"/>
      <c r="L701" s="181"/>
      <c r="M701" s="181"/>
      <c r="N701" s="181"/>
      <c r="O701" s="181"/>
      <c r="P701" s="180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</row>
    <row r="702" spans="1:26" ht="12.75" customHeight="1">
      <c r="A702" s="180"/>
      <c r="B702" s="181"/>
      <c r="C702" s="181"/>
      <c r="D702" s="181"/>
      <c r="E702" s="181"/>
      <c r="F702" s="181"/>
      <c r="G702" s="181"/>
      <c r="H702" s="181"/>
      <c r="I702" s="181"/>
      <c r="J702" s="181"/>
      <c r="K702" s="181"/>
      <c r="L702" s="181"/>
      <c r="M702" s="181"/>
      <c r="N702" s="181"/>
      <c r="O702" s="181"/>
      <c r="P702" s="180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</row>
    <row r="703" spans="1:26" ht="12.75" customHeight="1">
      <c r="A703" s="180"/>
      <c r="B703" s="181"/>
      <c r="C703" s="181"/>
      <c r="D703" s="181"/>
      <c r="E703" s="181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0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</row>
    <row r="704" spans="1:26" ht="12.75" customHeight="1">
      <c r="A704" s="180"/>
      <c r="B704" s="181"/>
      <c r="C704" s="181"/>
      <c r="D704" s="181"/>
      <c r="E704" s="181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0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</row>
    <row r="705" spans="1:26" ht="12.75" customHeight="1">
      <c r="A705" s="180"/>
      <c r="B705" s="181"/>
      <c r="C705" s="181"/>
      <c r="D705" s="181"/>
      <c r="E705" s="181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0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</row>
    <row r="706" spans="1:26" ht="12.75" customHeight="1">
      <c r="A706" s="180"/>
      <c r="B706" s="181"/>
      <c r="C706" s="181"/>
      <c r="D706" s="181"/>
      <c r="E706" s="181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0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</row>
    <row r="707" spans="1:26" ht="12.75" customHeight="1">
      <c r="A707" s="180"/>
      <c r="B707" s="181"/>
      <c r="C707" s="181"/>
      <c r="D707" s="181"/>
      <c r="E707" s="181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0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</row>
    <row r="708" spans="1:26" ht="12.75" customHeight="1">
      <c r="A708" s="180"/>
      <c r="B708" s="181"/>
      <c r="C708" s="181"/>
      <c r="D708" s="181"/>
      <c r="E708" s="181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0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</row>
    <row r="709" spans="1:26" ht="12.75" customHeight="1">
      <c r="A709" s="180"/>
      <c r="B709" s="181"/>
      <c r="C709" s="181"/>
      <c r="D709" s="181"/>
      <c r="E709" s="181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0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</row>
    <row r="710" spans="1:26" ht="12.75" customHeight="1">
      <c r="A710" s="180"/>
      <c r="B710" s="181"/>
      <c r="C710" s="181"/>
      <c r="D710" s="181"/>
      <c r="E710" s="181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0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</row>
    <row r="711" spans="1:26" ht="12.75" customHeight="1">
      <c r="A711" s="180"/>
      <c r="B711" s="181"/>
      <c r="C711" s="181"/>
      <c r="D711" s="181"/>
      <c r="E711" s="181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0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</row>
    <row r="712" spans="1:26" ht="12.75" customHeight="1">
      <c r="A712" s="180"/>
      <c r="B712" s="181"/>
      <c r="C712" s="181"/>
      <c r="D712" s="181"/>
      <c r="E712" s="181"/>
      <c r="F712" s="181"/>
      <c r="G712" s="181"/>
      <c r="H712" s="181"/>
      <c r="I712" s="181"/>
      <c r="J712" s="181"/>
      <c r="K712" s="181"/>
      <c r="L712" s="181"/>
      <c r="M712" s="181"/>
      <c r="N712" s="181"/>
      <c r="O712" s="181"/>
      <c r="P712" s="180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</row>
    <row r="713" spans="1:26" ht="12.75" customHeight="1">
      <c r="A713" s="180"/>
      <c r="B713" s="181"/>
      <c r="C713" s="181"/>
      <c r="D713" s="181"/>
      <c r="E713" s="181"/>
      <c r="F713" s="181"/>
      <c r="G713" s="181"/>
      <c r="H713" s="181"/>
      <c r="I713" s="181"/>
      <c r="J713" s="181"/>
      <c r="K713" s="181"/>
      <c r="L713" s="181"/>
      <c r="M713" s="181"/>
      <c r="N713" s="181"/>
      <c r="O713" s="181"/>
      <c r="P713" s="180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</row>
    <row r="714" spans="1:26" ht="12.75" customHeight="1">
      <c r="A714" s="180"/>
      <c r="B714" s="181"/>
      <c r="C714" s="181"/>
      <c r="D714" s="181"/>
      <c r="E714" s="181"/>
      <c r="F714" s="181"/>
      <c r="G714" s="181"/>
      <c r="H714" s="181"/>
      <c r="I714" s="181"/>
      <c r="J714" s="181"/>
      <c r="K714" s="181"/>
      <c r="L714" s="181"/>
      <c r="M714" s="181"/>
      <c r="N714" s="181"/>
      <c r="O714" s="181"/>
      <c r="P714" s="180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</row>
    <row r="715" spans="1:26" ht="12.75" customHeight="1">
      <c r="A715" s="180"/>
      <c r="B715" s="181"/>
      <c r="C715" s="181"/>
      <c r="D715" s="181"/>
      <c r="E715" s="181"/>
      <c r="F715" s="181"/>
      <c r="G715" s="181"/>
      <c r="H715" s="181"/>
      <c r="I715" s="181"/>
      <c r="J715" s="181"/>
      <c r="K715" s="181"/>
      <c r="L715" s="181"/>
      <c r="M715" s="181"/>
      <c r="N715" s="181"/>
      <c r="O715" s="181"/>
      <c r="P715" s="180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</row>
    <row r="716" spans="1:26" ht="12.75" customHeight="1">
      <c r="A716" s="180"/>
      <c r="B716" s="181"/>
      <c r="C716" s="181"/>
      <c r="D716" s="181"/>
      <c r="E716" s="181"/>
      <c r="F716" s="181"/>
      <c r="G716" s="181"/>
      <c r="H716" s="181"/>
      <c r="I716" s="181"/>
      <c r="J716" s="181"/>
      <c r="K716" s="181"/>
      <c r="L716" s="181"/>
      <c r="M716" s="181"/>
      <c r="N716" s="181"/>
      <c r="O716" s="181"/>
      <c r="P716" s="180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</row>
    <row r="717" spans="1:26" ht="12.75" customHeight="1">
      <c r="A717" s="180"/>
      <c r="B717" s="181"/>
      <c r="C717" s="181"/>
      <c r="D717" s="181"/>
      <c r="E717" s="181"/>
      <c r="F717" s="181"/>
      <c r="G717" s="181"/>
      <c r="H717" s="181"/>
      <c r="I717" s="181"/>
      <c r="J717" s="181"/>
      <c r="K717" s="181"/>
      <c r="L717" s="181"/>
      <c r="M717" s="181"/>
      <c r="N717" s="181"/>
      <c r="O717" s="181"/>
      <c r="P717" s="180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</row>
    <row r="718" spans="1:26" ht="12.75" customHeight="1">
      <c r="A718" s="180"/>
      <c r="B718" s="181"/>
      <c r="C718" s="181"/>
      <c r="D718" s="181"/>
      <c r="E718" s="181"/>
      <c r="F718" s="181"/>
      <c r="G718" s="181"/>
      <c r="H718" s="181"/>
      <c r="I718" s="181"/>
      <c r="J718" s="181"/>
      <c r="K718" s="181"/>
      <c r="L718" s="181"/>
      <c r="M718" s="181"/>
      <c r="N718" s="181"/>
      <c r="O718" s="181"/>
      <c r="P718" s="180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</row>
    <row r="719" spans="1:26" ht="12.75" customHeight="1">
      <c r="A719" s="180"/>
      <c r="B719" s="181"/>
      <c r="C719" s="181"/>
      <c r="D719" s="181"/>
      <c r="E719" s="181"/>
      <c r="F719" s="181"/>
      <c r="G719" s="181"/>
      <c r="H719" s="181"/>
      <c r="I719" s="181"/>
      <c r="J719" s="181"/>
      <c r="K719" s="181"/>
      <c r="L719" s="181"/>
      <c r="M719" s="181"/>
      <c r="N719" s="181"/>
      <c r="O719" s="181"/>
      <c r="P719" s="180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</row>
    <row r="720" spans="1:26" ht="12.75" customHeight="1">
      <c r="A720" s="180"/>
      <c r="B720" s="181"/>
      <c r="C720" s="181"/>
      <c r="D720" s="181"/>
      <c r="E720" s="18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0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</row>
    <row r="721" spans="1:26" ht="12.75" customHeight="1">
      <c r="A721" s="180"/>
      <c r="B721" s="181"/>
      <c r="C721" s="181"/>
      <c r="D721" s="181"/>
      <c r="E721" s="181"/>
      <c r="F721" s="181"/>
      <c r="G721" s="181"/>
      <c r="H721" s="181"/>
      <c r="I721" s="181"/>
      <c r="J721" s="181"/>
      <c r="K721" s="181"/>
      <c r="L721" s="181"/>
      <c r="M721" s="181"/>
      <c r="N721" s="181"/>
      <c r="O721" s="181"/>
      <c r="P721" s="180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</row>
    <row r="722" spans="1:26" ht="12.75" customHeight="1">
      <c r="A722" s="180"/>
      <c r="B722" s="181"/>
      <c r="C722" s="181"/>
      <c r="D722" s="181"/>
      <c r="E722" s="181"/>
      <c r="F722" s="181"/>
      <c r="G722" s="181"/>
      <c r="H722" s="181"/>
      <c r="I722" s="181"/>
      <c r="J722" s="181"/>
      <c r="K722" s="181"/>
      <c r="L722" s="181"/>
      <c r="M722" s="181"/>
      <c r="N722" s="181"/>
      <c r="O722" s="181"/>
      <c r="P722" s="180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</row>
    <row r="723" spans="1:26" ht="12.75" customHeight="1">
      <c r="A723" s="180"/>
      <c r="B723" s="181"/>
      <c r="C723" s="181"/>
      <c r="D723" s="181"/>
      <c r="E723" s="181"/>
      <c r="F723" s="181"/>
      <c r="G723" s="181"/>
      <c r="H723" s="181"/>
      <c r="I723" s="181"/>
      <c r="J723" s="181"/>
      <c r="K723" s="181"/>
      <c r="L723" s="181"/>
      <c r="M723" s="181"/>
      <c r="N723" s="181"/>
      <c r="O723" s="181"/>
      <c r="P723" s="180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</row>
    <row r="724" spans="1:26" ht="12.75" customHeight="1">
      <c r="A724" s="180"/>
      <c r="B724" s="181"/>
      <c r="C724" s="181"/>
      <c r="D724" s="181"/>
      <c r="E724" s="181"/>
      <c r="F724" s="181"/>
      <c r="G724" s="181"/>
      <c r="H724" s="181"/>
      <c r="I724" s="181"/>
      <c r="J724" s="181"/>
      <c r="K724" s="181"/>
      <c r="L724" s="181"/>
      <c r="M724" s="181"/>
      <c r="N724" s="181"/>
      <c r="O724" s="181"/>
      <c r="P724" s="180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</row>
    <row r="725" spans="1:26" ht="12.75" customHeight="1">
      <c r="A725" s="180"/>
      <c r="B725" s="181"/>
      <c r="C725" s="181"/>
      <c r="D725" s="181"/>
      <c r="E725" s="181"/>
      <c r="F725" s="181"/>
      <c r="G725" s="181"/>
      <c r="H725" s="181"/>
      <c r="I725" s="181"/>
      <c r="J725" s="181"/>
      <c r="K725" s="181"/>
      <c r="L725" s="181"/>
      <c r="M725" s="181"/>
      <c r="N725" s="181"/>
      <c r="O725" s="181"/>
      <c r="P725" s="180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</row>
    <row r="726" spans="1:26" ht="12.75" customHeight="1">
      <c r="A726" s="180"/>
      <c r="B726" s="181"/>
      <c r="C726" s="181"/>
      <c r="D726" s="181"/>
      <c r="E726" s="181"/>
      <c r="F726" s="181"/>
      <c r="G726" s="181"/>
      <c r="H726" s="181"/>
      <c r="I726" s="181"/>
      <c r="J726" s="181"/>
      <c r="K726" s="181"/>
      <c r="L726" s="181"/>
      <c r="M726" s="181"/>
      <c r="N726" s="181"/>
      <c r="O726" s="181"/>
      <c r="P726" s="180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</row>
    <row r="727" spans="1:26" ht="12.75" customHeight="1">
      <c r="A727" s="180"/>
      <c r="B727" s="181"/>
      <c r="C727" s="181"/>
      <c r="D727" s="181"/>
      <c r="E727" s="181"/>
      <c r="F727" s="181"/>
      <c r="G727" s="181"/>
      <c r="H727" s="181"/>
      <c r="I727" s="181"/>
      <c r="J727" s="181"/>
      <c r="K727" s="181"/>
      <c r="L727" s="181"/>
      <c r="M727" s="181"/>
      <c r="N727" s="181"/>
      <c r="O727" s="181"/>
      <c r="P727" s="180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</row>
    <row r="728" spans="1:26" ht="12.75" customHeight="1">
      <c r="A728" s="180"/>
      <c r="B728" s="181"/>
      <c r="C728" s="181"/>
      <c r="D728" s="181"/>
      <c r="E728" s="181"/>
      <c r="F728" s="181"/>
      <c r="G728" s="181"/>
      <c r="H728" s="181"/>
      <c r="I728" s="181"/>
      <c r="J728" s="181"/>
      <c r="K728" s="181"/>
      <c r="L728" s="181"/>
      <c r="M728" s="181"/>
      <c r="N728" s="181"/>
      <c r="O728" s="181"/>
      <c r="P728" s="180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</row>
    <row r="729" spans="1:26" ht="12.75" customHeight="1">
      <c r="A729" s="180"/>
      <c r="B729" s="181"/>
      <c r="C729" s="181"/>
      <c r="D729" s="181"/>
      <c r="E729" s="181"/>
      <c r="F729" s="181"/>
      <c r="G729" s="181"/>
      <c r="H729" s="181"/>
      <c r="I729" s="181"/>
      <c r="J729" s="181"/>
      <c r="K729" s="181"/>
      <c r="L729" s="181"/>
      <c r="M729" s="181"/>
      <c r="N729" s="181"/>
      <c r="O729" s="181"/>
      <c r="P729" s="180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</row>
    <row r="730" spans="1:26" ht="12.75" customHeight="1">
      <c r="A730" s="180"/>
      <c r="B730" s="181"/>
      <c r="C730" s="181"/>
      <c r="D730" s="181"/>
      <c r="E730" s="181"/>
      <c r="F730" s="181"/>
      <c r="G730" s="181"/>
      <c r="H730" s="181"/>
      <c r="I730" s="181"/>
      <c r="J730" s="181"/>
      <c r="K730" s="181"/>
      <c r="L730" s="181"/>
      <c r="M730" s="181"/>
      <c r="N730" s="181"/>
      <c r="O730" s="181"/>
      <c r="P730" s="180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</row>
    <row r="731" spans="1:26" ht="12.75" customHeight="1">
      <c r="A731" s="180"/>
      <c r="B731" s="181"/>
      <c r="C731" s="181"/>
      <c r="D731" s="181"/>
      <c r="E731" s="181"/>
      <c r="F731" s="181"/>
      <c r="G731" s="181"/>
      <c r="H731" s="181"/>
      <c r="I731" s="181"/>
      <c r="J731" s="181"/>
      <c r="K731" s="181"/>
      <c r="L731" s="181"/>
      <c r="M731" s="181"/>
      <c r="N731" s="181"/>
      <c r="O731" s="181"/>
      <c r="P731" s="180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</row>
    <row r="732" spans="1:26" ht="12.75" customHeight="1">
      <c r="A732" s="180"/>
      <c r="B732" s="181"/>
      <c r="C732" s="181"/>
      <c r="D732" s="181"/>
      <c r="E732" s="181"/>
      <c r="F732" s="181"/>
      <c r="G732" s="181"/>
      <c r="H732" s="181"/>
      <c r="I732" s="181"/>
      <c r="J732" s="181"/>
      <c r="K732" s="181"/>
      <c r="L732" s="181"/>
      <c r="M732" s="181"/>
      <c r="N732" s="181"/>
      <c r="O732" s="181"/>
      <c r="P732" s="180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</row>
    <row r="733" spans="1:26" ht="12.75" customHeight="1">
      <c r="A733" s="180"/>
      <c r="B733" s="181"/>
      <c r="C733" s="181"/>
      <c r="D733" s="181"/>
      <c r="E733" s="181"/>
      <c r="F733" s="181"/>
      <c r="G733" s="181"/>
      <c r="H733" s="181"/>
      <c r="I733" s="181"/>
      <c r="J733" s="181"/>
      <c r="K733" s="181"/>
      <c r="L733" s="181"/>
      <c r="M733" s="181"/>
      <c r="N733" s="181"/>
      <c r="O733" s="181"/>
      <c r="P733" s="180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</row>
    <row r="734" spans="1:26" ht="12.75" customHeight="1">
      <c r="A734" s="180"/>
      <c r="B734" s="181"/>
      <c r="C734" s="181"/>
      <c r="D734" s="181"/>
      <c r="E734" s="181"/>
      <c r="F734" s="181"/>
      <c r="G734" s="181"/>
      <c r="H734" s="181"/>
      <c r="I734" s="181"/>
      <c r="J734" s="181"/>
      <c r="K734" s="181"/>
      <c r="L734" s="181"/>
      <c r="M734" s="181"/>
      <c r="N734" s="181"/>
      <c r="O734" s="181"/>
      <c r="P734" s="180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</row>
    <row r="735" spans="1:26" ht="12.75" customHeight="1">
      <c r="A735" s="180"/>
      <c r="B735" s="181"/>
      <c r="C735" s="181"/>
      <c r="D735" s="181"/>
      <c r="E735" s="181"/>
      <c r="F735" s="181"/>
      <c r="G735" s="181"/>
      <c r="H735" s="181"/>
      <c r="I735" s="181"/>
      <c r="J735" s="181"/>
      <c r="K735" s="181"/>
      <c r="L735" s="181"/>
      <c r="M735" s="181"/>
      <c r="N735" s="181"/>
      <c r="O735" s="181"/>
      <c r="P735" s="180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</row>
    <row r="736" spans="1:26" ht="12.75" customHeight="1">
      <c r="A736" s="180"/>
      <c r="B736" s="181"/>
      <c r="C736" s="181"/>
      <c r="D736" s="181"/>
      <c r="E736" s="181"/>
      <c r="F736" s="181"/>
      <c r="G736" s="181"/>
      <c r="H736" s="181"/>
      <c r="I736" s="181"/>
      <c r="J736" s="181"/>
      <c r="K736" s="181"/>
      <c r="L736" s="181"/>
      <c r="M736" s="181"/>
      <c r="N736" s="181"/>
      <c r="O736" s="181"/>
      <c r="P736" s="180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</row>
    <row r="737" spans="1:26" ht="12.75" customHeight="1">
      <c r="A737" s="180"/>
      <c r="B737" s="181"/>
      <c r="C737" s="181"/>
      <c r="D737" s="181"/>
      <c r="E737" s="181"/>
      <c r="F737" s="181"/>
      <c r="G737" s="181"/>
      <c r="H737" s="181"/>
      <c r="I737" s="181"/>
      <c r="J737" s="181"/>
      <c r="K737" s="181"/>
      <c r="L737" s="181"/>
      <c r="M737" s="181"/>
      <c r="N737" s="181"/>
      <c r="O737" s="181"/>
      <c r="P737" s="180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</row>
    <row r="738" spans="1:26" ht="12.75" customHeight="1">
      <c r="A738" s="180"/>
      <c r="B738" s="181"/>
      <c r="C738" s="181"/>
      <c r="D738" s="181"/>
      <c r="E738" s="181"/>
      <c r="F738" s="181"/>
      <c r="G738" s="181"/>
      <c r="H738" s="181"/>
      <c r="I738" s="181"/>
      <c r="J738" s="181"/>
      <c r="K738" s="181"/>
      <c r="L738" s="181"/>
      <c r="M738" s="181"/>
      <c r="N738" s="181"/>
      <c r="O738" s="181"/>
      <c r="P738" s="180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</row>
    <row r="739" spans="1:26" ht="12.75" customHeight="1">
      <c r="A739" s="180"/>
      <c r="B739" s="181"/>
      <c r="C739" s="181"/>
      <c r="D739" s="181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0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</row>
    <row r="740" spans="1:26" ht="12.75" customHeight="1">
      <c r="A740" s="180"/>
      <c r="B740" s="181"/>
      <c r="C740" s="181"/>
      <c r="D740" s="181"/>
      <c r="E740" s="181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0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</row>
    <row r="741" spans="1:26" ht="12.75" customHeight="1">
      <c r="A741" s="180"/>
      <c r="B741" s="181"/>
      <c r="C741" s="181"/>
      <c r="D741" s="181"/>
      <c r="E741" s="181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0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</row>
    <row r="742" spans="1:26" ht="12.75" customHeight="1">
      <c r="A742" s="180"/>
      <c r="B742" s="181"/>
      <c r="C742" s="181"/>
      <c r="D742" s="181"/>
      <c r="E742" s="181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0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</row>
    <row r="743" spans="1:26" ht="12.75" customHeight="1">
      <c r="A743" s="180"/>
      <c r="B743" s="181"/>
      <c r="C743" s="181"/>
      <c r="D743" s="181"/>
      <c r="E743" s="181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0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</row>
    <row r="744" spans="1:26" ht="12.75" customHeight="1">
      <c r="A744" s="180"/>
      <c r="B744" s="181"/>
      <c r="C744" s="181"/>
      <c r="D744" s="181"/>
      <c r="E744" s="181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0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</row>
    <row r="745" spans="1:26" ht="12.75" customHeight="1">
      <c r="A745" s="180"/>
      <c r="B745" s="181"/>
      <c r="C745" s="181"/>
      <c r="D745" s="181"/>
      <c r="E745" s="181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0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</row>
    <row r="746" spans="1:26" ht="12.75" customHeight="1">
      <c r="A746" s="180"/>
      <c r="B746" s="181"/>
      <c r="C746" s="181"/>
      <c r="D746" s="181"/>
      <c r="E746" s="181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0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</row>
    <row r="747" spans="1:26" ht="12.75" customHeight="1">
      <c r="A747" s="180"/>
      <c r="B747" s="181"/>
      <c r="C747" s="181"/>
      <c r="D747" s="181"/>
      <c r="E747" s="181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0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</row>
    <row r="748" spans="1:26" ht="12.75" customHeight="1">
      <c r="A748" s="180"/>
      <c r="B748" s="181"/>
      <c r="C748" s="181"/>
      <c r="D748" s="181"/>
      <c r="E748" s="181"/>
      <c r="F748" s="181"/>
      <c r="G748" s="181"/>
      <c r="H748" s="181"/>
      <c r="I748" s="181"/>
      <c r="J748" s="181"/>
      <c r="K748" s="181"/>
      <c r="L748" s="181"/>
      <c r="M748" s="181"/>
      <c r="N748" s="181"/>
      <c r="O748" s="181"/>
      <c r="P748" s="180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</row>
    <row r="749" spans="1:26" ht="12.75" customHeight="1">
      <c r="A749" s="180"/>
      <c r="B749" s="181"/>
      <c r="C749" s="181"/>
      <c r="D749" s="181"/>
      <c r="E749" s="181"/>
      <c r="F749" s="181"/>
      <c r="G749" s="181"/>
      <c r="H749" s="181"/>
      <c r="I749" s="181"/>
      <c r="J749" s="181"/>
      <c r="K749" s="181"/>
      <c r="L749" s="181"/>
      <c r="M749" s="181"/>
      <c r="N749" s="181"/>
      <c r="O749" s="181"/>
      <c r="P749" s="180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</row>
    <row r="750" spans="1:26" ht="12.75" customHeight="1">
      <c r="A750" s="180"/>
      <c r="B750" s="181"/>
      <c r="C750" s="181"/>
      <c r="D750" s="181"/>
      <c r="E750" s="181"/>
      <c r="F750" s="181"/>
      <c r="G750" s="181"/>
      <c r="H750" s="181"/>
      <c r="I750" s="181"/>
      <c r="J750" s="181"/>
      <c r="K750" s="181"/>
      <c r="L750" s="181"/>
      <c r="M750" s="181"/>
      <c r="N750" s="181"/>
      <c r="O750" s="181"/>
      <c r="P750" s="180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</row>
    <row r="751" spans="1:26" ht="12.75" customHeight="1">
      <c r="A751" s="180"/>
      <c r="B751" s="181"/>
      <c r="C751" s="181"/>
      <c r="D751" s="181"/>
      <c r="E751" s="181"/>
      <c r="F751" s="181"/>
      <c r="G751" s="181"/>
      <c r="H751" s="181"/>
      <c r="I751" s="181"/>
      <c r="J751" s="181"/>
      <c r="K751" s="181"/>
      <c r="L751" s="181"/>
      <c r="M751" s="181"/>
      <c r="N751" s="181"/>
      <c r="O751" s="181"/>
      <c r="P751" s="180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</row>
    <row r="752" spans="1:26" ht="12.75" customHeight="1">
      <c r="A752" s="180"/>
      <c r="B752" s="181"/>
      <c r="C752" s="181"/>
      <c r="D752" s="181"/>
      <c r="E752" s="181"/>
      <c r="F752" s="181"/>
      <c r="G752" s="181"/>
      <c r="H752" s="181"/>
      <c r="I752" s="181"/>
      <c r="J752" s="181"/>
      <c r="K752" s="181"/>
      <c r="L752" s="181"/>
      <c r="M752" s="181"/>
      <c r="N752" s="181"/>
      <c r="O752" s="181"/>
      <c r="P752" s="180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</row>
    <row r="753" spans="1:26" ht="12.75" customHeight="1">
      <c r="A753" s="180"/>
      <c r="B753" s="181"/>
      <c r="C753" s="181"/>
      <c r="D753" s="181"/>
      <c r="E753" s="181"/>
      <c r="F753" s="181"/>
      <c r="G753" s="181"/>
      <c r="H753" s="181"/>
      <c r="I753" s="181"/>
      <c r="J753" s="181"/>
      <c r="K753" s="181"/>
      <c r="L753" s="181"/>
      <c r="M753" s="181"/>
      <c r="N753" s="181"/>
      <c r="O753" s="181"/>
      <c r="P753" s="180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</row>
    <row r="754" spans="1:26" ht="12.75" customHeight="1">
      <c r="A754" s="180"/>
      <c r="B754" s="181"/>
      <c r="C754" s="181"/>
      <c r="D754" s="181"/>
      <c r="E754" s="181"/>
      <c r="F754" s="181"/>
      <c r="G754" s="181"/>
      <c r="H754" s="181"/>
      <c r="I754" s="181"/>
      <c r="J754" s="181"/>
      <c r="K754" s="181"/>
      <c r="L754" s="181"/>
      <c r="M754" s="181"/>
      <c r="N754" s="181"/>
      <c r="O754" s="181"/>
      <c r="P754" s="180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</row>
    <row r="755" spans="1:26" ht="12.75" customHeight="1">
      <c r="A755" s="180"/>
      <c r="B755" s="181"/>
      <c r="C755" s="181"/>
      <c r="D755" s="181"/>
      <c r="E755" s="181"/>
      <c r="F755" s="181"/>
      <c r="G755" s="181"/>
      <c r="H755" s="181"/>
      <c r="I755" s="181"/>
      <c r="J755" s="181"/>
      <c r="K755" s="181"/>
      <c r="L755" s="181"/>
      <c r="M755" s="181"/>
      <c r="N755" s="181"/>
      <c r="O755" s="181"/>
      <c r="P755" s="180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</row>
    <row r="756" spans="1:26" ht="12.75" customHeight="1">
      <c r="A756" s="180"/>
      <c r="B756" s="181"/>
      <c r="C756" s="181"/>
      <c r="D756" s="181"/>
      <c r="E756" s="181"/>
      <c r="F756" s="181"/>
      <c r="G756" s="181"/>
      <c r="H756" s="181"/>
      <c r="I756" s="181"/>
      <c r="J756" s="181"/>
      <c r="K756" s="181"/>
      <c r="L756" s="181"/>
      <c r="M756" s="181"/>
      <c r="N756" s="181"/>
      <c r="O756" s="181"/>
      <c r="P756" s="180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</row>
    <row r="757" spans="1:26" ht="12.75" customHeight="1">
      <c r="A757" s="180"/>
      <c r="B757" s="181"/>
      <c r="C757" s="181"/>
      <c r="D757" s="181"/>
      <c r="E757" s="181"/>
      <c r="F757" s="181"/>
      <c r="G757" s="181"/>
      <c r="H757" s="181"/>
      <c r="I757" s="181"/>
      <c r="J757" s="181"/>
      <c r="K757" s="181"/>
      <c r="L757" s="181"/>
      <c r="M757" s="181"/>
      <c r="N757" s="181"/>
      <c r="O757" s="181"/>
      <c r="P757" s="180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</row>
    <row r="758" spans="1:26" ht="12.75" customHeight="1">
      <c r="A758" s="180"/>
      <c r="B758" s="181"/>
      <c r="C758" s="181"/>
      <c r="D758" s="181"/>
      <c r="E758" s="181"/>
      <c r="F758" s="181"/>
      <c r="G758" s="181"/>
      <c r="H758" s="181"/>
      <c r="I758" s="181"/>
      <c r="J758" s="181"/>
      <c r="K758" s="181"/>
      <c r="L758" s="181"/>
      <c r="M758" s="181"/>
      <c r="N758" s="181"/>
      <c r="O758" s="181"/>
      <c r="P758" s="180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</row>
    <row r="759" spans="1:26" ht="12.75" customHeight="1">
      <c r="A759" s="180"/>
      <c r="B759" s="181"/>
      <c r="C759" s="181"/>
      <c r="D759" s="181"/>
      <c r="E759" s="181"/>
      <c r="F759" s="181"/>
      <c r="G759" s="181"/>
      <c r="H759" s="181"/>
      <c r="I759" s="181"/>
      <c r="J759" s="181"/>
      <c r="K759" s="181"/>
      <c r="L759" s="181"/>
      <c r="M759" s="181"/>
      <c r="N759" s="181"/>
      <c r="O759" s="181"/>
      <c r="P759" s="180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</row>
    <row r="760" spans="1:26" ht="12.75" customHeight="1">
      <c r="A760" s="180"/>
      <c r="B760" s="181"/>
      <c r="C760" s="181"/>
      <c r="D760" s="181"/>
      <c r="E760" s="181"/>
      <c r="F760" s="181"/>
      <c r="G760" s="181"/>
      <c r="H760" s="181"/>
      <c r="I760" s="181"/>
      <c r="J760" s="181"/>
      <c r="K760" s="181"/>
      <c r="L760" s="181"/>
      <c r="M760" s="181"/>
      <c r="N760" s="181"/>
      <c r="O760" s="181"/>
      <c r="P760" s="180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</row>
    <row r="761" spans="1:26" ht="12.75" customHeight="1">
      <c r="A761" s="180"/>
      <c r="B761" s="181"/>
      <c r="C761" s="181"/>
      <c r="D761" s="181"/>
      <c r="E761" s="181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0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</row>
    <row r="762" spans="1:26" ht="12.75" customHeight="1">
      <c r="A762" s="180"/>
      <c r="B762" s="181"/>
      <c r="C762" s="181"/>
      <c r="D762" s="181"/>
      <c r="E762" s="181"/>
      <c r="F762" s="181"/>
      <c r="G762" s="181"/>
      <c r="H762" s="181"/>
      <c r="I762" s="181"/>
      <c r="J762" s="181"/>
      <c r="K762" s="181"/>
      <c r="L762" s="181"/>
      <c r="M762" s="181"/>
      <c r="N762" s="181"/>
      <c r="O762" s="181"/>
      <c r="P762" s="180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</row>
    <row r="763" spans="1:26" ht="12.75" customHeight="1">
      <c r="A763" s="180"/>
      <c r="B763" s="181"/>
      <c r="C763" s="181"/>
      <c r="D763" s="181"/>
      <c r="E763" s="181"/>
      <c r="F763" s="181"/>
      <c r="G763" s="181"/>
      <c r="H763" s="181"/>
      <c r="I763" s="181"/>
      <c r="J763" s="181"/>
      <c r="K763" s="181"/>
      <c r="L763" s="181"/>
      <c r="M763" s="181"/>
      <c r="N763" s="181"/>
      <c r="O763" s="181"/>
      <c r="P763" s="180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</row>
    <row r="764" spans="1:26" ht="12.75" customHeight="1">
      <c r="A764" s="180"/>
      <c r="B764" s="181"/>
      <c r="C764" s="181"/>
      <c r="D764" s="181"/>
      <c r="E764" s="181"/>
      <c r="F764" s="181"/>
      <c r="G764" s="181"/>
      <c r="H764" s="181"/>
      <c r="I764" s="181"/>
      <c r="J764" s="181"/>
      <c r="K764" s="181"/>
      <c r="L764" s="181"/>
      <c r="M764" s="181"/>
      <c r="N764" s="181"/>
      <c r="O764" s="181"/>
      <c r="P764" s="180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</row>
    <row r="765" spans="1:26" ht="12.75" customHeight="1">
      <c r="A765" s="180"/>
      <c r="B765" s="181"/>
      <c r="C765" s="181"/>
      <c r="D765" s="181"/>
      <c r="E765" s="181"/>
      <c r="F765" s="181"/>
      <c r="G765" s="181"/>
      <c r="H765" s="181"/>
      <c r="I765" s="181"/>
      <c r="J765" s="181"/>
      <c r="K765" s="181"/>
      <c r="L765" s="181"/>
      <c r="M765" s="181"/>
      <c r="N765" s="181"/>
      <c r="O765" s="181"/>
      <c r="P765" s="180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</row>
    <row r="766" spans="1:26" ht="12.75" customHeight="1">
      <c r="A766" s="180"/>
      <c r="B766" s="181"/>
      <c r="C766" s="181"/>
      <c r="D766" s="181"/>
      <c r="E766" s="181"/>
      <c r="F766" s="181"/>
      <c r="G766" s="181"/>
      <c r="H766" s="181"/>
      <c r="I766" s="181"/>
      <c r="J766" s="181"/>
      <c r="K766" s="181"/>
      <c r="L766" s="181"/>
      <c r="M766" s="181"/>
      <c r="N766" s="181"/>
      <c r="O766" s="181"/>
      <c r="P766" s="180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</row>
    <row r="767" spans="1:26" ht="12.75" customHeight="1">
      <c r="A767" s="180"/>
      <c r="B767" s="181"/>
      <c r="C767" s="181"/>
      <c r="D767" s="181"/>
      <c r="E767" s="181"/>
      <c r="F767" s="181"/>
      <c r="G767" s="181"/>
      <c r="H767" s="181"/>
      <c r="I767" s="181"/>
      <c r="J767" s="181"/>
      <c r="K767" s="181"/>
      <c r="L767" s="181"/>
      <c r="M767" s="181"/>
      <c r="N767" s="181"/>
      <c r="O767" s="181"/>
      <c r="P767" s="180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</row>
    <row r="768" spans="1:26" ht="12.75" customHeight="1">
      <c r="A768" s="180"/>
      <c r="B768" s="181"/>
      <c r="C768" s="181"/>
      <c r="D768" s="181"/>
      <c r="E768" s="181"/>
      <c r="F768" s="181"/>
      <c r="G768" s="181"/>
      <c r="H768" s="181"/>
      <c r="I768" s="181"/>
      <c r="J768" s="181"/>
      <c r="K768" s="181"/>
      <c r="L768" s="181"/>
      <c r="M768" s="181"/>
      <c r="N768" s="181"/>
      <c r="O768" s="181"/>
      <c r="P768" s="180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</row>
    <row r="769" spans="1:26" ht="12.75" customHeight="1">
      <c r="A769" s="180"/>
      <c r="B769" s="181"/>
      <c r="C769" s="181"/>
      <c r="D769" s="181"/>
      <c r="E769" s="181"/>
      <c r="F769" s="181"/>
      <c r="G769" s="181"/>
      <c r="H769" s="181"/>
      <c r="I769" s="181"/>
      <c r="J769" s="181"/>
      <c r="K769" s="181"/>
      <c r="L769" s="181"/>
      <c r="M769" s="181"/>
      <c r="N769" s="181"/>
      <c r="O769" s="181"/>
      <c r="P769" s="180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</row>
    <row r="770" spans="1:26" ht="12.75" customHeight="1">
      <c r="A770" s="180"/>
      <c r="B770" s="181"/>
      <c r="C770" s="181"/>
      <c r="D770" s="181"/>
      <c r="E770" s="181"/>
      <c r="F770" s="181"/>
      <c r="G770" s="181"/>
      <c r="H770" s="181"/>
      <c r="I770" s="181"/>
      <c r="J770" s="181"/>
      <c r="K770" s="181"/>
      <c r="L770" s="181"/>
      <c r="M770" s="181"/>
      <c r="N770" s="181"/>
      <c r="O770" s="181"/>
      <c r="P770" s="180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</row>
    <row r="771" spans="1:26" ht="12.75" customHeight="1">
      <c r="A771" s="180"/>
      <c r="B771" s="181"/>
      <c r="C771" s="181"/>
      <c r="D771" s="181"/>
      <c r="E771" s="181"/>
      <c r="F771" s="181"/>
      <c r="G771" s="181"/>
      <c r="H771" s="181"/>
      <c r="I771" s="181"/>
      <c r="J771" s="181"/>
      <c r="K771" s="181"/>
      <c r="L771" s="181"/>
      <c r="M771" s="181"/>
      <c r="N771" s="181"/>
      <c r="O771" s="181"/>
      <c r="P771" s="180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</row>
    <row r="772" spans="1:26" ht="12.75" customHeight="1">
      <c r="A772" s="180"/>
      <c r="B772" s="181"/>
      <c r="C772" s="181"/>
      <c r="D772" s="181"/>
      <c r="E772" s="181"/>
      <c r="F772" s="181"/>
      <c r="G772" s="181"/>
      <c r="H772" s="181"/>
      <c r="I772" s="181"/>
      <c r="J772" s="181"/>
      <c r="K772" s="181"/>
      <c r="L772" s="181"/>
      <c r="M772" s="181"/>
      <c r="N772" s="181"/>
      <c r="O772" s="181"/>
      <c r="P772" s="180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</row>
    <row r="773" spans="1:26" ht="12.75" customHeight="1">
      <c r="A773" s="180"/>
      <c r="B773" s="181"/>
      <c r="C773" s="181"/>
      <c r="D773" s="181"/>
      <c r="E773" s="181"/>
      <c r="F773" s="181"/>
      <c r="G773" s="181"/>
      <c r="H773" s="181"/>
      <c r="I773" s="181"/>
      <c r="J773" s="181"/>
      <c r="K773" s="181"/>
      <c r="L773" s="181"/>
      <c r="M773" s="181"/>
      <c r="N773" s="181"/>
      <c r="O773" s="181"/>
      <c r="P773" s="180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</row>
    <row r="774" spans="1:26" ht="12.75" customHeight="1">
      <c r="A774" s="180"/>
      <c r="B774" s="181"/>
      <c r="C774" s="181"/>
      <c r="D774" s="181"/>
      <c r="E774" s="181"/>
      <c r="F774" s="181"/>
      <c r="G774" s="181"/>
      <c r="H774" s="181"/>
      <c r="I774" s="181"/>
      <c r="J774" s="181"/>
      <c r="K774" s="181"/>
      <c r="L774" s="181"/>
      <c r="M774" s="181"/>
      <c r="N774" s="181"/>
      <c r="O774" s="181"/>
      <c r="P774" s="180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</row>
    <row r="775" spans="1:26" ht="12.75" customHeight="1">
      <c r="A775" s="180"/>
      <c r="B775" s="181"/>
      <c r="C775" s="181"/>
      <c r="D775" s="181"/>
      <c r="E775" s="181"/>
      <c r="F775" s="181"/>
      <c r="G775" s="181"/>
      <c r="H775" s="181"/>
      <c r="I775" s="181"/>
      <c r="J775" s="181"/>
      <c r="K775" s="181"/>
      <c r="L775" s="181"/>
      <c r="M775" s="181"/>
      <c r="N775" s="181"/>
      <c r="O775" s="181"/>
      <c r="P775" s="180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</row>
    <row r="776" spans="1:26" ht="12.75" customHeight="1">
      <c r="A776" s="180"/>
      <c r="B776" s="181"/>
      <c r="C776" s="181"/>
      <c r="D776" s="181"/>
      <c r="E776" s="181"/>
      <c r="F776" s="181"/>
      <c r="G776" s="181"/>
      <c r="H776" s="181"/>
      <c r="I776" s="181"/>
      <c r="J776" s="181"/>
      <c r="K776" s="181"/>
      <c r="L776" s="181"/>
      <c r="M776" s="181"/>
      <c r="N776" s="181"/>
      <c r="O776" s="181"/>
      <c r="P776" s="180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</row>
    <row r="777" spans="1:26" ht="12.75" customHeight="1">
      <c r="A777" s="180"/>
      <c r="B777" s="181"/>
      <c r="C777" s="181"/>
      <c r="D777" s="181"/>
      <c r="E777" s="181"/>
      <c r="F777" s="181"/>
      <c r="G777" s="181"/>
      <c r="H777" s="181"/>
      <c r="I777" s="181"/>
      <c r="J777" s="181"/>
      <c r="K777" s="181"/>
      <c r="L777" s="181"/>
      <c r="M777" s="181"/>
      <c r="N777" s="181"/>
      <c r="O777" s="181"/>
      <c r="P777" s="180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</row>
    <row r="778" spans="1:26" ht="12.75" customHeight="1">
      <c r="A778" s="180"/>
      <c r="B778" s="181"/>
      <c r="C778" s="181"/>
      <c r="D778" s="181"/>
      <c r="E778" s="181"/>
      <c r="F778" s="181"/>
      <c r="G778" s="181"/>
      <c r="H778" s="181"/>
      <c r="I778" s="181"/>
      <c r="J778" s="181"/>
      <c r="K778" s="181"/>
      <c r="L778" s="181"/>
      <c r="M778" s="181"/>
      <c r="N778" s="181"/>
      <c r="O778" s="181"/>
      <c r="P778" s="180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</row>
    <row r="779" spans="1:26" ht="12.75" customHeight="1">
      <c r="A779" s="180"/>
      <c r="B779" s="181"/>
      <c r="C779" s="181"/>
      <c r="D779" s="181"/>
      <c r="E779" s="181"/>
      <c r="F779" s="181"/>
      <c r="G779" s="181"/>
      <c r="H779" s="181"/>
      <c r="I779" s="181"/>
      <c r="J779" s="181"/>
      <c r="K779" s="181"/>
      <c r="L779" s="181"/>
      <c r="M779" s="181"/>
      <c r="N779" s="181"/>
      <c r="O779" s="181"/>
      <c r="P779" s="180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</row>
    <row r="780" spans="1:26" ht="12.75" customHeight="1">
      <c r="A780" s="180"/>
      <c r="B780" s="181"/>
      <c r="C780" s="181"/>
      <c r="D780" s="181"/>
      <c r="E780" s="181"/>
      <c r="F780" s="181"/>
      <c r="G780" s="181"/>
      <c r="H780" s="181"/>
      <c r="I780" s="181"/>
      <c r="J780" s="181"/>
      <c r="K780" s="181"/>
      <c r="L780" s="181"/>
      <c r="M780" s="181"/>
      <c r="N780" s="181"/>
      <c r="O780" s="181"/>
      <c r="P780" s="180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</row>
    <row r="781" spans="1:26" ht="12.75" customHeight="1">
      <c r="A781" s="180"/>
      <c r="B781" s="181"/>
      <c r="C781" s="181"/>
      <c r="D781" s="181"/>
      <c r="E781" s="181"/>
      <c r="F781" s="181"/>
      <c r="G781" s="181"/>
      <c r="H781" s="181"/>
      <c r="I781" s="181"/>
      <c r="J781" s="181"/>
      <c r="K781" s="181"/>
      <c r="L781" s="181"/>
      <c r="M781" s="181"/>
      <c r="N781" s="181"/>
      <c r="O781" s="181"/>
      <c r="P781" s="180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</row>
    <row r="782" spans="1:26" ht="12.75" customHeight="1">
      <c r="A782" s="180"/>
      <c r="B782" s="181"/>
      <c r="C782" s="181"/>
      <c r="D782" s="181"/>
      <c r="E782" s="181"/>
      <c r="F782" s="181"/>
      <c r="G782" s="181"/>
      <c r="H782" s="181"/>
      <c r="I782" s="181"/>
      <c r="J782" s="181"/>
      <c r="K782" s="181"/>
      <c r="L782" s="181"/>
      <c r="M782" s="181"/>
      <c r="N782" s="181"/>
      <c r="O782" s="181"/>
      <c r="P782" s="180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</row>
    <row r="783" spans="1:26" ht="12.75" customHeight="1">
      <c r="A783" s="180"/>
      <c r="B783" s="181"/>
      <c r="C783" s="181"/>
      <c r="D783" s="181"/>
      <c r="E783" s="181"/>
      <c r="F783" s="181"/>
      <c r="G783" s="181"/>
      <c r="H783" s="181"/>
      <c r="I783" s="181"/>
      <c r="J783" s="181"/>
      <c r="K783" s="181"/>
      <c r="L783" s="181"/>
      <c r="M783" s="181"/>
      <c r="N783" s="181"/>
      <c r="O783" s="181"/>
      <c r="P783" s="180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</row>
    <row r="784" spans="1:26" ht="12.75" customHeight="1">
      <c r="A784" s="180"/>
      <c r="B784" s="181"/>
      <c r="C784" s="181"/>
      <c r="D784" s="181"/>
      <c r="E784" s="181"/>
      <c r="F784" s="181"/>
      <c r="G784" s="181"/>
      <c r="H784" s="181"/>
      <c r="I784" s="181"/>
      <c r="J784" s="181"/>
      <c r="K784" s="181"/>
      <c r="L784" s="181"/>
      <c r="M784" s="181"/>
      <c r="N784" s="181"/>
      <c r="O784" s="181"/>
      <c r="P784" s="180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</row>
    <row r="785" spans="1:26" ht="12.75" customHeight="1">
      <c r="A785" s="180"/>
      <c r="B785" s="181"/>
      <c r="C785" s="181"/>
      <c r="D785" s="181"/>
      <c r="E785" s="181"/>
      <c r="F785" s="181"/>
      <c r="G785" s="181"/>
      <c r="H785" s="181"/>
      <c r="I785" s="181"/>
      <c r="J785" s="181"/>
      <c r="K785" s="181"/>
      <c r="L785" s="181"/>
      <c r="M785" s="181"/>
      <c r="N785" s="181"/>
      <c r="O785" s="181"/>
      <c r="P785" s="180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</row>
    <row r="786" spans="1:26" ht="12.75" customHeight="1">
      <c r="A786" s="180"/>
      <c r="B786" s="181"/>
      <c r="C786" s="181"/>
      <c r="D786" s="181"/>
      <c r="E786" s="181"/>
      <c r="F786" s="181"/>
      <c r="G786" s="181"/>
      <c r="H786" s="181"/>
      <c r="I786" s="181"/>
      <c r="J786" s="181"/>
      <c r="K786" s="181"/>
      <c r="L786" s="181"/>
      <c r="M786" s="181"/>
      <c r="N786" s="181"/>
      <c r="O786" s="181"/>
      <c r="P786" s="180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</row>
    <row r="787" spans="1:26" ht="12.75" customHeight="1">
      <c r="A787" s="180"/>
      <c r="B787" s="181"/>
      <c r="C787" s="181"/>
      <c r="D787" s="181"/>
      <c r="E787" s="181"/>
      <c r="F787" s="181"/>
      <c r="G787" s="181"/>
      <c r="H787" s="181"/>
      <c r="I787" s="181"/>
      <c r="J787" s="181"/>
      <c r="K787" s="181"/>
      <c r="L787" s="181"/>
      <c r="M787" s="181"/>
      <c r="N787" s="181"/>
      <c r="O787" s="181"/>
      <c r="P787" s="180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</row>
    <row r="788" spans="1:26" ht="12.75" customHeight="1">
      <c r="A788" s="180"/>
      <c r="B788" s="181"/>
      <c r="C788" s="181"/>
      <c r="D788" s="181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0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</row>
    <row r="789" spans="1:26" ht="12.75" customHeight="1">
      <c r="A789" s="180"/>
      <c r="B789" s="181"/>
      <c r="C789" s="181"/>
      <c r="D789" s="181"/>
      <c r="E789" s="181"/>
      <c r="F789" s="181"/>
      <c r="G789" s="181"/>
      <c r="H789" s="181"/>
      <c r="I789" s="181"/>
      <c r="J789" s="181"/>
      <c r="K789" s="181"/>
      <c r="L789" s="181"/>
      <c r="M789" s="181"/>
      <c r="N789" s="181"/>
      <c r="O789" s="181"/>
      <c r="P789" s="180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</row>
    <row r="790" spans="1:26" ht="12.75" customHeight="1">
      <c r="A790" s="180"/>
      <c r="B790" s="181"/>
      <c r="C790" s="181"/>
      <c r="D790" s="181"/>
      <c r="E790" s="181"/>
      <c r="F790" s="181"/>
      <c r="G790" s="181"/>
      <c r="H790" s="181"/>
      <c r="I790" s="181"/>
      <c r="J790" s="181"/>
      <c r="K790" s="181"/>
      <c r="L790" s="181"/>
      <c r="M790" s="181"/>
      <c r="N790" s="181"/>
      <c r="O790" s="181"/>
      <c r="P790" s="180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</row>
    <row r="791" spans="1:26" ht="12.75" customHeight="1">
      <c r="A791" s="180"/>
      <c r="B791" s="181"/>
      <c r="C791" s="181"/>
      <c r="D791" s="181"/>
      <c r="E791" s="181"/>
      <c r="F791" s="181"/>
      <c r="G791" s="181"/>
      <c r="H791" s="181"/>
      <c r="I791" s="181"/>
      <c r="J791" s="181"/>
      <c r="K791" s="181"/>
      <c r="L791" s="181"/>
      <c r="M791" s="181"/>
      <c r="N791" s="181"/>
      <c r="O791" s="181"/>
      <c r="P791" s="180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</row>
    <row r="792" spans="1:26" ht="12.75" customHeight="1">
      <c r="A792" s="180"/>
      <c r="B792" s="181"/>
      <c r="C792" s="181"/>
      <c r="D792" s="181"/>
      <c r="E792" s="181"/>
      <c r="F792" s="181"/>
      <c r="G792" s="181"/>
      <c r="H792" s="181"/>
      <c r="I792" s="181"/>
      <c r="J792" s="181"/>
      <c r="K792" s="181"/>
      <c r="L792" s="181"/>
      <c r="M792" s="181"/>
      <c r="N792" s="181"/>
      <c r="O792" s="181"/>
      <c r="P792" s="180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</row>
    <row r="793" spans="1:26" ht="12.75" customHeight="1">
      <c r="A793" s="180"/>
      <c r="B793" s="181"/>
      <c r="C793" s="181"/>
      <c r="D793" s="181"/>
      <c r="E793" s="181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0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</row>
    <row r="794" spans="1:26" ht="12.75" customHeight="1">
      <c r="A794" s="180"/>
      <c r="B794" s="181"/>
      <c r="C794" s="181"/>
      <c r="D794" s="181"/>
      <c r="E794" s="181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0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</row>
    <row r="795" spans="1:26" ht="12.75" customHeight="1">
      <c r="A795" s="180"/>
      <c r="B795" s="181"/>
      <c r="C795" s="181"/>
      <c r="D795" s="181"/>
      <c r="E795" s="181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0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</row>
    <row r="796" spans="1:26" ht="12.75" customHeight="1">
      <c r="A796" s="180"/>
      <c r="B796" s="181"/>
      <c r="C796" s="181"/>
      <c r="D796" s="181"/>
      <c r="E796" s="181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0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</row>
    <row r="797" spans="1:26" ht="12.75" customHeight="1">
      <c r="A797" s="180"/>
      <c r="B797" s="181"/>
      <c r="C797" s="181"/>
      <c r="D797" s="181"/>
      <c r="E797" s="181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0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</row>
    <row r="798" spans="1:26" ht="12.75" customHeight="1">
      <c r="A798" s="180"/>
      <c r="B798" s="181"/>
      <c r="C798" s="181"/>
      <c r="D798" s="181"/>
      <c r="E798" s="181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0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</row>
    <row r="799" spans="1:26" ht="12.75" customHeight="1">
      <c r="A799" s="180"/>
      <c r="B799" s="181"/>
      <c r="C799" s="181"/>
      <c r="D799" s="181"/>
      <c r="E799" s="181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0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</row>
    <row r="800" spans="1:26" ht="12.75" customHeight="1">
      <c r="A800" s="180"/>
      <c r="B800" s="181"/>
      <c r="C800" s="181"/>
      <c r="D800" s="181"/>
      <c r="E800" s="181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0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</row>
    <row r="801" spans="1:26" ht="12.75" customHeight="1">
      <c r="A801" s="180"/>
      <c r="B801" s="181"/>
      <c r="C801" s="181"/>
      <c r="D801" s="181"/>
      <c r="E801" s="181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0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</row>
    <row r="802" spans="1:26" ht="12.75" customHeight="1">
      <c r="A802" s="180"/>
      <c r="B802" s="181"/>
      <c r="C802" s="181"/>
      <c r="D802" s="181"/>
      <c r="E802" s="181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0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</row>
    <row r="803" spans="1:26" ht="12.75" customHeight="1">
      <c r="A803" s="180"/>
      <c r="B803" s="181"/>
      <c r="C803" s="181"/>
      <c r="D803" s="181"/>
      <c r="E803" s="181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0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</row>
    <row r="804" spans="1:26" ht="12.75" customHeight="1">
      <c r="A804" s="180"/>
      <c r="B804" s="181"/>
      <c r="C804" s="181"/>
      <c r="D804" s="181"/>
      <c r="E804" s="181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0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</row>
    <row r="805" spans="1:26" ht="12.75" customHeight="1">
      <c r="A805" s="180"/>
      <c r="B805" s="181"/>
      <c r="C805" s="181"/>
      <c r="D805" s="181"/>
      <c r="E805" s="181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0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</row>
    <row r="806" spans="1:26" ht="12.75" customHeight="1">
      <c r="A806" s="180"/>
      <c r="B806" s="181"/>
      <c r="C806" s="181"/>
      <c r="D806" s="181"/>
      <c r="E806" s="181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0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</row>
    <row r="807" spans="1:26" ht="12.75" customHeight="1">
      <c r="A807" s="180"/>
      <c r="B807" s="181"/>
      <c r="C807" s="181"/>
      <c r="D807" s="181"/>
      <c r="E807" s="181"/>
      <c r="F807" s="181"/>
      <c r="G807" s="181"/>
      <c r="H807" s="181"/>
      <c r="I807" s="181"/>
      <c r="J807" s="181"/>
      <c r="K807" s="181"/>
      <c r="L807" s="181"/>
      <c r="M807" s="181"/>
      <c r="N807" s="181"/>
      <c r="O807" s="181"/>
      <c r="P807" s="180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</row>
    <row r="808" spans="1:26" ht="12.75" customHeight="1">
      <c r="A808" s="180"/>
      <c r="B808" s="181"/>
      <c r="C808" s="181"/>
      <c r="D808" s="181"/>
      <c r="E808" s="181"/>
      <c r="F808" s="181"/>
      <c r="G808" s="181"/>
      <c r="H808" s="181"/>
      <c r="I808" s="181"/>
      <c r="J808" s="181"/>
      <c r="K808" s="181"/>
      <c r="L808" s="181"/>
      <c r="M808" s="181"/>
      <c r="N808" s="181"/>
      <c r="O808" s="181"/>
      <c r="P808" s="180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</row>
    <row r="809" spans="1:26" ht="12.75" customHeight="1">
      <c r="A809" s="180"/>
      <c r="B809" s="181"/>
      <c r="C809" s="181"/>
      <c r="D809" s="181"/>
      <c r="E809" s="181"/>
      <c r="F809" s="181"/>
      <c r="G809" s="181"/>
      <c r="H809" s="181"/>
      <c r="I809" s="181"/>
      <c r="J809" s="181"/>
      <c r="K809" s="181"/>
      <c r="L809" s="181"/>
      <c r="M809" s="181"/>
      <c r="N809" s="181"/>
      <c r="O809" s="181"/>
      <c r="P809" s="180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</row>
    <row r="810" spans="1:26" ht="12.75" customHeight="1">
      <c r="A810" s="180"/>
      <c r="B810" s="181"/>
      <c r="C810" s="181"/>
      <c r="D810" s="181"/>
      <c r="E810" s="181"/>
      <c r="F810" s="181"/>
      <c r="G810" s="181"/>
      <c r="H810" s="181"/>
      <c r="I810" s="181"/>
      <c r="J810" s="181"/>
      <c r="K810" s="181"/>
      <c r="L810" s="181"/>
      <c r="M810" s="181"/>
      <c r="N810" s="181"/>
      <c r="O810" s="181"/>
      <c r="P810" s="180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</row>
    <row r="811" spans="1:26" ht="12.75" customHeight="1">
      <c r="A811" s="180"/>
      <c r="B811" s="181"/>
      <c r="C811" s="181"/>
      <c r="D811" s="181"/>
      <c r="E811" s="181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0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</row>
    <row r="812" spans="1:26" ht="12.75" customHeight="1">
      <c r="A812" s="180"/>
      <c r="B812" s="181"/>
      <c r="C812" s="181"/>
      <c r="D812" s="181"/>
      <c r="E812" s="181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0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</row>
    <row r="813" spans="1:26" ht="12.75" customHeight="1">
      <c r="A813" s="180"/>
      <c r="B813" s="181"/>
      <c r="C813" s="181"/>
      <c r="D813" s="181"/>
      <c r="E813" s="181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0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</row>
    <row r="814" spans="1:26" ht="12.75" customHeight="1">
      <c r="A814" s="180"/>
      <c r="B814" s="181"/>
      <c r="C814" s="181"/>
      <c r="D814" s="181"/>
      <c r="E814" s="181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0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</row>
    <row r="815" spans="1:26" ht="12.75" customHeight="1">
      <c r="A815" s="180"/>
      <c r="B815" s="181"/>
      <c r="C815" s="181"/>
      <c r="D815" s="181"/>
      <c r="E815" s="181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0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</row>
    <row r="816" spans="1:26" ht="12.75" customHeight="1">
      <c r="A816" s="180"/>
      <c r="B816" s="181"/>
      <c r="C816" s="181"/>
      <c r="D816" s="181"/>
      <c r="E816" s="181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0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</row>
    <row r="817" spans="1:26" ht="12.75" customHeight="1">
      <c r="A817" s="180"/>
      <c r="B817" s="181"/>
      <c r="C817" s="181"/>
      <c r="D817" s="181"/>
      <c r="E817" s="181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0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</row>
    <row r="818" spans="1:26" ht="12.75" customHeight="1">
      <c r="A818" s="180"/>
      <c r="B818" s="181"/>
      <c r="C818" s="181"/>
      <c r="D818" s="181"/>
      <c r="E818" s="181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0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</row>
    <row r="819" spans="1:26" ht="12.75" customHeight="1">
      <c r="A819" s="180"/>
      <c r="B819" s="181"/>
      <c r="C819" s="181"/>
      <c r="D819" s="181"/>
      <c r="E819" s="181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0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</row>
    <row r="820" spans="1:26" ht="12.75" customHeight="1">
      <c r="A820" s="180"/>
      <c r="B820" s="181"/>
      <c r="C820" s="181"/>
      <c r="D820" s="181"/>
      <c r="E820" s="181"/>
      <c r="F820" s="181"/>
      <c r="G820" s="181"/>
      <c r="H820" s="181"/>
      <c r="I820" s="181"/>
      <c r="J820" s="181"/>
      <c r="K820" s="181"/>
      <c r="L820" s="181"/>
      <c r="M820" s="181"/>
      <c r="N820" s="181"/>
      <c r="O820" s="181"/>
      <c r="P820" s="180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</row>
    <row r="821" spans="1:26" ht="12.75" customHeight="1">
      <c r="A821" s="180"/>
      <c r="B821" s="181"/>
      <c r="C821" s="181"/>
      <c r="D821" s="181"/>
      <c r="E821" s="181"/>
      <c r="F821" s="181"/>
      <c r="G821" s="181"/>
      <c r="H821" s="181"/>
      <c r="I821" s="181"/>
      <c r="J821" s="181"/>
      <c r="K821" s="181"/>
      <c r="L821" s="181"/>
      <c r="M821" s="181"/>
      <c r="N821" s="181"/>
      <c r="O821" s="181"/>
      <c r="P821" s="180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</row>
    <row r="822" spans="1:26" ht="12.75" customHeight="1">
      <c r="A822" s="180"/>
      <c r="B822" s="181"/>
      <c r="C822" s="181"/>
      <c r="D822" s="181"/>
      <c r="E822" s="181"/>
      <c r="F822" s="181"/>
      <c r="G822" s="181"/>
      <c r="H822" s="181"/>
      <c r="I822" s="181"/>
      <c r="J822" s="181"/>
      <c r="K822" s="181"/>
      <c r="L822" s="181"/>
      <c r="M822" s="181"/>
      <c r="N822" s="181"/>
      <c r="O822" s="181"/>
      <c r="P822" s="180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</row>
    <row r="823" spans="1:26" ht="12.75" customHeight="1">
      <c r="A823" s="180"/>
      <c r="B823" s="181"/>
      <c r="C823" s="181"/>
      <c r="D823" s="181"/>
      <c r="E823" s="181"/>
      <c r="F823" s="181"/>
      <c r="G823" s="181"/>
      <c r="H823" s="181"/>
      <c r="I823" s="181"/>
      <c r="J823" s="181"/>
      <c r="K823" s="181"/>
      <c r="L823" s="181"/>
      <c r="M823" s="181"/>
      <c r="N823" s="181"/>
      <c r="O823" s="181"/>
      <c r="P823" s="180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</row>
    <row r="824" spans="1:26" ht="12.75" customHeight="1">
      <c r="A824" s="180"/>
      <c r="B824" s="181"/>
      <c r="C824" s="181"/>
      <c r="D824" s="181"/>
      <c r="E824" s="181"/>
      <c r="F824" s="181"/>
      <c r="G824" s="181"/>
      <c r="H824" s="181"/>
      <c r="I824" s="181"/>
      <c r="J824" s="181"/>
      <c r="K824" s="181"/>
      <c r="L824" s="181"/>
      <c r="M824" s="181"/>
      <c r="N824" s="181"/>
      <c r="O824" s="181"/>
      <c r="P824" s="180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</row>
    <row r="825" spans="1:26" ht="12.75" customHeight="1">
      <c r="A825" s="180"/>
      <c r="B825" s="181"/>
      <c r="C825" s="181"/>
      <c r="D825" s="181"/>
      <c r="E825" s="181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0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</row>
    <row r="826" spans="1:26" ht="12.75" customHeight="1">
      <c r="A826" s="180"/>
      <c r="B826" s="181"/>
      <c r="C826" s="181"/>
      <c r="D826" s="181"/>
      <c r="E826" s="181"/>
      <c r="F826" s="181"/>
      <c r="G826" s="181"/>
      <c r="H826" s="181"/>
      <c r="I826" s="181"/>
      <c r="J826" s="181"/>
      <c r="K826" s="181"/>
      <c r="L826" s="181"/>
      <c r="M826" s="181"/>
      <c r="N826" s="181"/>
      <c r="O826" s="181"/>
      <c r="P826" s="180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</row>
    <row r="827" spans="1:26" ht="12.75" customHeight="1">
      <c r="A827" s="180"/>
      <c r="B827" s="181"/>
      <c r="C827" s="181"/>
      <c r="D827" s="181"/>
      <c r="E827" s="181"/>
      <c r="F827" s="181"/>
      <c r="G827" s="181"/>
      <c r="H827" s="181"/>
      <c r="I827" s="181"/>
      <c r="J827" s="181"/>
      <c r="K827" s="181"/>
      <c r="L827" s="181"/>
      <c r="M827" s="181"/>
      <c r="N827" s="181"/>
      <c r="O827" s="181"/>
      <c r="P827" s="180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</row>
    <row r="828" spans="1:26" ht="12.75" customHeight="1">
      <c r="A828" s="180"/>
      <c r="B828" s="181"/>
      <c r="C828" s="181"/>
      <c r="D828" s="181"/>
      <c r="E828" s="181"/>
      <c r="F828" s="181"/>
      <c r="G828" s="181"/>
      <c r="H828" s="181"/>
      <c r="I828" s="181"/>
      <c r="J828" s="181"/>
      <c r="K828" s="181"/>
      <c r="L828" s="181"/>
      <c r="M828" s="181"/>
      <c r="N828" s="181"/>
      <c r="O828" s="181"/>
      <c r="P828" s="180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</row>
    <row r="829" spans="1:26" ht="12.75" customHeight="1">
      <c r="A829" s="180"/>
      <c r="B829" s="181"/>
      <c r="C829" s="181"/>
      <c r="D829" s="181"/>
      <c r="E829" s="181"/>
      <c r="F829" s="181"/>
      <c r="G829" s="181"/>
      <c r="H829" s="181"/>
      <c r="I829" s="181"/>
      <c r="J829" s="181"/>
      <c r="K829" s="181"/>
      <c r="L829" s="181"/>
      <c r="M829" s="181"/>
      <c r="N829" s="181"/>
      <c r="O829" s="181"/>
      <c r="P829" s="180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</row>
    <row r="830" spans="1:26" ht="12.75" customHeight="1">
      <c r="A830" s="180"/>
      <c r="B830" s="181"/>
      <c r="C830" s="181"/>
      <c r="D830" s="181"/>
      <c r="E830" s="181"/>
      <c r="F830" s="181"/>
      <c r="G830" s="181"/>
      <c r="H830" s="181"/>
      <c r="I830" s="181"/>
      <c r="J830" s="181"/>
      <c r="K830" s="181"/>
      <c r="L830" s="181"/>
      <c r="M830" s="181"/>
      <c r="N830" s="181"/>
      <c r="O830" s="181"/>
      <c r="P830" s="180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</row>
    <row r="831" spans="1:26" ht="12.75" customHeight="1">
      <c r="A831" s="180"/>
      <c r="B831" s="181"/>
      <c r="C831" s="181"/>
      <c r="D831" s="181"/>
      <c r="E831" s="181"/>
      <c r="F831" s="181"/>
      <c r="G831" s="181"/>
      <c r="H831" s="181"/>
      <c r="I831" s="181"/>
      <c r="J831" s="181"/>
      <c r="K831" s="181"/>
      <c r="L831" s="181"/>
      <c r="M831" s="181"/>
      <c r="N831" s="181"/>
      <c r="O831" s="181"/>
      <c r="P831" s="180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</row>
    <row r="832" spans="1:26" ht="12.75" customHeight="1">
      <c r="A832" s="180"/>
      <c r="B832" s="181"/>
      <c r="C832" s="181"/>
      <c r="D832" s="181"/>
      <c r="E832" s="181"/>
      <c r="F832" s="181"/>
      <c r="G832" s="181"/>
      <c r="H832" s="181"/>
      <c r="I832" s="181"/>
      <c r="J832" s="181"/>
      <c r="K832" s="181"/>
      <c r="L832" s="181"/>
      <c r="M832" s="181"/>
      <c r="N832" s="181"/>
      <c r="O832" s="181"/>
      <c r="P832" s="180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</row>
    <row r="833" spans="1:26" ht="12.75" customHeight="1">
      <c r="A833" s="180"/>
      <c r="B833" s="181"/>
      <c r="C833" s="181"/>
      <c r="D833" s="181"/>
      <c r="E833" s="181"/>
      <c r="F833" s="181"/>
      <c r="G833" s="181"/>
      <c r="H833" s="181"/>
      <c r="I833" s="181"/>
      <c r="J833" s="181"/>
      <c r="K833" s="181"/>
      <c r="L833" s="181"/>
      <c r="M833" s="181"/>
      <c r="N833" s="181"/>
      <c r="O833" s="181"/>
      <c r="P833" s="180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</row>
    <row r="834" spans="1:26" ht="12.75" customHeight="1">
      <c r="A834" s="180"/>
      <c r="B834" s="181"/>
      <c r="C834" s="181"/>
      <c r="D834" s="181"/>
      <c r="E834" s="181"/>
      <c r="F834" s="181"/>
      <c r="G834" s="181"/>
      <c r="H834" s="181"/>
      <c r="I834" s="181"/>
      <c r="J834" s="181"/>
      <c r="K834" s="181"/>
      <c r="L834" s="181"/>
      <c r="M834" s="181"/>
      <c r="N834" s="181"/>
      <c r="O834" s="181"/>
      <c r="P834" s="180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</row>
    <row r="835" spans="1:26" ht="12.75" customHeight="1">
      <c r="A835" s="180"/>
      <c r="B835" s="181"/>
      <c r="C835" s="181"/>
      <c r="D835" s="181"/>
      <c r="E835" s="181"/>
      <c r="F835" s="181"/>
      <c r="G835" s="181"/>
      <c r="H835" s="181"/>
      <c r="I835" s="181"/>
      <c r="J835" s="181"/>
      <c r="K835" s="181"/>
      <c r="L835" s="181"/>
      <c r="M835" s="181"/>
      <c r="N835" s="181"/>
      <c r="O835" s="181"/>
      <c r="P835" s="180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</row>
    <row r="836" spans="1:26" ht="12.75" customHeight="1">
      <c r="A836" s="180"/>
      <c r="B836" s="181"/>
      <c r="C836" s="181"/>
      <c r="D836" s="181"/>
      <c r="E836" s="181"/>
      <c r="F836" s="181"/>
      <c r="G836" s="181"/>
      <c r="H836" s="181"/>
      <c r="I836" s="181"/>
      <c r="J836" s="181"/>
      <c r="K836" s="181"/>
      <c r="L836" s="181"/>
      <c r="M836" s="181"/>
      <c r="N836" s="181"/>
      <c r="O836" s="181"/>
      <c r="P836" s="180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</row>
    <row r="837" spans="1:26" ht="12.75" customHeight="1">
      <c r="A837" s="180"/>
      <c r="B837" s="181"/>
      <c r="C837" s="181"/>
      <c r="D837" s="181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0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</row>
    <row r="838" spans="1:26" ht="12.75" customHeight="1">
      <c r="A838" s="180"/>
      <c r="B838" s="181"/>
      <c r="C838" s="181"/>
      <c r="D838" s="181"/>
      <c r="E838" s="181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0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</row>
    <row r="839" spans="1:26" ht="12.75" customHeight="1">
      <c r="A839" s="180"/>
      <c r="B839" s="181"/>
      <c r="C839" s="181"/>
      <c r="D839" s="181"/>
      <c r="E839" s="181"/>
      <c r="F839" s="181"/>
      <c r="G839" s="181"/>
      <c r="H839" s="181"/>
      <c r="I839" s="181"/>
      <c r="J839" s="181"/>
      <c r="K839" s="181"/>
      <c r="L839" s="181"/>
      <c r="M839" s="181"/>
      <c r="N839" s="181"/>
      <c r="O839" s="181"/>
      <c r="P839" s="180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</row>
    <row r="840" spans="1:26" ht="12.75" customHeight="1">
      <c r="A840" s="180"/>
      <c r="B840" s="181"/>
      <c r="C840" s="181"/>
      <c r="D840" s="181"/>
      <c r="E840" s="181"/>
      <c r="F840" s="181"/>
      <c r="G840" s="181"/>
      <c r="H840" s="181"/>
      <c r="I840" s="181"/>
      <c r="J840" s="181"/>
      <c r="K840" s="181"/>
      <c r="L840" s="181"/>
      <c r="M840" s="181"/>
      <c r="N840" s="181"/>
      <c r="O840" s="181"/>
      <c r="P840" s="180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</row>
    <row r="841" spans="1:26" ht="12.75" customHeight="1">
      <c r="A841" s="180"/>
      <c r="B841" s="181"/>
      <c r="C841" s="181"/>
      <c r="D841" s="181"/>
      <c r="E841" s="181"/>
      <c r="F841" s="181"/>
      <c r="G841" s="181"/>
      <c r="H841" s="181"/>
      <c r="I841" s="181"/>
      <c r="J841" s="181"/>
      <c r="K841" s="181"/>
      <c r="L841" s="181"/>
      <c r="M841" s="181"/>
      <c r="N841" s="181"/>
      <c r="O841" s="181"/>
      <c r="P841" s="180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</row>
    <row r="842" spans="1:26" ht="12.75" customHeight="1">
      <c r="A842" s="180"/>
      <c r="B842" s="181"/>
      <c r="C842" s="181"/>
      <c r="D842" s="181"/>
      <c r="E842" s="181"/>
      <c r="F842" s="181"/>
      <c r="G842" s="181"/>
      <c r="H842" s="181"/>
      <c r="I842" s="181"/>
      <c r="J842" s="181"/>
      <c r="K842" s="181"/>
      <c r="L842" s="181"/>
      <c r="M842" s="181"/>
      <c r="N842" s="181"/>
      <c r="O842" s="181"/>
      <c r="P842" s="180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</row>
    <row r="843" spans="1:26" ht="12.75" customHeight="1">
      <c r="A843" s="180"/>
      <c r="B843" s="181"/>
      <c r="C843" s="181"/>
      <c r="D843" s="181"/>
      <c r="E843" s="181"/>
      <c r="F843" s="181"/>
      <c r="G843" s="181"/>
      <c r="H843" s="181"/>
      <c r="I843" s="181"/>
      <c r="J843" s="181"/>
      <c r="K843" s="181"/>
      <c r="L843" s="181"/>
      <c r="M843" s="181"/>
      <c r="N843" s="181"/>
      <c r="O843" s="181"/>
      <c r="P843" s="180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</row>
    <row r="844" spans="1:26" ht="12.75" customHeight="1">
      <c r="A844" s="180"/>
      <c r="B844" s="181"/>
      <c r="C844" s="181"/>
      <c r="D844" s="181"/>
      <c r="E844" s="181"/>
      <c r="F844" s="181"/>
      <c r="G844" s="181"/>
      <c r="H844" s="181"/>
      <c r="I844" s="181"/>
      <c r="J844" s="181"/>
      <c r="K844" s="181"/>
      <c r="L844" s="181"/>
      <c r="M844" s="181"/>
      <c r="N844" s="181"/>
      <c r="O844" s="181"/>
      <c r="P844" s="180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</row>
    <row r="845" spans="1:26" ht="12.75" customHeight="1">
      <c r="A845" s="180"/>
      <c r="B845" s="181"/>
      <c r="C845" s="181"/>
      <c r="D845" s="181"/>
      <c r="E845" s="181"/>
      <c r="F845" s="181"/>
      <c r="G845" s="181"/>
      <c r="H845" s="181"/>
      <c r="I845" s="181"/>
      <c r="J845" s="181"/>
      <c r="K845" s="181"/>
      <c r="L845" s="181"/>
      <c r="M845" s="181"/>
      <c r="N845" s="181"/>
      <c r="O845" s="181"/>
      <c r="P845" s="180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</row>
    <row r="846" spans="1:26" ht="12.75" customHeight="1">
      <c r="A846" s="180"/>
      <c r="B846" s="181"/>
      <c r="C846" s="181"/>
      <c r="D846" s="181"/>
      <c r="E846" s="181"/>
      <c r="F846" s="181"/>
      <c r="G846" s="181"/>
      <c r="H846" s="181"/>
      <c r="I846" s="181"/>
      <c r="J846" s="181"/>
      <c r="K846" s="181"/>
      <c r="L846" s="181"/>
      <c r="M846" s="181"/>
      <c r="N846" s="181"/>
      <c r="O846" s="181"/>
      <c r="P846" s="180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</row>
    <row r="847" spans="1:26" ht="12.75" customHeight="1">
      <c r="A847" s="180"/>
      <c r="B847" s="181"/>
      <c r="C847" s="181"/>
      <c r="D847" s="181"/>
      <c r="E847" s="181"/>
      <c r="F847" s="181"/>
      <c r="G847" s="181"/>
      <c r="H847" s="181"/>
      <c r="I847" s="181"/>
      <c r="J847" s="181"/>
      <c r="K847" s="181"/>
      <c r="L847" s="181"/>
      <c r="M847" s="181"/>
      <c r="N847" s="181"/>
      <c r="O847" s="181"/>
      <c r="P847" s="180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</row>
    <row r="848" spans="1:26" ht="12.75" customHeight="1">
      <c r="A848" s="180"/>
      <c r="B848" s="181"/>
      <c r="C848" s="181"/>
      <c r="D848" s="181"/>
      <c r="E848" s="181"/>
      <c r="F848" s="181"/>
      <c r="G848" s="181"/>
      <c r="H848" s="181"/>
      <c r="I848" s="181"/>
      <c r="J848" s="181"/>
      <c r="K848" s="181"/>
      <c r="L848" s="181"/>
      <c r="M848" s="181"/>
      <c r="N848" s="181"/>
      <c r="O848" s="181"/>
      <c r="P848" s="180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</row>
    <row r="849" spans="1:26" ht="12.75" customHeight="1">
      <c r="A849" s="180"/>
      <c r="B849" s="181"/>
      <c r="C849" s="181"/>
      <c r="D849" s="181"/>
      <c r="E849" s="181"/>
      <c r="F849" s="181"/>
      <c r="G849" s="181"/>
      <c r="H849" s="181"/>
      <c r="I849" s="181"/>
      <c r="J849" s="181"/>
      <c r="K849" s="181"/>
      <c r="L849" s="181"/>
      <c r="M849" s="181"/>
      <c r="N849" s="181"/>
      <c r="O849" s="181"/>
      <c r="P849" s="180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</row>
    <row r="850" spans="1:26" ht="12.75" customHeight="1">
      <c r="A850" s="180"/>
      <c r="B850" s="181"/>
      <c r="C850" s="181"/>
      <c r="D850" s="181"/>
      <c r="E850" s="181"/>
      <c r="F850" s="181"/>
      <c r="G850" s="181"/>
      <c r="H850" s="181"/>
      <c r="I850" s="181"/>
      <c r="J850" s="181"/>
      <c r="K850" s="181"/>
      <c r="L850" s="181"/>
      <c r="M850" s="181"/>
      <c r="N850" s="181"/>
      <c r="O850" s="181"/>
      <c r="P850" s="180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</row>
    <row r="851" spans="1:26" ht="12.75" customHeight="1">
      <c r="A851" s="180"/>
      <c r="B851" s="181"/>
      <c r="C851" s="181"/>
      <c r="D851" s="181"/>
      <c r="E851" s="181"/>
      <c r="F851" s="181"/>
      <c r="G851" s="181"/>
      <c r="H851" s="181"/>
      <c r="I851" s="181"/>
      <c r="J851" s="181"/>
      <c r="K851" s="181"/>
      <c r="L851" s="181"/>
      <c r="M851" s="181"/>
      <c r="N851" s="181"/>
      <c r="O851" s="181"/>
      <c r="P851" s="180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</row>
    <row r="852" spans="1:26" ht="12.75" customHeight="1">
      <c r="A852" s="180"/>
      <c r="B852" s="181"/>
      <c r="C852" s="181"/>
      <c r="D852" s="181"/>
      <c r="E852" s="181"/>
      <c r="F852" s="181"/>
      <c r="G852" s="181"/>
      <c r="H852" s="181"/>
      <c r="I852" s="181"/>
      <c r="J852" s="181"/>
      <c r="K852" s="181"/>
      <c r="L852" s="181"/>
      <c r="M852" s="181"/>
      <c r="N852" s="181"/>
      <c r="O852" s="181"/>
      <c r="P852" s="180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</row>
    <row r="853" spans="1:26" ht="12.75" customHeight="1">
      <c r="A853" s="180"/>
      <c r="B853" s="181"/>
      <c r="C853" s="181"/>
      <c r="D853" s="181"/>
      <c r="E853" s="181"/>
      <c r="F853" s="181"/>
      <c r="G853" s="181"/>
      <c r="H853" s="181"/>
      <c r="I853" s="181"/>
      <c r="J853" s="181"/>
      <c r="K853" s="181"/>
      <c r="L853" s="181"/>
      <c r="M853" s="181"/>
      <c r="N853" s="181"/>
      <c r="O853" s="181"/>
      <c r="P853" s="180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</row>
    <row r="854" spans="1:26" ht="12.75" customHeight="1">
      <c r="A854" s="180"/>
      <c r="B854" s="181"/>
      <c r="C854" s="181"/>
      <c r="D854" s="181"/>
      <c r="E854" s="181"/>
      <c r="F854" s="181"/>
      <c r="G854" s="181"/>
      <c r="H854" s="181"/>
      <c r="I854" s="181"/>
      <c r="J854" s="181"/>
      <c r="K854" s="181"/>
      <c r="L854" s="181"/>
      <c r="M854" s="181"/>
      <c r="N854" s="181"/>
      <c r="O854" s="181"/>
      <c r="P854" s="180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</row>
    <row r="855" spans="1:26" ht="12.75" customHeight="1">
      <c r="A855" s="180"/>
      <c r="B855" s="181"/>
      <c r="C855" s="181"/>
      <c r="D855" s="181"/>
      <c r="E855" s="181"/>
      <c r="F855" s="181"/>
      <c r="G855" s="181"/>
      <c r="H855" s="181"/>
      <c r="I855" s="181"/>
      <c r="J855" s="181"/>
      <c r="K855" s="181"/>
      <c r="L855" s="181"/>
      <c r="M855" s="181"/>
      <c r="N855" s="181"/>
      <c r="O855" s="181"/>
      <c r="P855" s="180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</row>
    <row r="856" spans="1:26" ht="12.75" customHeight="1">
      <c r="A856" s="180"/>
      <c r="B856" s="181"/>
      <c r="C856" s="181"/>
      <c r="D856" s="181"/>
      <c r="E856" s="181"/>
      <c r="F856" s="181"/>
      <c r="G856" s="181"/>
      <c r="H856" s="181"/>
      <c r="I856" s="181"/>
      <c r="J856" s="181"/>
      <c r="K856" s="181"/>
      <c r="L856" s="181"/>
      <c r="M856" s="181"/>
      <c r="N856" s="181"/>
      <c r="O856" s="181"/>
      <c r="P856" s="180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</row>
    <row r="857" spans="1:26" ht="12.75" customHeight="1">
      <c r="A857" s="180"/>
      <c r="B857" s="181"/>
      <c r="C857" s="181"/>
      <c r="D857" s="181"/>
      <c r="E857" s="181"/>
      <c r="F857" s="181"/>
      <c r="G857" s="181"/>
      <c r="H857" s="181"/>
      <c r="I857" s="181"/>
      <c r="J857" s="181"/>
      <c r="K857" s="181"/>
      <c r="L857" s="181"/>
      <c r="M857" s="181"/>
      <c r="N857" s="181"/>
      <c r="O857" s="181"/>
      <c r="P857" s="180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</row>
    <row r="858" spans="1:26" ht="12.75" customHeight="1">
      <c r="A858" s="180"/>
      <c r="B858" s="181"/>
      <c r="C858" s="181"/>
      <c r="D858" s="181"/>
      <c r="E858" s="181"/>
      <c r="F858" s="181"/>
      <c r="G858" s="181"/>
      <c r="H858" s="181"/>
      <c r="I858" s="181"/>
      <c r="J858" s="181"/>
      <c r="K858" s="181"/>
      <c r="L858" s="181"/>
      <c r="M858" s="181"/>
      <c r="N858" s="181"/>
      <c r="O858" s="181"/>
      <c r="P858" s="180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</row>
    <row r="859" spans="1:26" ht="12.75" customHeight="1">
      <c r="A859" s="180"/>
      <c r="B859" s="181"/>
      <c r="C859" s="181"/>
      <c r="D859" s="181"/>
      <c r="E859" s="181"/>
      <c r="F859" s="181"/>
      <c r="G859" s="181"/>
      <c r="H859" s="181"/>
      <c r="I859" s="181"/>
      <c r="J859" s="181"/>
      <c r="K859" s="181"/>
      <c r="L859" s="181"/>
      <c r="M859" s="181"/>
      <c r="N859" s="181"/>
      <c r="O859" s="181"/>
      <c r="P859" s="180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</row>
    <row r="860" spans="1:26" ht="12.75" customHeight="1">
      <c r="A860" s="180"/>
      <c r="B860" s="181"/>
      <c r="C860" s="181"/>
      <c r="D860" s="181"/>
      <c r="E860" s="181"/>
      <c r="F860" s="181"/>
      <c r="G860" s="181"/>
      <c r="H860" s="181"/>
      <c r="I860" s="181"/>
      <c r="J860" s="181"/>
      <c r="K860" s="181"/>
      <c r="L860" s="181"/>
      <c r="M860" s="181"/>
      <c r="N860" s="181"/>
      <c r="O860" s="181"/>
      <c r="P860" s="180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</row>
    <row r="861" spans="1:26" ht="12.75" customHeight="1">
      <c r="A861" s="180"/>
      <c r="B861" s="181"/>
      <c r="C861" s="181"/>
      <c r="D861" s="181"/>
      <c r="E861" s="181"/>
      <c r="F861" s="181"/>
      <c r="G861" s="181"/>
      <c r="H861" s="181"/>
      <c r="I861" s="181"/>
      <c r="J861" s="181"/>
      <c r="K861" s="181"/>
      <c r="L861" s="181"/>
      <c r="M861" s="181"/>
      <c r="N861" s="181"/>
      <c r="O861" s="181"/>
      <c r="P861" s="180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</row>
    <row r="862" spans="1:26" ht="12.75" customHeight="1">
      <c r="A862" s="180"/>
      <c r="B862" s="181"/>
      <c r="C862" s="181"/>
      <c r="D862" s="181"/>
      <c r="E862" s="181"/>
      <c r="F862" s="181"/>
      <c r="G862" s="181"/>
      <c r="H862" s="181"/>
      <c r="I862" s="181"/>
      <c r="J862" s="181"/>
      <c r="K862" s="181"/>
      <c r="L862" s="181"/>
      <c r="M862" s="181"/>
      <c r="N862" s="181"/>
      <c r="O862" s="181"/>
      <c r="P862" s="180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</row>
    <row r="863" spans="1:26" ht="12.75" customHeight="1">
      <c r="A863" s="180"/>
      <c r="B863" s="181"/>
      <c r="C863" s="181"/>
      <c r="D863" s="181"/>
      <c r="E863" s="181"/>
      <c r="F863" s="181"/>
      <c r="G863" s="181"/>
      <c r="H863" s="181"/>
      <c r="I863" s="181"/>
      <c r="J863" s="181"/>
      <c r="K863" s="181"/>
      <c r="L863" s="181"/>
      <c r="M863" s="181"/>
      <c r="N863" s="181"/>
      <c r="O863" s="181"/>
      <c r="P863" s="180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</row>
    <row r="864" spans="1:26" ht="12.75" customHeight="1">
      <c r="A864" s="180"/>
      <c r="B864" s="181"/>
      <c r="C864" s="181"/>
      <c r="D864" s="181"/>
      <c r="E864" s="181"/>
      <c r="F864" s="181"/>
      <c r="G864" s="181"/>
      <c r="H864" s="181"/>
      <c r="I864" s="181"/>
      <c r="J864" s="181"/>
      <c r="K864" s="181"/>
      <c r="L864" s="181"/>
      <c r="M864" s="181"/>
      <c r="N864" s="181"/>
      <c r="O864" s="181"/>
      <c r="P864" s="180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</row>
    <row r="865" spans="1:26" ht="12.75" customHeight="1">
      <c r="A865" s="180"/>
      <c r="B865" s="181"/>
      <c r="C865" s="181"/>
      <c r="D865" s="181"/>
      <c r="E865" s="181"/>
      <c r="F865" s="181"/>
      <c r="G865" s="181"/>
      <c r="H865" s="181"/>
      <c r="I865" s="181"/>
      <c r="J865" s="181"/>
      <c r="K865" s="181"/>
      <c r="L865" s="181"/>
      <c r="M865" s="181"/>
      <c r="N865" s="181"/>
      <c r="O865" s="181"/>
      <c r="P865" s="180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</row>
    <row r="866" spans="1:26" ht="12.75" customHeight="1">
      <c r="A866" s="180"/>
      <c r="B866" s="181"/>
      <c r="C866" s="181"/>
      <c r="D866" s="181"/>
      <c r="E866" s="181"/>
      <c r="F866" s="181"/>
      <c r="G866" s="181"/>
      <c r="H866" s="181"/>
      <c r="I866" s="181"/>
      <c r="J866" s="181"/>
      <c r="K866" s="181"/>
      <c r="L866" s="181"/>
      <c r="M866" s="181"/>
      <c r="N866" s="181"/>
      <c r="O866" s="181"/>
      <c r="P866" s="180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</row>
    <row r="867" spans="1:26" ht="12.75" customHeight="1">
      <c r="A867" s="180"/>
      <c r="B867" s="181"/>
      <c r="C867" s="181"/>
      <c r="D867" s="181"/>
      <c r="E867" s="181"/>
      <c r="F867" s="181"/>
      <c r="G867" s="181"/>
      <c r="H867" s="181"/>
      <c r="I867" s="181"/>
      <c r="J867" s="181"/>
      <c r="K867" s="181"/>
      <c r="L867" s="181"/>
      <c r="M867" s="181"/>
      <c r="N867" s="181"/>
      <c r="O867" s="181"/>
      <c r="P867" s="180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</row>
    <row r="868" spans="1:26" ht="12.75" customHeight="1">
      <c r="A868" s="180"/>
      <c r="B868" s="181"/>
      <c r="C868" s="181"/>
      <c r="D868" s="181"/>
      <c r="E868" s="181"/>
      <c r="F868" s="181"/>
      <c r="G868" s="181"/>
      <c r="H868" s="181"/>
      <c r="I868" s="181"/>
      <c r="J868" s="181"/>
      <c r="K868" s="181"/>
      <c r="L868" s="181"/>
      <c r="M868" s="181"/>
      <c r="N868" s="181"/>
      <c r="O868" s="181"/>
      <c r="P868" s="180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</row>
    <row r="869" spans="1:26" ht="12.75" customHeight="1">
      <c r="A869" s="180"/>
      <c r="B869" s="181"/>
      <c r="C869" s="181"/>
      <c r="D869" s="181"/>
      <c r="E869" s="181"/>
      <c r="F869" s="181"/>
      <c r="G869" s="181"/>
      <c r="H869" s="181"/>
      <c r="I869" s="181"/>
      <c r="J869" s="181"/>
      <c r="K869" s="181"/>
      <c r="L869" s="181"/>
      <c r="M869" s="181"/>
      <c r="N869" s="181"/>
      <c r="O869" s="181"/>
      <c r="P869" s="180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</row>
    <row r="870" spans="1:26" ht="12.75" customHeight="1">
      <c r="A870" s="180"/>
      <c r="B870" s="181"/>
      <c r="C870" s="181"/>
      <c r="D870" s="181"/>
      <c r="E870" s="181"/>
      <c r="F870" s="181"/>
      <c r="G870" s="181"/>
      <c r="H870" s="181"/>
      <c r="I870" s="181"/>
      <c r="J870" s="181"/>
      <c r="K870" s="181"/>
      <c r="L870" s="181"/>
      <c r="M870" s="181"/>
      <c r="N870" s="181"/>
      <c r="O870" s="181"/>
      <c r="P870" s="180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</row>
    <row r="871" spans="1:26" ht="12.75" customHeight="1">
      <c r="A871" s="180"/>
      <c r="B871" s="181"/>
      <c r="C871" s="181"/>
      <c r="D871" s="181"/>
      <c r="E871" s="181"/>
      <c r="F871" s="181"/>
      <c r="G871" s="181"/>
      <c r="H871" s="181"/>
      <c r="I871" s="181"/>
      <c r="J871" s="181"/>
      <c r="K871" s="181"/>
      <c r="L871" s="181"/>
      <c r="M871" s="181"/>
      <c r="N871" s="181"/>
      <c r="O871" s="181"/>
      <c r="P871" s="180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</row>
    <row r="872" spans="1:26" ht="12.75" customHeight="1">
      <c r="A872" s="180"/>
      <c r="B872" s="181"/>
      <c r="C872" s="181"/>
      <c r="D872" s="181"/>
      <c r="E872" s="181"/>
      <c r="F872" s="181"/>
      <c r="G872" s="181"/>
      <c r="H872" s="181"/>
      <c r="I872" s="181"/>
      <c r="J872" s="181"/>
      <c r="K872" s="181"/>
      <c r="L872" s="181"/>
      <c r="M872" s="181"/>
      <c r="N872" s="181"/>
      <c r="O872" s="181"/>
      <c r="P872" s="180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</row>
    <row r="873" spans="1:26" ht="12.75" customHeight="1">
      <c r="A873" s="180"/>
      <c r="B873" s="181"/>
      <c r="C873" s="181"/>
      <c r="D873" s="181"/>
      <c r="E873" s="181"/>
      <c r="F873" s="181"/>
      <c r="G873" s="181"/>
      <c r="H873" s="181"/>
      <c r="I873" s="181"/>
      <c r="J873" s="181"/>
      <c r="K873" s="181"/>
      <c r="L873" s="181"/>
      <c r="M873" s="181"/>
      <c r="N873" s="181"/>
      <c r="O873" s="181"/>
      <c r="P873" s="180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</row>
    <row r="874" spans="1:26" ht="12.75" customHeight="1">
      <c r="A874" s="180"/>
      <c r="B874" s="181"/>
      <c r="C874" s="181"/>
      <c r="D874" s="181"/>
      <c r="E874" s="181"/>
      <c r="F874" s="181"/>
      <c r="G874" s="181"/>
      <c r="H874" s="181"/>
      <c r="I874" s="181"/>
      <c r="J874" s="181"/>
      <c r="K874" s="181"/>
      <c r="L874" s="181"/>
      <c r="M874" s="181"/>
      <c r="N874" s="181"/>
      <c r="O874" s="181"/>
      <c r="P874" s="180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</row>
    <row r="875" spans="1:26" ht="12.75" customHeight="1">
      <c r="A875" s="180"/>
      <c r="B875" s="181"/>
      <c r="C875" s="181"/>
      <c r="D875" s="181"/>
      <c r="E875" s="181"/>
      <c r="F875" s="181"/>
      <c r="G875" s="181"/>
      <c r="H875" s="181"/>
      <c r="I875" s="181"/>
      <c r="J875" s="181"/>
      <c r="K875" s="181"/>
      <c r="L875" s="181"/>
      <c r="M875" s="181"/>
      <c r="N875" s="181"/>
      <c r="O875" s="181"/>
      <c r="P875" s="180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</row>
    <row r="876" spans="1:26" ht="12.75" customHeight="1">
      <c r="A876" s="180"/>
      <c r="B876" s="181"/>
      <c r="C876" s="181"/>
      <c r="D876" s="181"/>
      <c r="E876" s="181"/>
      <c r="F876" s="181"/>
      <c r="G876" s="181"/>
      <c r="H876" s="181"/>
      <c r="I876" s="181"/>
      <c r="J876" s="181"/>
      <c r="K876" s="181"/>
      <c r="L876" s="181"/>
      <c r="M876" s="181"/>
      <c r="N876" s="181"/>
      <c r="O876" s="181"/>
      <c r="P876" s="180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</row>
    <row r="877" spans="1:26" ht="12.75" customHeight="1">
      <c r="A877" s="180"/>
      <c r="B877" s="181"/>
      <c r="C877" s="181"/>
      <c r="D877" s="181"/>
      <c r="E877" s="181"/>
      <c r="F877" s="181"/>
      <c r="G877" s="181"/>
      <c r="H877" s="181"/>
      <c r="I877" s="181"/>
      <c r="J877" s="181"/>
      <c r="K877" s="181"/>
      <c r="L877" s="181"/>
      <c r="M877" s="181"/>
      <c r="N877" s="181"/>
      <c r="O877" s="181"/>
      <c r="P877" s="180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</row>
    <row r="878" spans="1:26" ht="12.75" customHeight="1">
      <c r="A878" s="180"/>
      <c r="B878" s="181"/>
      <c r="C878" s="181"/>
      <c r="D878" s="181"/>
      <c r="E878" s="181"/>
      <c r="F878" s="181"/>
      <c r="G878" s="181"/>
      <c r="H878" s="181"/>
      <c r="I878" s="181"/>
      <c r="J878" s="181"/>
      <c r="K878" s="181"/>
      <c r="L878" s="181"/>
      <c r="M878" s="181"/>
      <c r="N878" s="181"/>
      <c r="O878" s="181"/>
      <c r="P878" s="180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</row>
    <row r="879" spans="1:26" ht="12.75" customHeight="1">
      <c r="A879" s="180"/>
      <c r="B879" s="181"/>
      <c r="C879" s="181"/>
      <c r="D879" s="181"/>
      <c r="E879" s="181"/>
      <c r="F879" s="181"/>
      <c r="G879" s="181"/>
      <c r="H879" s="181"/>
      <c r="I879" s="181"/>
      <c r="J879" s="181"/>
      <c r="K879" s="181"/>
      <c r="L879" s="181"/>
      <c r="M879" s="181"/>
      <c r="N879" s="181"/>
      <c r="O879" s="181"/>
      <c r="P879" s="180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</row>
    <row r="880" spans="1:26" ht="12.75" customHeight="1">
      <c r="A880" s="180"/>
      <c r="B880" s="181"/>
      <c r="C880" s="181"/>
      <c r="D880" s="181"/>
      <c r="E880" s="181"/>
      <c r="F880" s="181"/>
      <c r="G880" s="181"/>
      <c r="H880" s="181"/>
      <c r="I880" s="181"/>
      <c r="J880" s="181"/>
      <c r="K880" s="181"/>
      <c r="L880" s="181"/>
      <c r="M880" s="181"/>
      <c r="N880" s="181"/>
      <c r="O880" s="181"/>
      <c r="P880" s="180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</row>
    <row r="881" spans="1:26" ht="12.75" customHeight="1">
      <c r="A881" s="180"/>
      <c r="B881" s="181"/>
      <c r="C881" s="181"/>
      <c r="D881" s="181"/>
      <c r="E881" s="181"/>
      <c r="F881" s="181"/>
      <c r="G881" s="181"/>
      <c r="H881" s="181"/>
      <c r="I881" s="181"/>
      <c r="J881" s="181"/>
      <c r="K881" s="181"/>
      <c r="L881" s="181"/>
      <c r="M881" s="181"/>
      <c r="N881" s="181"/>
      <c r="O881" s="181"/>
      <c r="P881" s="180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</row>
    <row r="882" spans="1:26" ht="12.75" customHeight="1">
      <c r="A882" s="180"/>
      <c r="B882" s="181"/>
      <c r="C882" s="181"/>
      <c r="D882" s="181"/>
      <c r="E882" s="181"/>
      <c r="F882" s="181"/>
      <c r="G882" s="181"/>
      <c r="H882" s="181"/>
      <c r="I882" s="181"/>
      <c r="J882" s="181"/>
      <c r="K882" s="181"/>
      <c r="L882" s="181"/>
      <c r="M882" s="181"/>
      <c r="N882" s="181"/>
      <c r="O882" s="181"/>
      <c r="P882" s="180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</row>
    <row r="883" spans="1:26" ht="12.75" customHeight="1">
      <c r="A883" s="180"/>
      <c r="B883" s="181"/>
      <c r="C883" s="181"/>
      <c r="D883" s="181"/>
      <c r="E883" s="181"/>
      <c r="F883" s="181"/>
      <c r="G883" s="181"/>
      <c r="H883" s="181"/>
      <c r="I883" s="181"/>
      <c r="J883" s="181"/>
      <c r="K883" s="181"/>
      <c r="L883" s="181"/>
      <c r="M883" s="181"/>
      <c r="N883" s="181"/>
      <c r="O883" s="181"/>
      <c r="P883" s="180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</row>
    <row r="884" spans="1:26" ht="12.75" customHeight="1">
      <c r="A884" s="180"/>
      <c r="B884" s="181"/>
      <c r="C884" s="181"/>
      <c r="D884" s="181"/>
      <c r="E884" s="181"/>
      <c r="F884" s="181"/>
      <c r="G884" s="181"/>
      <c r="H884" s="181"/>
      <c r="I884" s="181"/>
      <c r="J884" s="181"/>
      <c r="K884" s="181"/>
      <c r="L884" s="181"/>
      <c r="M884" s="181"/>
      <c r="N884" s="181"/>
      <c r="O884" s="181"/>
      <c r="P884" s="180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</row>
    <row r="885" spans="1:26" ht="12.75" customHeight="1">
      <c r="A885" s="180"/>
      <c r="B885" s="181"/>
      <c r="C885" s="181"/>
      <c r="D885" s="181"/>
      <c r="E885" s="181"/>
      <c r="F885" s="181"/>
      <c r="G885" s="181"/>
      <c r="H885" s="181"/>
      <c r="I885" s="181"/>
      <c r="J885" s="181"/>
      <c r="K885" s="181"/>
      <c r="L885" s="181"/>
      <c r="M885" s="181"/>
      <c r="N885" s="181"/>
      <c r="O885" s="181"/>
      <c r="P885" s="180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</row>
    <row r="886" spans="1:26" ht="12.75" customHeight="1">
      <c r="A886" s="180"/>
      <c r="B886" s="181"/>
      <c r="C886" s="181"/>
      <c r="D886" s="181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0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</row>
    <row r="887" spans="1:26" ht="12.75" customHeight="1">
      <c r="A887" s="180"/>
      <c r="B887" s="181"/>
      <c r="C887" s="181"/>
      <c r="D887" s="181"/>
      <c r="E887" s="181"/>
      <c r="F887" s="181"/>
      <c r="G887" s="181"/>
      <c r="H887" s="181"/>
      <c r="I887" s="181"/>
      <c r="J887" s="181"/>
      <c r="K887" s="181"/>
      <c r="L887" s="181"/>
      <c r="M887" s="181"/>
      <c r="N887" s="181"/>
      <c r="O887" s="181"/>
      <c r="P887" s="180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</row>
    <row r="888" spans="1:26" ht="12.75" customHeight="1">
      <c r="A888" s="180"/>
      <c r="B888" s="181"/>
      <c r="C888" s="181"/>
      <c r="D888" s="181"/>
      <c r="E888" s="181"/>
      <c r="F888" s="181"/>
      <c r="G888" s="181"/>
      <c r="H888" s="181"/>
      <c r="I888" s="181"/>
      <c r="J888" s="181"/>
      <c r="K888" s="181"/>
      <c r="L888" s="181"/>
      <c r="M888" s="181"/>
      <c r="N888" s="181"/>
      <c r="O888" s="181"/>
      <c r="P888" s="180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</row>
    <row r="889" spans="1:26" ht="12.75" customHeight="1">
      <c r="A889" s="180"/>
      <c r="B889" s="181"/>
      <c r="C889" s="181"/>
      <c r="D889" s="181"/>
      <c r="E889" s="181"/>
      <c r="F889" s="181"/>
      <c r="G889" s="181"/>
      <c r="H889" s="181"/>
      <c r="I889" s="181"/>
      <c r="J889" s="181"/>
      <c r="K889" s="181"/>
      <c r="L889" s="181"/>
      <c r="M889" s="181"/>
      <c r="N889" s="181"/>
      <c r="O889" s="181"/>
      <c r="P889" s="180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</row>
    <row r="890" spans="1:26" ht="12.75" customHeight="1">
      <c r="A890" s="180"/>
      <c r="B890" s="181"/>
      <c r="C890" s="181"/>
      <c r="D890" s="181"/>
      <c r="E890" s="181"/>
      <c r="F890" s="181"/>
      <c r="G890" s="181"/>
      <c r="H890" s="181"/>
      <c r="I890" s="181"/>
      <c r="J890" s="181"/>
      <c r="K890" s="181"/>
      <c r="L890" s="181"/>
      <c r="M890" s="181"/>
      <c r="N890" s="181"/>
      <c r="O890" s="181"/>
      <c r="P890" s="180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</row>
    <row r="891" spans="1:26" ht="12.75" customHeight="1">
      <c r="A891" s="180"/>
      <c r="B891" s="181"/>
      <c r="C891" s="181"/>
      <c r="D891" s="181"/>
      <c r="E891" s="181"/>
      <c r="F891" s="181"/>
      <c r="G891" s="181"/>
      <c r="H891" s="181"/>
      <c r="I891" s="181"/>
      <c r="J891" s="181"/>
      <c r="K891" s="181"/>
      <c r="L891" s="181"/>
      <c r="M891" s="181"/>
      <c r="N891" s="181"/>
      <c r="O891" s="181"/>
      <c r="P891" s="180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</row>
    <row r="892" spans="1:26" ht="12.75" customHeight="1">
      <c r="A892" s="180"/>
      <c r="B892" s="181"/>
      <c r="C892" s="181"/>
      <c r="D892" s="181"/>
      <c r="E892" s="181"/>
      <c r="F892" s="181"/>
      <c r="G892" s="181"/>
      <c r="H892" s="181"/>
      <c r="I892" s="181"/>
      <c r="J892" s="181"/>
      <c r="K892" s="181"/>
      <c r="L892" s="181"/>
      <c r="M892" s="181"/>
      <c r="N892" s="181"/>
      <c r="O892" s="181"/>
      <c r="P892" s="180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</row>
    <row r="893" spans="1:26" ht="12.75" customHeight="1">
      <c r="A893" s="180"/>
      <c r="B893" s="181"/>
      <c r="C893" s="181"/>
      <c r="D893" s="181"/>
      <c r="E893" s="181"/>
      <c r="F893" s="181"/>
      <c r="G893" s="181"/>
      <c r="H893" s="181"/>
      <c r="I893" s="181"/>
      <c r="J893" s="181"/>
      <c r="K893" s="181"/>
      <c r="L893" s="181"/>
      <c r="M893" s="181"/>
      <c r="N893" s="181"/>
      <c r="O893" s="181"/>
      <c r="P893" s="180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</row>
    <row r="894" spans="1:26" ht="12.75" customHeight="1">
      <c r="A894" s="180"/>
      <c r="B894" s="181"/>
      <c r="C894" s="181"/>
      <c r="D894" s="181"/>
      <c r="E894" s="181"/>
      <c r="F894" s="181"/>
      <c r="G894" s="181"/>
      <c r="H894" s="181"/>
      <c r="I894" s="181"/>
      <c r="J894" s="181"/>
      <c r="K894" s="181"/>
      <c r="L894" s="181"/>
      <c r="M894" s="181"/>
      <c r="N894" s="181"/>
      <c r="O894" s="181"/>
      <c r="P894" s="180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</row>
    <row r="895" spans="1:26" ht="12.75" customHeight="1">
      <c r="A895" s="180"/>
      <c r="B895" s="181"/>
      <c r="C895" s="181"/>
      <c r="D895" s="181"/>
      <c r="E895" s="181"/>
      <c r="F895" s="181"/>
      <c r="G895" s="181"/>
      <c r="H895" s="181"/>
      <c r="I895" s="181"/>
      <c r="J895" s="181"/>
      <c r="K895" s="181"/>
      <c r="L895" s="181"/>
      <c r="M895" s="181"/>
      <c r="N895" s="181"/>
      <c r="O895" s="181"/>
      <c r="P895" s="180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</row>
    <row r="896" spans="1:26" ht="12.75" customHeight="1">
      <c r="A896" s="180"/>
      <c r="B896" s="181"/>
      <c r="C896" s="181"/>
      <c r="D896" s="181"/>
      <c r="E896" s="181"/>
      <c r="F896" s="181"/>
      <c r="G896" s="181"/>
      <c r="H896" s="181"/>
      <c r="I896" s="181"/>
      <c r="J896" s="181"/>
      <c r="K896" s="181"/>
      <c r="L896" s="181"/>
      <c r="M896" s="181"/>
      <c r="N896" s="181"/>
      <c r="O896" s="181"/>
      <c r="P896" s="180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</row>
    <row r="897" spans="1:26" ht="12.75" customHeight="1">
      <c r="A897" s="180"/>
      <c r="B897" s="181"/>
      <c r="C897" s="181"/>
      <c r="D897" s="181"/>
      <c r="E897" s="181"/>
      <c r="F897" s="181"/>
      <c r="G897" s="181"/>
      <c r="H897" s="181"/>
      <c r="I897" s="181"/>
      <c r="J897" s="181"/>
      <c r="K897" s="181"/>
      <c r="L897" s="181"/>
      <c r="M897" s="181"/>
      <c r="N897" s="181"/>
      <c r="O897" s="181"/>
      <c r="P897" s="180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</row>
    <row r="898" spans="1:26" ht="12.75" customHeight="1">
      <c r="A898" s="180"/>
      <c r="B898" s="181"/>
      <c r="C898" s="181"/>
      <c r="D898" s="181"/>
      <c r="E898" s="181"/>
      <c r="F898" s="181"/>
      <c r="G898" s="181"/>
      <c r="H898" s="181"/>
      <c r="I898" s="181"/>
      <c r="J898" s="181"/>
      <c r="K898" s="181"/>
      <c r="L898" s="181"/>
      <c r="M898" s="181"/>
      <c r="N898" s="181"/>
      <c r="O898" s="181"/>
      <c r="P898" s="180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</row>
    <row r="899" spans="1:26" ht="12.75" customHeight="1">
      <c r="A899" s="180"/>
      <c r="B899" s="181"/>
      <c r="C899" s="181"/>
      <c r="D899" s="181"/>
      <c r="E899" s="181"/>
      <c r="F899" s="181"/>
      <c r="G899" s="181"/>
      <c r="H899" s="181"/>
      <c r="I899" s="181"/>
      <c r="J899" s="181"/>
      <c r="K899" s="181"/>
      <c r="L899" s="181"/>
      <c r="M899" s="181"/>
      <c r="N899" s="181"/>
      <c r="O899" s="181"/>
      <c r="P899" s="180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</row>
    <row r="900" spans="1:26" ht="12.75" customHeight="1">
      <c r="A900" s="180"/>
      <c r="B900" s="181"/>
      <c r="C900" s="181"/>
      <c r="D900" s="181"/>
      <c r="E900" s="181"/>
      <c r="F900" s="181"/>
      <c r="G900" s="181"/>
      <c r="H900" s="181"/>
      <c r="I900" s="181"/>
      <c r="J900" s="181"/>
      <c r="K900" s="181"/>
      <c r="L900" s="181"/>
      <c r="M900" s="181"/>
      <c r="N900" s="181"/>
      <c r="O900" s="181"/>
      <c r="P900" s="180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</row>
    <row r="901" spans="1:26" ht="12.75" customHeight="1">
      <c r="A901" s="180"/>
      <c r="B901" s="181"/>
      <c r="C901" s="181"/>
      <c r="D901" s="181"/>
      <c r="E901" s="181"/>
      <c r="F901" s="181"/>
      <c r="G901" s="181"/>
      <c r="H901" s="181"/>
      <c r="I901" s="181"/>
      <c r="J901" s="181"/>
      <c r="K901" s="181"/>
      <c r="L901" s="181"/>
      <c r="M901" s="181"/>
      <c r="N901" s="181"/>
      <c r="O901" s="181"/>
      <c r="P901" s="180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</row>
    <row r="902" spans="1:26" ht="12.75" customHeight="1">
      <c r="A902" s="180"/>
      <c r="B902" s="181"/>
      <c r="C902" s="181"/>
      <c r="D902" s="181"/>
      <c r="E902" s="181"/>
      <c r="F902" s="181"/>
      <c r="G902" s="181"/>
      <c r="H902" s="181"/>
      <c r="I902" s="181"/>
      <c r="J902" s="181"/>
      <c r="K902" s="181"/>
      <c r="L902" s="181"/>
      <c r="M902" s="181"/>
      <c r="N902" s="181"/>
      <c r="O902" s="181"/>
      <c r="P902" s="180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</row>
    <row r="903" spans="1:26" ht="12.75" customHeight="1">
      <c r="A903" s="180"/>
      <c r="B903" s="181"/>
      <c r="C903" s="181"/>
      <c r="D903" s="181"/>
      <c r="E903" s="181"/>
      <c r="F903" s="181"/>
      <c r="G903" s="181"/>
      <c r="H903" s="181"/>
      <c r="I903" s="181"/>
      <c r="J903" s="181"/>
      <c r="K903" s="181"/>
      <c r="L903" s="181"/>
      <c r="M903" s="181"/>
      <c r="N903" s="181"/>
      <c r="O903" s="181"/>
      <c r="P903" s="180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</row>
    <row r="904" spans="1:26" ht="12.75" customHeight="1">
      <c r="A904" s="180"/>
      <c r="B904" s="181"/>
      <c r="C904" s="181"/>
      <c r="D904" s="181"/>
      <c r="E904" s="181"/>
      <c r="F904" s="181"/>
      <c r="G904" s="181"/>
      <c r="H904" s="181"/>
      <c r="I904" s="181"/>
      <c r="J904" s="181"/>
      <c r="K904" s="181"/>
      <c r="L904" s="181"/>
      <c r="M904" s="181"/>
      <c r="N904" s="181"/>
      <c r="O904" s="181"/>
      <c r="P904" s="180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</row>
    <row r="905" spans="1:26" ht="12.75" customHeight="1">
      <c r="A905" s="180"/>
      <c r="B905" s="181"/>
      <c r="C905" s="181"/>
      <c r="D905" s="181"/>
      <c r="E905" s="181"/>
      <c r="F905" s="181"/>
      <c r="G905" s="181"/>
      <c r="H905" s="181"/>
      <c r="I905" s="181"/>
      <c r="J905" s="181"/>
      <c r="K905" s="181"/>
      <c r="L905" s="181"/>
      <c r="M905" s="181"/>
      <c r="N905" s="181"/>
      <c r="O905" s="181"/>
      <c r="P905" s="180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</row>
    <row r="906" spans="1:26" ht="12.75" customHeight="1">
      <c r="A906" s="180"/>
      <c r="B906" s="181"/>
      <c r="C906" s="181"/>
      <c r="D906" s="181"/>
      <c r="E906" s="181"/>
      <c r="F906" s="181"/>
      <c r="G906" s="181"/>
      <c r="H906" s="181"/>
      <c r="I906" s="181"/>
      <c r="J906" s="181"/>
      <c r="K906" s="181"/>
      <c r="L906" s="181"/>
      <c r="M906" s="181"/>
      <c r="N906" s="181"/>
      <c r="O906" s="181"/>
      <c r="P906" s="180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</row>
    <row r="907" spans="1:26" ht="12.75" customHeight="1">
      <c r="A907" s="180"/>
      <c r="B907" s="181"/>
      <c r="C907" s="181"/>
      <c r="D907" s="181"/>
      <c r="E907" s="181"/>
      <c r="F907" s="181"/>
      <c r="G907" s="181"/>
      <c r="H907" s="181"/>
      <c r="I907" s="181"/>
      <c r="J907" s="181"/>
      <c r="K907" s="181"/>
      <c r="L907" s="181"/>
      <c r="M907" s="181"/>
      <c r="N907" s="181"/>
      <c r="O907" s="181"/>
      <c r="P907" s="180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</row>
    <row r="908" spans="1:26" ht="12.75" customHeight="1">
      <c r="A908" s="180"/>
      <c r="B908" s="181"/>
      <c r="C908" s="181"/>
      <c r="D908" s="181"/>
      <c r="E908" s="181"/>
      <c r="F908" s="181"/>
      <c r="G908" s="181"/>
      <c r="H908" s="181"/>
      <c r="I908" s="181"/>
      <c r="J908" s="181"/>
      <c r="K908" s="181"/>
      <c r="L908" s="181"/>
      <c r="M908" s="181"/>
      <c r="N908" s="181"/>
      <c r="O908" s="181"/>
      <c r="P908" s="180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</row>
    <row r="909" spans="1:26" ht="12.75" customHeight="1">
      <c r="A909" s="180"/>
      <c r="B909" s="181"/>
      <c r="C909" s="181"/>
      <c r="D909" s="181"/>
      <c r="E909" s="181"/>
      <c r="F909" s="181"/>
      <c r="G909" s="181"/>
      <c r="H909" s="181"/>
      <c r="I909" s="181"/>
      <c r="J909" s="181"/>
      <c r="K909" s="181"/>
      <c r="L909" s="181"/>
      <c r="M909" s="181"/>
      <c r="N909" s="181"/>
      <c r="O909" s="181"/>
      <c r="P909" s="180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</row>
    <row r="910" spans="1:26" ht="12.75" customHeight="1">
      <c r="A910" s="180"/>
      <c r="B910" s="181"/>
      <c r="C910" s="181"/>
      <c r="D910" s="181"/>
      <c r="E910" s="181"/>
      <c r="F910" s="181"/>
      <c r="G910" s="181"/>
      <c r="H910" s="181"/>
      <c r="I910" s="181"/>
      <c r="J910" s="181"/>
      <c r="K910" s="181"/>
      <c r="L910" s="181"/>
      <c r="M910" s="181"/>
      <c r="N910" s="181"/>
      <c r="O910" s="181"/>
      <c r="P910" s="180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</row>
    <row r="911" spans="1:26" ht="12.75" customHeight="1">
      <c r="A911" s="180"/>
      <c r="B911" s="181"/>
      <c r="C911" s="181"/>
      <c r="D911" s="181"/>
      <c r="E911" s="181"/>
      <c r="F911" s="181"/>
      <c r="G911" s="181"/>
      <c r="H911" s="181"/>
      <c r="I911" s="181"/>
      <c r="J911" s="181"/>
      <c r="K911" s="181"/>
      <c r="L911" s="181"/>
      <c r="M911" s="181"/>
      <c r="N911" s="181"/>
      <c r="O911" s="181"/>
      <c r="P911" s="180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</row>
    <row r="912" spans="1:26" ht="12.75" customHeight="1">
      <c r="A912" s="180"/>
      <c r="B912" s="181"/>
      <c r="C912" s="181"/>
      <c r="D912" s="181"/>
      <c r="E912" s="181"/>
      <c r="F912" s="181"/>
      <c r="G912" s="181"/>
      <c r="H912" s="181"/>
      <c r="I912" s="181"/>
      <c r="J912" s="181"/>
      <c r="K912" s="181"/>
      <c r="L912" s="181"/>
      <c r="M912" s="181"/>
      <c r="N912" s="181"/>
      <c r="O912" s="181"/>
      <c r="P912" s="180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</row>
    <row r="913" spans="1:26" ht="12.75" customHeight="1">
      <c r="A913" s="180"/>
      <c r="B913" s="181"/>
      <c r="C913" s="181"/>
      <c r="D913" s="181"/>
      <c r="E913" s="181"/>
      <c r="F913" s="181"/>
      <c r="G913" s="181"/>
      <c r="H913" s="181"/>
      <c r="I913" s="181"/>
      <c r="J913" s="181"/>
      <c r="K913" s="181"/>
      <c r="L913" s="181"/>
      <c r="M913" s="181"/>
      <c r="N913" s="181"/>
      <c r="O913" s="181"/>
      <c r="P913" s="180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</row>
    <row r="914" spans="1:26" ht="12.75" customHeight="1">
      <c r="A914" s="180"/>
      <c r="B914" s="181"/>
      <c r="C914" s="181"/>
      <c r="D914" s="181"/>
      <c r="E914" s="181"/>
      <c r="F914" s="181"/>
      <c r="G914" s="181"/>
      <c r="H914" s="181"/>
      <c r="I914" s="181"/>
      <c r="J914" s="181"/>
      <c r="K914" s="181"/>
      <c r="L914" s="181"/>
      <c r="M914" s="181"/>
      <c r="N914" s="181"/>
      <c r="O914" s="181"/>
      <c r="P914" s="180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</row>
    <row r="915" spans="1:26" ht="12.75" customHeight="1">
      <c r="A915" s="180"/>
      <c r="B915" s="181"/>
      <c r="C915" s="181"/>
      <c r="D915" s="181"/>
      <c r="E915" s="181"/>
      <c r="F915" s="181"/>
      <c r="G915" s="181"/>
      <c r="H915" s="181"/>
      <c r="I915" s="181"/>
      <c r="J915" s="181"/>
      <c r="K915" s="181"/>
      <c r="L915" s="181"/>
      <c r="M915" s="181"/>
      <c r="N915" s="181"/>
      <c r="O915" s="181"/>
      <c r="P915" s="180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</row>
    <row r="916" spans="1:26" ht="12.75" customHeight="1">
      <c r="A916" s="180"/>
      <c r="B916" s="181"/>
      <c r="C916" s="181"/>
      <c r="D916" s="181"/>
      <c r="E916" s="181"/>
      <c r="F916" s="181"/>
      <c r="G916" s="181"/>
      <c r="H916" s="181"/>
      <c r="I916" s="181"/>
      <c r="J916" s="181"/>
      <c r="K916" s="181"/>
      <c r="L916" s="181"/>
      <c r="M916" s="181"/>
      <c r="N916" s="181"/>
      <c r="O916" s="181"/>
      <c r="P916" s="180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</row>
    <row r="917" spans="1:26" ht="12.75" customHeight="1">
      <c r="A917" s="180"/>
      <c r="B917" s="181"/>
      <c r="C917" s="181"/>
      <c r="D917" s="181"/>
      <c r="E917" s="181"/>
      <c r="F917" s="181"/>
      <c r="G917" s="181"/>
      <c r="H917" s="181"/>
      <c r="I917" s="181"/>
      <c r="J917" s="181"/>
      <c r="K917" s="181"/>
      <c r="L917" s="181"/>
      <c r="M917" s="181"/>
      <c r="N917" s="181"/>
      <c r="O917" s="181"/>
      <c r="P917" s="180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</row>
    <row r="918" spans="1:26" ht="12.75" customHeight="1">
      <c r="A918" s="180"/>
      <c r="B918" s="181"/>
      <c r="C918" s="181"/>
      <c r="D918" s="181"/>
      <c r="E918" s="181"/>
      <c r="F918" s="181"/>
      <c r="G918" s="181"/>
      <c r="H918" s="181"/>
      <c r="I918" s="181"/>
      <c r="J918" s="181"/>
      <c r="K918" s="181"/>
      <c r="L918" s="181"/>
      <c r="M918" s="181"/>
      <c r="N918" s="181"/>
      <c r="O918" s="181"/>
      <c r="P918" s="180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</row>
    <row r="919" spans="1:26" ht="12.75" customHeight="1">
      <c r="A919" s="180"/>
      <c r="B919" s="181"/>
      <c r="C919" s="181"/>
      <c r="D919" s="181"/>
      <c r="E919" s="181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0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</row>
    <row r="920" spans="1:26" ht="12.75" customHeight="1">
      <c r="A920" s="180"/>
      <c r="B920" s="181"/>
      <c r="C920" s="181"/>
      <c r="D920" s="181"/>
      <c r="E920" s="181"/>
      <c r="F920" s="181"/>
      <c r="G920" s="181"/>
      <c r="H920" s="181"/>
      <c r="I920" s="181"/>
      <c r="J920" s="181"/>
      <c r="K920" s="181"/>
      <c r="L920" s="181"/>
      <c r="M920" s="181"/>
      <c r="N920" s="181"/>
      <c r="O920" s="181"/>
      <c r="P920" s="180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</row>
    <row r="921" spans="1:26" ht="12.75" customHeight="1">
      <c r="A921" s="180"/>
      <c r="B921" s="181"/>
      <c r="C921" s="181"/>
      <c r="D921" s="181"/>
      <c r="E921" s="181"/>
      <c r="F921" s="181"/>
      <c r="G921" s="181"/>
      <c r="H921" s="181"/>
      <c r="I921" s="181"/>
      <c r="J921" s="181"/>
      <c r="K921" s="181"/>
      <c r="L921" s="181"/>
      <c r="M921" s="181"/>
      <c r="N921" s="181"/>
      <c r="O921" s="181"/>
      <c r="P921" s="180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</row>
    <row r="922" spans="1:26" ht="12.75" customHeight="1">
      <c r="A922" s="180"/>
      <c r="B922" s="181"/>
      <c r="C922" s="181"/>
      <c r="D922" s="181"/>
      <c r="E922" s="181"/>
      <c r="F922" s="181"/>
      <c r="G922" s="181"/>
      <c r="H922" s="181"/>
      <c r="I922" s="181"/>
      <c r="J922" s="181"/>
      <c r="K922" s="181"/>
      <c r="L922" s="181"/>
      <c r="M922" s="181"/>
      <c r="N922" s="181"/>
      <c r="O922" s="181"/>
      <c r="P922" s="180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</row>
    <row r="923" spans="1:26" ht="12.75" customHeight="1">
      <c r="A923" s="180"/>
      <c r="B923" s="181"/>
      <c r="C923" s="181"/>
      <c r="D923" s="181"/>
      <c r="E923" s="181"/>
      <c r="F923" s="181"/>
      <c r="G923" s="181"/>
      <c r="H923" s="181"/>
      <c r="I923" s="181"/>
      <c r="J923" s="181"/>
      <c r="K923" s="181"/>
      <c r="L923" s="181"/>
      <c r="M923" s="181"/>
      <c r="N923" s="181"/>
      <c r="O923" s="181"/>
      <c r="P923" s="180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</row>
    <row r="924" spans="1:26" ht="12.75" customHeight="1">
      <c r="A924" s="180"/>
      <c r="B924" s="181"/>
      <c r="C924" s="181"/>
      <c r="D924" s="181"/>
      <c r="E924" s="181"/>
      <c r="F924" s="181"/>
      <c r="G924" s="181"/>
      <c r="H924" s="181"/>
      <c r="I924" s="181"/>
      <c r="J924" s="181"/>
      <c r="K924" s="181"/>
      <c r="L924" s="181"/>
      <c r="M924" s="181"/>
      <c r="N924" s="181"/>
      <c r="O924" s="181"/>
      <c r="P924" s="180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</row>
    <row r="925" spans="1:26" ht="12.75" customHeight="1">
      <c r="A925" s="180"/>
      <c r="B925" s="181"/>
      <c r="C925" s="181"/>
      <c r="D925" s="181"/>
      <c r="E925" s="181"/>
      <c r="F925" s="181"/>
      <c r="G925" s="181"/>
      <c r="H925" s="181"/>
      <c r="I925" s="181"/>
      <c r="J925" s="181"/>
      <c r="K925" s="181"/>
      <c r="L925" s="181"/>
      <c r="M925" s="181"/>
      <c r="N925" s="181"/>
      <c r="O925" s="181"/>
      <c r="P925" s="180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</row>
    <row r="926" spans="1:26" ht="12.75" customHeight="1">
      <c r="A926" s="180"/>
      <c r="B926" s="181"/>
      <c r="C926" s="181"/>
      <c r="D926" s="181"/>
      <c r="E926" s="181"/>
      <c r="F926" s="181"/>
      <c r="G926" s="181"/>
      <c r="H926" s="181"/>
      <c r="I926" s="181"/>
      <c r="J926" s="181"/>
      <c r="K926" s="181"/>
      <c r="L926" s="181"/>
      <c r="M926" s="181"/>
      <c r="N926" s="181"/>
      <c r="O926" s="181"/>
      <c r="P926" s="180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</row>
    <row r="927" spans="1:26" ht="12.75" customHeight="1">
      <c r="A927" s="180"/>
      <c r="B927" s="181"/>
      <c r="C927" s="181"/>
      <c r="D927" s="181"/>
      <c r="E927" s="181"/>
      <c r="F927" s="181"/>
      <c r="G927" s="181"/>
      <c r="H927" s="181"/>
      <c r="I927" s="181"/>
      <c r="J927" s="181"/>
      <c r="K927" s="181"/>
      <c r="L927" s="181"/>
      <c r="M927" s="181"/>
      <c r="N927" s="181"/>
      <c r="O927" s="181"/>
      <c r="P927" s="180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</row>
    <row r="928" spans="1:26" ht="12.75" customHeight="1">
      <c r="A928" s="180"/>
      <c r="B928" s="181"/>
      <c r="C928" s="181"/>
      <c r="D928" s="181"/>
      <c r="E928" s="181"/>
      <c r="F928" s="181"/>
      <c r="G928" s="181"/>
      <c r="H928" s="181"/>
      <c r="I928" s="181"/>
      <c r="J928" s="181"/>
      <c r="K928" s="181"/>
      <c r="L928" s="181"/>
      <c r="M928" s="181"/>
      <c r="N928" s="181"/>
      <c r="O928" s="181"/>
      <c r="P928" s="180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</row>
    <row r="929" spans="1:26" ht="12.75" customHeight="1">
      <c r="A929" s="180"/>
      <c r="B929" s="181"/>
      <c r="C929" s="181"/>
      <c r="D929" s="181"/>
      <c r="E929" s="181"/>
      <c r="F929" s="181"/>
      <c r="G929" s="181"/>
      <c r="H929" s="181"/>
      <c r="I929" s="181"/>
      <c r="J929" s="181"/>
      <c r="K929" s="181"/>
      <c r="L929" s="181"/>
      <c r="M929" s="181"/>
      <c r="N929" s="181"/>
      <c r="O929" s="181"/>
      <c r="P929" s="180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</row>
    <row r="930" spans="1:26" ht="12.75" customHeight="1">
      <c r="A930" s="180"/>
      <c r="B930" s="181"/>
      <c r="C930" s="181"/>
      <c r="D930" s="181"/>
      <c r="E930" s="181"/>
      <c r="F930" s="181"/>
      <c r="G930" s="181"/>
      <c r="H930" s="181"/>
      <c r="I930" s="181"/>
      <c r="J930" s="181"/>
      <c r="K930" s="181"/>
      <c r="L930" s="181"/>
      <c r="M930" s="181"/>
      <c r="N930" s="181"/>
      <c r="O930" s="181"/>
      <c r="P930" s="180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</row>
    <row r="931" spans="1:26" ht="12.75" customHeight="1">
      <c r="A931" s="180"/>
      <c r="B931" s="181"/>
      <c r="C931" s="181"/>
      <c r="D931" s="181"/>
      <c r="E931" s="181"/>
      <c r="F931" s="181"/>
      <c r="G931" s="181"/>
      <c r="H931" s="181"/>
      <c r="I931" s="181"/>
      <c r="J931" s="181"/>
      <c r="K931" s="181"/>
      <c r="L931" s="181"/>
      <c r="M931" s="181"/>
      <c r="N931" s="181"/>
      <c r="O931" s="181"/>
      <c r="P931" s="180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</row>
    <row r="932" spans="1:26" ht="12.75" customHeight="1">
      <c r="A932" s="180"/>
      <c r="B932" s="181"/>
      <c r="C932" s="181"/>
      <c r="D932" s="181"/>
      <c r="E932" s="181"/>
      <c r="F932" s="181"/>
      <c r="G932" s="181"/>
      <c r="H932" s="181"/>
      <c r="I932" s="181"/>
      <c r="J932" s="181"/>
      <c r="K932" s="181"/>
      <c r="L932" s="181"/>
      <c r="M932" s="181"/>
      <c r="N932" s="181"/>
      <c r="O932" s="181"/>
      <c r="P932" s="180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</row>
    <row r="933" spans="1:26" ht="12.75" customHeight="1">
      <c r="A933" s="180"/>
      <c r="B933" s="181"/>
      <c r="C933" s="181"/>
      <c r="D933" s="181"/>
      <c r="E933" s="181"/>
      <c r="F933" s="181"/>
      <c r="G933" s="181"/>
      <c r="H933" s="181"/>
      <c r="I933" s="181"/>
      <c r="J933" s="181"/>
      <c r="K933" s="181"/>
      <c r="L933" s="181"/>
      <c r="M933" s="181"/>
      <c r="N933" s="181"/>
      <c r="O933" s="181"/>
      <c r="P933" s="180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</row>
    <row r="934" spans="1:26" ht="12.75" customHeight="1">
      <c r="A934" s="180"/>
      <c r="B934" s="181"/>
      <c r="C934" s="181"/>
      <c r="D934" s="181"/>
      <c r="E934" s="181"/>
      <c r="F934" s="181"/>
      <c r="G934" s="181"/>
      <c r="H934" s="181"/>
      <c r="I934" s="181"/>
      <c r="J934" s="181"/>
      <c r="K934" s="181"/>
      <c r="L934" s="181"/>
      <c r="M934" s="181"/>
      <c r="N934" s="181"/>
      <c r="O934" s="181"/>
      <c r="P934" s="180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</row>
    <row r="935" spans="1:26" ht="12.75" customHeight="1">
      <c r="A935" s="180"/>
      <c r="B935" s="181"/>
      <c r="C935" s="181"/>
      <c r="D935" s="181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0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</row>
    <row r="936" spans="1:26" ht="12.75" customHeight="1">
      <c r="A936" s="180"/>
      <c r="B936" s="181"/>
      <c r="C936" s="181"/>
      <c r="D936" s="181"/>
      <c r="E936" s="181"/>
      <c r="F936" s="181"/>
      <c r="G936" s="181"/>
      <c r="H936" s="181"/>
      <c r="I936" s="181"/>
      <c r="J936" s="181"/>
      <c r="K936" s="181"/>
      <c r="L936" s="181"/>
      <c r="M936" s="181"/>
      <c r="N936" s="181"/>
      <c r="O936" s="181"/>
      <c r="P936" s="180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</row>
    <row r="937" spans="1:26" ht="12.75" customHeight="1">
      <c r="A937" s="180"/>
      <c r="B937" s="181"/>
      <c r="C937" s="181"/>
      <c r="D937" s="181"/>
      <c r="E937" s="181"/>
      <c r="F937" s="181"/>
      <c r="G937" s="181"/>
      <c r="H937" s="181"/>
      <c r="I937" s="181"/>
      <c r="J937" s="181"/>
      <c r="K937" s="181"/>
      <c r="L937" s="181"/>
      <c r="M937" s="181"/>
      <c r="N937" s="181"/>
      <c r="O937" s="181"/>
      <c r="P937" s="180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</row>
    <row r="938" spans="1:26" ht="12.75" customHeight="1">
      <c r="A938" s="180"/>
      <c r="B938" s="181"/>
      <c r="C938" s="181"/>
      <c r="D938" s="181"/>
      <c r="E938" s="181"/>
      <c r="F938" s="181"/>
      <c r="G938" s="181"/>
      <c r="H938" s="181"/>
      <c r="I938" s="181"/>
      <c r="J938" s="181"/>
      <c r="K938" s="181"/>
      <c r="L938" s="181"/>
      <c r="M938" s="181"/>
      <c r="N938" s="181"/>
      <c r="O938" s="181"/>
      <c r="P938" s="180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</row>
    <row r="939" spans="1:26" ht="12.75" customHeight="1">
      <c r="A939" s="180"/>
      <c r="B939" s="181"/>
      <c r="C939" s="181"/>
      <c r="D939" s="181"/>
      <c r="E939" s="181"/>
      <c r="F939" s="181"/>
      <c r="G939" s="181"/>
      <c r="H939" s="181"/>
      <c r="I939" s="181"/>
      <c r="J939" s="181"/>
      <c r="K939" s="181"/>
      <c r="L939" s="181"/>
      <c r="M939" s="181"/>
      <c r="N939" s="181"/>
      <c r="O939" s="181"/>
      <c r="P939" s="180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</row>
    <row r="940" spans="1:26" ht="12.75" customHeight="1">
      <c r="A940" s="180"/>
      <c r="B940" s="181"/>
      <c r="C940" s="181"/>
      <c r="D940" s="181"/>
      <c r="E940" s="181"/>
      <c r="F940" s="181"/>
      <c r="G940" s="181"/>
      <c r="H940" s="181"/>
      <c r="I940" s="181"/>
      <c r="J940" s="181"/>
      <c r="K940" s="181"/>
      <c r="L940" s="181"/>
      <c r="M940" s="181"/>
      <c r="N940" s="181"/>
      <c r="O940" s="181"/>
      <c r="P940" s="180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</row>
    <row r="941" spans="1:26" ht="12.75" customHeight="1">
      <c r="A941" s="180"/>
      <c r="B941" s="181"/>
      <c r="C941" s="181"/>
      <c r="D941" s="181"/>
      <c r="E941" s="181"/>
      <c r="F941" s="181"/>
      <c r="G941" s="181"/>
      <c r="H941" s="181"/>
      <c r="I941" s="181"/>
      <c r="J941" s="181"/>
      <c r="K941" s="181"/>
      <c r="L941" s="181"/>
      <c r="M941" s="181"/>
      <c r="N941" s="181"/>
      <c r="O941" s="181"/>
      <c r="P941" s="180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</row>
    <row r="942" spans="1:26" ht="12.75" customHeight="1">
      <c r="A942" s="180"/>
      <c r="B942" s="181"/>
      <c r="C942" s="181"/>
      <c r="D942" s="181"/>
      <c r="E942" s="181"/>
      <c r="F942" s="181"/>
      <c r="G942" s="181"/>
      <c r="H942" s="181"/>
      <c r="I942" s="181"/>
      <c r="J942" s="181"/>
      <c r="K942" s="181"/>
      <c r="L942" s="181"/>
      <c r="M942" s="181"/>
      <c r="N942" s="181"/>
      <c r="O942" s="181"/>
      <c r="P942" s="180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</row>
    <row r="943" spans="1:26" ht="12.75" customHeight="1">
      <c r="A943" s="180"/>
      <c r="B943" s="181"/>
      <c r="C943" s="181"/>
      <c r="D943" s="181"/>
      <c r="E943" s="181"/>
      <c r="F943" s="181"/>
      <c r="G943" s="181"/>
      <c r="H943" s="181"/>
      <c r="I943" s="181"/>
      <c r="J943" s="181"/>
      <c r="K943" s="181"/>
      <c r="L943" s="181"/>
      <c r="M943" s="181"/>
      <c r="N943" s="181"/>
      <c r="O943" s="181"/>
      <c r="P943" s="180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</row>
    <row r="944" spans="1:26" ht="12.75" customHeight="1">
      <c r="A944" s="180"/>
      <c r="B944" s="181"/>
      <c r="C944" s="181"/>
      <c r="D944" s="181"/>
      <c r="E944" s="181"/>
      <c r="F944" s="181"/>
      <c r="G944" s="181"/>
      <c r="H944" s="181"/>
      <c r="I944" s="181"/>
      <c r="J944" s="181"/>
      <c r="K944" s="181"/>
      <c r="L944" s="181"/>
      <c r="M944" s="181"/>
      <c r="N944" s="181"/>
      <c r="O944" s="181"/>
      <c r="P944" s="180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</row>
    <row r="945" spans="1:26" ht="12.75" customHeight="1">
      <c r="A945" s="180"/>
      <c r="B945" s="181"/>
      <c r="C945" s="181"/>
      <c r="D945" s="181"/>
      <c r="E945" s="181"/>
      <c r="F945" s="181"/>
      <c r="G945" s="181"/>
      <c r="H945" s="181"/>
      <c r="I945" s="181"/>
      <c r="J945" s="181"/>
      <c r="K945" s="181"/>
      <c r="L945" s="181"/>
      <c r="M945" s="181"/>
      <c r="N945" s="181"/>
      <c r="O945" s="181"/>
      <c r="P945" s="180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</row>
    <row r="946" spans="1:26" ht="12.75" customHeight="1">
      <c r="A946" s="180"/>
      <c r="B946" s="181"/>
      <c r="C946" s="181"/>
      <c r="D946" s="181"/>
      <c r="E946" s="181"/>
      <c r="F946" s="181"/>
      <c r="G946" s="181"/>
      <c r="H946" s="181"/>
      <c r="I946" s="181"/>
      <c r="J946" s="181"/>
      <c r="K946" s="181"/>
      <c r="L946" s="181"/>
      <c r="M946" s="181"/>
      <c r="N946" s="181"/>
      <c r="O946" s="181"/>
      <c r="P946" s="180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</row>
    <row r="947" spans="1:26" ht="12.75" customHeight="1">
      <c r="A947" s="180"/>
      <c r="B947" s="181"/>
      <c r="C947" s="181"/>
      <c r="D947" s="181"/>
      <c r="E947" s="181"/>
      <c r="F947" s="181"/>
      <c r="G947" s="181"/>
      <c r="H947" s="181"/>
      <c r="I947" s="181"/>
      <c r="J947" s="181"/>
      <c r="K947" s="181"/>
      <c r="L947" s="181"/>
      <c r="M947" s="181"/>
      <c r="N947" s="181"/>
      <c r="O947" s="181"/>
      <c r="P947" s="180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</row>
    <row r="948" spans="1:26" ht="12.75" customHeight="1">
      <c r="A948" s="180"/>
      <c r="B948" s="181"/>
      <c r="C948" s="181"/>
      <c r="D948" s="181"/>
      <c r="E948" s="181"/>
      <c r="F948" s="181"/>
      <c r="G948" s="181"/>
      <c r="H948" s="181"/>
      <c r="I948" s="181"/>
      <c r="J948" s="181"/>
      <c r="K948" s="181"/>
      <c r="L948" s="181"/>
      <c r="M948" s="181"/>
      <c r="N948" s="181"/>
      <c r="O948" s="181"/>
      <c r="P948" s="180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</row>
    <row r="949" spans="1:26" ht="12.75" customHeight="1">
      <c r="A949" s="180"/>
      <c r="B949" s="181"/>
      <c r="C949" s="181"/>
      <c r="D949" s="181"/>
      <c r="E949" s="181"/>
      <c r="F949" s="181"/>
      <c r="G949" s="181"/>
      <c r="H949" s="181"/>
      <c r="I949" s="181"/>
      <c r="J949" s="181"/>
      <c r="K949" s="181"/>
      <c r="L949" s="181"/>
      <c r="M949" s="181"/>
      <c r="N949" s="181"/>
      <c r="O949" s="181"/>
      <c r="P949" s="180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</row>
    <row r="950" spans="1:26" ht="12.75" customHeight="1">
      <c r="A950" s="180"/>
      <c r="B950" s="181"/>
      <c r="C950" s="181"/>
      <c r="D950" s="181"/>
      <c r="E950" s="181"/>
      <c r="F950" s="181"/>
      <c r="G950" s="181"/>
      <c r="H950" s="181"/>
      <c r="I950" s="181"/>
      <c r="J950" s="181"/>
      <c r="K950" s="181"/>
      <c r="L950" s="181"/>
      <c r="M950" s="181"/>
      <c r="N950" s="181"/>
      <c r="O950" s="181"/>
      <c r="P950" s="180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</row>
    <row r="951" spans="1:26" ht="12.75" customHeight="1">
      <c r="A951" s="180"/>
      <c r="B951" s="181"/>
      <c r="C951" s="181"/>
      <c r="D951" s="181"/>
      <c r="E951" s="181"/>
      <c r="F951" s="181"/>
      <c r="G951" s="181"/>
      <c r="H951" s="181"/>
      <c r="I951" s="181"/>
      <c r="J951" s="181"/>
      <c r="K951" s="181"/>
      <c r="L951" s="181"/>
      <c r="M951" s="181"/>
      <c r="N951" s="181"/>
      <c r="O951" s="181"/>
      <c r="P951" s="180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</row>
    <row r="952" spans="1:26" ht="12.75" customHeight="1">
      <c r="A952" s="180"/>
      <c r="B952" s="181"/>
      <c r="C952" s="181"/>
      <c r="D952" s="181"/>
      <c r="E952" s="181"/>
      <c r="F952" s="181"/>
      <c r="G952" s="181"/>
      <c r="H952" s="181"/>
      <c r="I952" s="181"/>
      <c r="J952" s="181"/>
      <c r="K952" s="181"/>
      <c r="L952" s="181"/>
      <c r="M952" s="181"/>
      <c r="N952" s="181"/>
      <c r="O952" s="181"/>
      <c r="P952" s="180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</row>
    <row r="953" spans="1:26" ht="12.75" customHeight="1">
      <c r="A953" s="180"/>
      <c r="B953" s="181"/>
      <c r="C953" s="181"/>
      <c r="D953" s="181"/>
      <c r="E953" s="181"/>
      <c r="F953" s="181"/>
      <c r="G953" s="181"/>
      <c r="H953" s="181"/>
      <c r="I953" s="181"/>
      <c r="J953" s="181"/>
      <c r="K953" s="181"/>
      <c r="L953" s="181"/>
      <c r="M953" s="181"/>
      <c r="N953" s="181"/>
      <c r="O953" s="181"/>
      <c r="P953" s="180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</row>
    <row r="954" spans="1:26" ht="12.75" customHeight="1">
      <c r="A954" s="180"/>
      <c r="B954" s="181"/>
      <c r="C954" s="181"/>
      <c r="D954" s="181"/>
      <c r="E954" s="181"/>
      <c r="F954" s="181"/>
      <c r="G954" s="181"/>
      <c r="H954" s="181"/>
      <c r="I954" s="181"/>
      <c r="J954" s="181"/>
      <c r="K954" s="181"/>
      <c r="L954" s="181"/>
      <c r="M954" s="181"/>
      <c r="N954" s="181"/>
      <c r="O954" s="181"/>
      <c r="P954" s="180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</row>
    <row r="955" spans="1:26" ht="12.75" customHeight="1">
      <c r="A955" s="180"/>
      <c r="B955" s="181"/>
      <c r="C955" s="181"/>
      <c r="D955" s="181"/>
      <c r="E955" s="181"/>
      <c r="F955" s="181"/>
      <c r="G955" s="181"/>
      <c r="H955" s="181"/>
      <c r="I955" s="181"/>
      <c r="J955" s="181"/>
      <c r="K955" s="181"/>
      <c r="L955" s="181"/>
      <c r="M955" s="181"/>
      <c r="N955" s="181"/>
      <c r="O955" s="181"/>
      <c r="P955" s="180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</row>
    <row r="956" spans="1:26" ht="12.75" customHeight="1">
      <c r="A956" s="180"/>
      <c r="B956" s="181"/>
      <c r="C956" s="181"/>
      <c r="D956" s="181"/>
      <c r="E956" s="181"/>
      <c r="F956" s="181"/>
      <c r="G956" s="181"/>
      <c r="H956" s="181"/>
      <c r="I956" s="181"/>
      <c r="J956" s="181"/>
      <c r="K956" s="181"/>
      <c r="L956" s="181"/>
      <c r="M956" s="181"/>
      <c r="N956" s="181"/>
      <c r="O956" s="181"/>
      <c r="P956" s="180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</row>
    <row r="957" spans="1:26" ht="12.75" customHeight="1">
      <c r="A957" s="180"/>
      <c r="B957" s="181"/>
      <c r="C957" s="181"/>
      <c r="D957" s="181"/>
      <c r="E957" s="181"/>
      <c r="F957" s="181"/>
      <c r="G957" s="181"/>
      <c r="H957" s="181"/>
      <c r="I957" s="181"/>
      <c r="J957" s="181"/>
      <c r="K957" s="181"/>
      <c r="L957" s="181"/>
      <c r="M957" s="181"/>
      <c r="N957" s="181"/>
      <c r="O957" s="181"/>
      <c r="P957" s="180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</row>
    <row r="958" spans="1:26" ht="12.75" customHeight="1">
      <c r="A958" s="180"/>
      <c r="B958" s="181"/>
      <c r="C958" s="181"/>
      <c r="D958" s="181"/>
      <c r="E958" s="181"/>
      <c r="F958" s="181"/>
      <c r="G958" s="181"/>
      <c r="H958" s="181"/>
      <c r="I958" s="181"/>
      <c r="J958" s="181"/>
      <c r="K958" s="181"/>
      <c r="L958" s="181"/>
      <c r="M958" s="181"/>
      <c r="N958" s="181"/>
      <c r="O958" s="181"/>
      <c r="P958" s="180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</row>
    <row r="959" spans="1:26" ht="12.75" customHeight="1">
      <c r="A959" s="180"/>
      <c r="B959" s="181"/>
      <c r="C959" s="181"/>
      <c r="D959" s="181"/>
      <c r="E959" s="181"/>
      <c r="F959" s="181"/>
      <c r="G959" s="181"/>
      <c r="H959" s="181"/>
      <c r="I959" s="181"/>
      <c r="J959" s="181"/>
      <c r="K959" s="181"/>
      <c r="L959" s="181"/>
      <c r="M959" s="181"/>
      <c r="N959" s="181"/>
      <c r="O959" s="181"/>
      <c r="P959" s="180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</row>
    <row r="960" spans="1:26" ht="12.75" customHeight="1">
      <c r="A960" s="180"/>
      <c r="B960" s="181"/>
      <c r="C960" s="181"/>
      <c r="D960" s="181"/>
      <c r="E960" s="181"/>
      <c r="F960" s="181"/>
      <c r="G960" s="181"/>
      <c r="H960" s="181"/>
      <c r="I960" s="181"/>
      <c r="J960" s="181"/>
      <c r="K960" s="181"/>
      <c r="L960" s="181"/>
      <c r="M960" s="181"/>
      <c r="N960" s="181"/>
      <c r="O960" s="181"/>
      <c r="P960" s="180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</row>
    <row r="961" spans="1:26" ht="12.75" customHeight="1">
      <c r="A961" s="180"/>
      <c r="B961" s="181"/>
      <c r="C961" s="181"/>
      <c r="D961" s="181"/>
      <c r="E961" s="181"/>
      <c r="F961" s="181"/>
      <c r="G961" s="181"/>
      <c r="H961" s="181"/>
      <c r="I961" s="181"/>
      <c r="J961" s="181"/>
      <c r="K961" s="181"/>
      <c r="L961" s="181"/>
      <c r="M961" s="181"/>
      <c r="N961" s="181"/>
      <c r="O961" s="181"/>
      <c r="P961" s="180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</row>
    <row r="962" spans="1:26" ht="12.75" customHeight="1">
      <c r="A962" s="180"/>
      <c r="B962" s="181"/>
      <c r="C962" s="181"/>
      <c r="D962" s="181"/>
      <c r="E962" s="181"/>
      <c r="F962" s="181"/>
      <c r="G962" s="181"/>
      <c r="H962" s="181"/>
      <c r="I962" s="181"/>
      <c r="J962" s="181"/>
      <c r="K962" s="181"/>
      <c r="L962" s="181"/>
      <c r="M962" s="181"/>
      <c r="N962" s="181"/>
      <c r="O962" s="181"/>
      <c r="P962" s="180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</row>
    <row r="963" spans="1:26" ht="12.75" customHeight="1">
      <c r="A963" s="180"/>
      <c r="B963" s="181"/>
      <c r="C963" s="181"/>
      <c r="D963" s="181"/>
      <c r="E963" s="181"/>
      <c r="F963" s="181"/>
      <c r="G963" s="181"/>
      <c r="H963" s="181"/>
      <c r="I963" s="181"/>
      <c r="J963" s="181"/>
      <c r="K963" s="181"/>
      <c r="L963" s="181"/>
      <c r="M963" s="181"/>
      <c r="N963" s="181"/>
      <c r="O963" s="181"/>
      <c r="P963" s="180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</row>
    <row r="964" spans="1:26" ht="12.75" customHeight="1">
      <c r="A964" s="180"/>
      <c r="B964" s="181"/>
      <c r="C964" s="181"/>
      <c r="D964" s="181"/>
      <c r="E964" s="181"/>
      <c r="F964" s="181"/>
      <c r="G964" s="181"/>
      <c r="H964" s="181"/>
      <c r="I964" s="181"/>
      <c r="J964" s="181"/>
      <c r="K964" s="181"/>
      <c r="L964" s="181"/>
      <c r="M964" s="181"/>
      <c r="N964" s="181"/>
      <c r="O964" s="181"/>
      <c r="P964" s="180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</row>
    <row r="965" spans="1:26" ht="12.75" customHeight="1">
      <c r="A965" s="180"/>
      <c r="B965" s="181"/>
      <c r="C965" s="181"/>
      <c r="D965" s="181"/>
      <c r="E965" s="181"/>
      <c r="F965" s="181"/>
      <c r="G965" s="181"/>
      <c r="H965" s="181"/>
      <c r="I965" s="181"/>
      <c r="J965" s="181"/>
      <c r="K965" s="181"/>
      <c r="L965" s="181"/>
      <c r="M965" s="181"/>
      <c r="N965" s="181"/>
      <c r="O965" s="181"/>
      <c r="P965" s="180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</row>
    <row r="966" spans="1:26" ht="12.75" customHeight="1">
      <c r="A966" s="180"/>
      <c r="B966" s="181"/>
      <c r="C966" s="181"/>
      <c r="D966" s="181"/>
      <c r="E966" s="181"/>
      <c r="F966" s="181"/>
      <c r="G966" s="181"/>
      <c r="H966" s="181"/>
      <c r="I966" s="181"/>
      <c r="J966" s="181"/>
      <c r="K966" s="181"/>
      <c r="L966" s="181"/>
      <c r="M966" s="181"/>
      <c r="N966" s="181"/>
      <c r="O966" s="181"/>
      <c r="P966" s="180"/>
      <c r="Q966" s="181"/>
      <c r="R966" s="181"/>
      <c r="S966" s="181"/>
      <c r="T966" s="181"/>
      <c r="U966" s="181"/>
      <c r="V966" s="181"/>
      <c r="W966" s="181"/>
      <c r="X966" s="181"/>
      <c r="Y966" s="181"/>
      <c r="Z966" s="181"/>
    </row>
    <row r="967" spans="1:26" ht="12.75" customHeight="1">
      <c r="A967" s="180"/>
      <c r="B967" s="181"/>
      <c r="C967" s="181"/>
      <c r="D967" s="181"/>
      <c r="E967" s="181"/>
      <c r="F967" s="181"/>
      <c r="G967" s="181"/>
      <c r="H967" s="181"/>
      <c r="I967" s="181"/>
      <c r="J967" s="181"/>
      <c r="K967" s="181"/>
      <c r="L967" s="181"/>
      <c r="M967" s="181"/>
      <c r="N967" s="181"/>
      <c r="O967" s="181"/>
      <c r="P967" s="180"/>
      <c r="Q967" s="181"/>
      <c r="R967" s="181"/>
      <c r="S967" s="181"/>
      <c r="T967" s="181"/>
      <c r="U967" s="181"/>
      <c r="V967" s="181"/>
      <c r="W967" s="181"/>
      <c r="X967" s="181"/>
      <c r="Y967" s="181"/>
      <c r="Z967" s="181"/>
    </row>
    <row r="968" spans="1:26" ht="12.75" customHeight="1">
      <c r="A968" s="180"/>
      <c r="B968" s="181"/>
      <c r="C968" s="181"/>
      <c r="D968" s="181"/>
      <c r="E968" s="181"/>
      <c r="F968" s="181"/>
      <c r="G968" s="181"/>
      <c r="H968" s="181"/>
      <c r="I968" s="181"/>
      <c r="J968" s="181"/>
      <c r="K968" s="181"/>
      <c r="L968" s="181"/>
      <c r="M968" s="181"/>
      <c r="N968" s="181"/>
      <c r="O968" s="181"/>
      <c r="P968" s="180"/>
      <c r="Q968" s="181"/>
      <c r="R968" s="181"/>
      <c r="S968" s="181"/>
      <c r="T968" s="181"/>
      <c r="U968" s="181"/>
      <c r="V968" s="181"/>
      <c r="W968" s="181"/>
      <c r="X968" s="181"/>
      <c r="Y968" s="181"/>
      <c r="Z968" s="181"/>
    </row>
    <row r="969" spans="1:26" ht="12.75" customHeight="1">
      <c r="A969" s="180"/>
      <c r="B969" s="181"/>
      <c r="C969" s="181"/>
      <c r="D969" s="181"/>
      <c r="E969" s="181"/>
      <c r="F969" s="181"/>
      <c r="G969" s="181"/>
      <c r="H969" s="181"/>
      <c r="I969" s="181"/>
      <c r="J969" s="181"/>
      <c r="K969" s="181"/>
      <c r="L969" s="181"/>
      <c r="M969" s="181"/>
      <c r="N969" s="181"/>
      <c r="O969" s="181"/>
      <c r="P969" s="180"/>
      <c r="Q969" s="181"/>
      <c r="R969" s="181"/>
      <c r="S969" s="181"/>
      <c r="T969" s="181"/>
      <c r="U969" s="181"/>
      <c r="V969" s="181"/>
      <c r="W969" s="181"/>
      <c r="X969" s="181"/>
      <c r="Y969" s="181"/>
      <c r="Z969" s="181"/>
    </row>
    <row r="970" spans="1:26" ht="12.75" customHeight="1">
      <c r="A970" s="180"/>
      <c r="B970" s="181"/>
      <c r="C970" s="181"/>
      <c r="D970" s="181"/>
      <c r="E970" s="181"/>
      <c r="F970" s="181"/>
      <c r="G970" s="181"/>
      <c r="H970" s="181"/>
      <c r="I970" s="181"/>
      <c r="J970" s="181"/>
      <c r="K970" s="181"/>
      <c r="L970" s="181"/>
      <c r="M970" s="181"/>
      <c r="N970" s="181"/>
      <c r="O970" s="181"/>
      <c r="P970" s="180"/>
      <c r="Q970" s="181"/>
      <c r="R970" s="181"/>
      <c r="S970" s="181"/>
      <c r="T970" s="181"/>
      <c r="U970" s="181"/>
      <c r="V970" s="181"/>
      <c r="W970" s="181"/>
      <c r="X970" s="181"/>
      <c r="Y970" s="181"/>
      <c r="Z970" s="181"/>
    </row>
    <row r="971" spans="1:26" ht="12.75" customHeight="1">
      <c r="A971" s="180"/>
      <c r="B971" s="181"/>
      <c r="C971" s="181"/>
      <c r="D971" s="181"/>
      <c r="E971" s="181"/>
      <c r="F971" s="181"/>
      <c r="G971" s="181"/>
      <c r="H971" s="181"/>
      <c r="I971" s="181"/>
      <c r="J971" s="181"/>
      <c r="K971" s="181"/>
      <c r="L971" s="181"/>
      <c r="M971" s="181"/>
      <c r="N971" s="181"/>
      <c r="O971" s="181"/>
      <c r="P971" s="180"/>
      <c r="Q971" s="181"/>
      <c r="R971" s="181"/>
      <c r="S971" s="181"/>
      <c r="T971" s="181"/>
      <c r="U971" s="181"/>
      <c r="V971" s="181"/>
      <c r="W971" s="181"/>
      <c r="X971" s="181"/>
      <c r="Y971" s="181"/>
      <c r="Z971" s="181"/>
    </row>
    <row r="972" spans="1:26" ht="12.75" customHeight="1">
      <c r="A972" s="180"/>
      <c r="B972" s="181"/>
      <c r="C972" s="181"/>
      <c r="D972" s="181"/>
      <c r="E972" s="181"/>
      <c r="F972" s="181"/>
      <c r="G972" s="181"/>
      <c r="H972" s="181"/>
      <c r="I972" s="181"/>
      <c r="J972" s="181"/>
      <c r="K972" s="181"/>
      <c r="L972" s="181"/>
      <c r="M972" s="181"/>
      <c r="N972" s="181"/>
      <c r="O972" s="181"/>
      <c r="P972" s="180"/>
      <c r="Q972" s="181"/>
      <c r="R972" s="181"/>
      <c r="S972" s="181"/>
      <c r="T972" s="181"/>
      <c r="U972" s="181"/>
      <c r="V972" s="181"/>
      <c r="W972" s="181"/>
      <c r="X972" s="181"/>
      <c r="Y972" s="181"/>
      <c r="Z972" s="181"/>
    </row>
    <row r="973" spans="1:26" ht="12.75" customHeight="1">
      <c r="A973" s="180"/>
      <c r="B973" s="181"/>
      <c r="C973" s="181"/>
      <c r="D973" s="181"/>
      <c r="E973" s="181"/>
      <c r="F973" s="181"/>
      <c r="G973" s="181"/>
      <c r="H973" s="181"/>
      <c r="I973" s="181"/>
      <c r="J973" s="181"/>
      <c r="K973" s="181"/>
      <c r="L973" s="181"/>
      <c r="M973" s="181"/>
      <c r="N973" s="181"/>
      <c r="O973" s="181"/>
      <c r="P973" s="180"/>
      <c r="Q973" s="181"/>
      <c r="R973" s="181"/>
      <c r="S973" s="181"/>
      <c r="T973" s="181"/>
      <c r="U973" s="181"/>
      <c r="V973" s="181"/>
      <c r="W973" s="181"/>
      <c r="X973" s="181"/>
      <c r="Y973" s="181"/>
      <c r="Z973" s="181"/>
    </row>
    <row r="974" spans="1:26" ht="12.75" customHeight="1">
      <c r="A974" s="180"/>
      <c r="B974" s="181"/>
      <c r="C974" s="181"/>
      <c r="D974" s="181"/>
      <c r="E974" s="181"/>
      <c r="F974" s="181"/>
      <c r="G974" s="181"/>
      <c r="H974" s="181"/>
      <c r="I974" s="181"/>
      <c r="J974" s="181"/>
      <c r="K974" s="181"/>
      <c r="L974" s="181"/>
      <c r="M974" s="181"/>
      <c r="N974" s="181"/>
      <c r="O974" s="181"/>
      <c r="P974" s="180"/>
      <c r="Q974" s="181"/>
      <c r="R974" s="181"/>
      <c r="S974" s="181"/>
      <c r="T974" s="181"/>
      <c r="U974" s="181"/>
      <c r="V974" s="181"/>
      <c r="W974" s="181"/>
      <c r="X974" s="181"/>
      <c r="Y974" s="181"/>
      <c r="Z974" s="181"/>
    </row>
    <row r="975" spans="1:26" ht="12.75" customHeight="1">
      <c r="A975" s="180"/>
      <c r="B975" s="181"/>
      <c r="C975" s="181"/>
      <c r="D975" s="181"/>
      <c r="E975" s="181"/>
      <c r="F975" s="181"/>
      <c r="G975" s="181"/>
      <c r="H975" s="181"/>
      <c r="I975" s="181"/>
      <c r="J975" s="181"/>
      <c r="K975" s="181"/>
      <c r="L975" s="181"/>
      <c r="M975" s="181"/>
      <c r="N975" s="181"/>
      <c r="O975" s="181"/>
      <c r="P975" s="180"/>
      <c r="Q975" s="181"/>
      <c r="R975" s="181"/>
      <c r="S975" s="181"/>
      <c r="T975" s="181"/>
      <c r="U975" s="181"/>
      <c r="V975" s="181"/>
      <c r="W975" s="181"/>
      <c r="X975" s="181"/>
      <c r="Y975" s="181"/>
      <c r="Z975" s="181"/>
    </row>
    <row r="976" spans="1:26" ht="12.75" customHeight="1">
      <c r="A976" s="180"/>
      <c r="B976" s="181"/>
      <c r="C976" s="181"/>
      <c r="D976" s="181"/>
      <c r="E976" s="181"/>
      <c r="F976" s="181"/>
      <c r="G976" s="181"/>
      <c r="H976" s="181"/>
      <c r="I976" s="181"/>
      <c r="J976" s="181"/>
      <c r="K976" s="181"/>
      <c r="L976" s="181"/>
      <c r="M976" s="181"/>
      <c r="N976" s="181"/>
      <c r="O976" s="181"/>
      <c r="P976" s="180"/>
      <c r="Q976" s="181"/>
      <c r="R976" s="181"/>
      <c r="S976" s="181"/>
      <c r="T976" s="181"/>
      <c r="U976" s="181"/>
      <c r="V976" s="181"/>
      <c r="W976" s="181"/>
      <c r="X976" s="181"/>
      <c r="Y976" s="181"/>
      <c r="Z976" s="181"/>
    </row>
    <row r="977" spans="1:26" ht="12.75" customHeight="1">
      <c r="A977" s="180"/>
      <c r="B977" s="181"/>
      <c r="C977" s="181"/>
      <c r="D977" s="181"/>
      <c r="E977" s="181"/>
      <c r="F977" s="181"/>
      <c r="G977" s="181"/>
      <c r="H977" s="181"/>
      <c r="I977" s="181"/>
      <c r="J977" s="181"/>
      <c r="K977" s="181"/>
      <c r="L977" s="181"/>
      <c r="M977" s="181"/>
      <c r="N977" s="181"/>
      <c r="O977" s="181"/>
      <c r="P977" s="180"/>
      <c r="Q977" s="181"/>
      <c r="R977" s="181"/>
      <c r="S977" s="181"/>
      <c r="T977" s="181"/>
      <c r="U977" s="181"/>
      <c r="V977" s="181"/>
      <c r="W977" s="181"/>
      <c r="X977" s="181"/>
      <c r="Y977" s="181"/>
      <c r="Z977" s="181"/>
    </row>
    <row r="978" spans="1:26" ht="12.75" customHeight="1">
      <c r="A978" s="180"/>
      <c r="B978" s="181"/>
      <c r="C978" s="181"/>
      <c r="D978" s="181"/>
      <c r="E978" s="181"/>
      <c r="F978" s="181"/>
      <c r="G978" s="181"/>
      <c r="H978" s="181"/>
      <c r="I978" s="181"/>
      <c r="J978" s="181"/>
      <c r="K978" s="181"/>
      <c r="L978" s="181"/>
      <c r="M978" s="181"/>
      <c r="N978" s="181"/>
      <c r="O978" s="181"/>
      <c r="P978" s="180"/>
      <c r="Q978" s="181"/>
      <c r="R978" s="181"/>
      <c r="S978" s="181"/>
      <c r="T978" s="181"/>
      <c r="U978" s="181"/>
      <c r="V978" s="181"/>
      <c r="W978" s="181"/>
      <c r="X978" s="181"/>
      <c r="Y978" s="181"/>
      <c r="Z978" s="181"/>
    </row>
    <row r="979" spans="1:26" ht="12.75" customHeight="1">
      <c r="A979" s="180"/>
      <c r="B979" s="181"/>
      <c r="C979" s="181"/>
      <c r="D979" s="181"/>
      <c r="E979" s="181"/>
      <c r="F979" s="181"/>
      <c r="G979" s="181"/>
      <c r="H979" s="181"/>
      <c r="I979" s="181"/>
      <c r="J979" s="181"/>
      <c r="K979" s="181"/>
      <c r="L979" s="181"/>
      <c r="M979" s="181"/>
      <c r="N979" s="181"/>
      <c r="O979" s="181"/>
      <c r="P979" s="180"/>
      <c r="Q979" s="181"/>
      <c r="R979" s="181"/>
      <c r="S979" s="181"/>
      <c r="T979" s="181"/>
      <c r="U979" s="181"/>
      <c r="V979" s="181"/>
      <c r="W979" s="181"/>
      <c r="X979" s="181"/>
      <c r="Y979" s="181"/>
      <c r="Z979" s="181"/>
    </row>
    <row r="980" spans="1:26" ht="12.75" customHeight="1">
      <c r="A980" s="180"/>
      <c r="B980" s="181"/>
      <c r="C980" s="181"/>
      <c r="D980" s="181"/>
      <c r="E980" s="181"/>
      <c r="F980" s="181"/>
      <c r="G980" s="181"/>
      <c r="H980" s="181"/>
      <c r="I980" s="181"/>
      <c r="J980" s="181"/>
      <c r="K980" s="181"/>
      <c r="L980" s="181"/>
      <c r="M980" s="181"/>
      <c r="N980" s="181"/>
      <c r="O980" s="181"/>
      <c r="P980" s="180"/>
      <c r="Q980" s="181"/>
      <c r="R980" s="181"/>
      <c r="S980" s="181"/>
      <c r="T980" s="181"/>
      <c r="U980" s="181"/>
      <c r="V980" s="181"/>
      <c r="W980" s="181"/>
      <c r="X980" s="181"/>
      <c r="Y980" s="181"/>
      <c r="Z980" s="181"/>
    </row>
    <row r="981" spans="1:26" ht="12.75" customHeight="1">
      <c r="A981" s="180"/>
      <c r="B981" s="181"/>
      <c r="C981" s="181"/>
      <c r="D981" s="181"/>
      <c r="E981" s="181"/>
      <c r="F981" s="181"/>
      <c r="G981" s="181"/>
      <c r="H981" s="181"/>
      <c r="I981" s="181"/>
      <c r="J981" s="181"/>
      <c r="K981" s="181"/>
      <c r="L981" s="181"/>
      <c r="M981" s="181"/>
      <c r="N981" s="181"/>
      <c r="O981" s="181"/>
      <c r="P981" s="180"/>
      <c r="Q981" s="181"/>
      <c r="R981" s="181"/>
      <c r="S981" s="181"/>
      <c r="T981" s="181"/>
      <c r="U981" s="181"/>
      <c r="V981" s="181"/>
      <c r="W981" s="181"/>
      <c r="X981" s="181"/>
      <c r="Y981" s="181"/>
      <c r="Z981" s="181"/>
    </row>
    <row r="982" spans="1:26" ht="12.75" customHeight="1">
      <c r="A982" s="180"/>
      <c r="B982" s="181"/>
      <c r="C982" s="181"/>
      <c r="D982" s="181"/>
      <c r="E982" s="181"/>
      <c r="F982" s="181"/>
      <c r="G982" s="181"/>
      <c r="H982" s="181"/>
      <c r="I982" s="181"/>
      <c r="J982" s="181"/>
      <c r="K982" s="181"/>
      <c r="L982" s="181"/>
      <c r="M982" s="181"/>
      <c r="N982" s="181"/>
      <c r="O982" s="181"/>
      <c r="P982" s="180"/>
      <c r="Q982" s="181"/>
      <c r="R982" s="181"/>
      <c r="S982" s="181"/>
      <c r="T982" s="181"/>
      <c r="U982" s="181"/>
      <c r="V982" s="181"/>
      <c r="W982" s="181"/>
      <c r="X982" s="181"/>
      <c r="Y982" s="181"/>
      <c r="Z982" s="181"/>
    </row>
    <row r="983" spans="1:26" ht="12.75" customHeight="1">
      <c r="A983" s="180"/>
      <c r="B983" s="181"/>
      <c r="C983" s="181"/>
      <c r="D983" s="181"/>
      <c r="E983" s="181"/>
      <c r="F983" s="181"/>
      <c r="G983" s="181"/>
      <c r="H983" s="181"/>
      <c r="I983" s="181"/>
      <c r="J983" s="181"/>
      <c r="K983" s="181"/>
      <c r="L983" s="181"/>
      <c r="M983" s="181"/>
      <c r="N983" s="181"/>
      <c r="O983" s="181"/>
      <c r="P983" s="180"/>
      <c r="Q983" s="181"/>
      <c r="R983" s="181"/>
      <c r="S983" s="181"/>
      <c r="T983" s="181"/>
      <c r="U983" s="181"/>
      <c r="V983" s="181"/>
      <c r="W983" s="181"/>
      <c r="X983" s="181"/>
      <c r="Y983" s="181"/>
      <c r="Z983" s="181"/>
    </row>
    <row r="984" spans="1:26" ht="12.75" customHeight="1">
      <c r="A984" s="180"/>
      <c r="B984" s="181"/>
      <c r="C984" s="181"/>
      <c r="D984" s="181"/>
      <c r="E984" s="181"/>
      <c r="F984" s="181"/>
      <c r="G984" s="181"/>
      <c r="H984" s="181"/>
      <c r="I984" s="181"/>
      <c r="J984" s="181"/>
      <c r="K984" s="181"/>
      <c r="L984" s="181"/>
      <c r="M984" s="181"/>
      <c r="N984" s="181"/>
      <c r="O984" s="181"/>
      <c r="P984" s="180"/>
      <c r="Q984" s="181"/>
      <c r="R984" s="181"/>
      <c r="S984" s="181"/>
      <c r="T984" s="181"/>
      <c r="U984" s="181"/>
      <c r="V984" s="181"/>
      <c r="W984" s="181"/>
      <c r="X984" s="181"/>
      <c r="Y984" s="181"/>
      <c r="Z984" s="181"/>
    </row>
    <row r="985" spans="1:26" ht="12.75" customHeight="1">
      <c r="A985" s="180"/>
      <c r="B985" s="181"/>
      <c r="C985" s="181"/>
      <c r="D985" s="181"/>
      <c r="E985" s="181"/>
      <c r="F985" s="181"/>
      <c r="G985" s="181"/>
      <c r="H985" s="181"/>
      <c r="I985" s="181"/>
      <c r="J985" s="181"/>
      <c r="K985" s="181"/>
      <c r="L985" s="181"/>
      <c r="M985" s="181"/>
      <c r="N985" s="181"/>
      <c r="O985" s="181"/>
      <c r="P985" s="180"/>
      <c r="Q985" s="181"/>
      <c r="R985" s="181"/>
      <c r="S985" s="181"/>
      <c r="T985" s="181"/>
      <c r="U985" s="181"/>
      <c r="V985" s="181"/>
      <c r="W985" s="181"/>
      <c r="X985" s="181"/>
      <c r="Y985" s="181"/>
      <c r="Z985" s="181"/>
    </row>
    <row r="986" spans="1:26" ht="12.75" customHeight="1">
      <c r="A986" s="180"/>
      <c r="B986" s="181"/>
      <c r="C986" s="181"/>
      <c r="D986" s="181"/>
      <c r="E986" s="181"/>
      <c r="F986" s="181"/>
      <c r="G986" s="181"/>
      <c r="H986" s="181"/>
      <c r="I986" s="181"/>
      <c r="J986" s="181"/>
      <c r="K986" s="181"/>
      <c r="L986" s="181"/>
      <c r="M986" s="181"/>
      <c r="N986" s="181"/>
      <c r="O986" s="181"/>
      <c r="P986" s="180"/>
      <c r="Q986" s="181"/>
      <c r="R986" s="181"/>
      <c r="S986" s="181"/>
      <c r="T986" s="181"/>
      <c r="U986" s="181"/>
      <c r="V986" s="181"/>
      <c r="W986" s="181"/>
      <c r="X986" s="181"/>
      <c r="Y986" s="181"/>
      <c r="Z986" s="181"/>
    </row>
    <row r="987" spans="1:26" ht="12.75" customHeight="1">
      <c r="A987" s="180"/>
      <c r="B987" s="181"/>
      <c r="C987" s="181"/>
      <c r="D987" s="181"/>
      <c r="E987" s="181"/>
      <c r="F987" s="181"/>
      <c r="G987" s="181"/>
      <c r="H987" s="181"/>
      <c r="I987" s="181"/>
      <c r="J987" s="181"/>
      <c r="K987" s="181"/>
      <c r="L987" s="181"/>
      <c r="M987" s="181"/>
      <c r="N987" s="181"/>
      <c r="O987" s="181"/>
      <c r="P987" s="180"/>
      <c r="Q987" s="181"/>
      <c r="R987" s="181"/>
      <c r="S987" s="181"/>
      <c r="T987" s="181"/>
      <c r="U987" s="181"/>
      <c r="V987" s="181"/>
      <c r="W987" s="181"/>
      <c r="X987" s="181"/>
      <c r="Y987" s="181"/>
      <c r="Z987" s="181"/>
    </row>
    <row r="988" spans="1:26" ht="12.75" customHeight="1">
      <c r="A988" s="180"/>
      <c r="B988" s="181"/>
      <c r="C988" s="181"/>
      <c r="D988" s="181"/>
      <c r="E988" s="181"/>
      <c r="F988" s="181"/>
      <c r="G988" s="181"/>
      <c r="H988" s="181"/>
      <c r="I988" s="181"/>
      <c r="J988" s="181"/>
      <c r="K988" s="181"/>
      <c r="L988" s="181"/>
      <c r="M988" s="181"/>
      <c r="N988" s="181"/>
      <c r="O988" s="181"/>
      <c r="P988" s="180"/>
      <c r="Q988" s="181"/>
      <c r="R988" s="181"/>
      <c r="S988" s="181"/>
      <c r="T988" s="181"/>
      <c r="U988" s="181"/>
      <c r="V988" s="181"/>
      <c r="W988" s="181"/>
      <c r="X988" s="181"/>
      <c r="Y988" s="181"/>
      <c r="Z988" s="181"/>
    </row>
    <row r="989" spans="1:26" ht="12.75" customHeight="1">
      <c r="A989" s="180"/>
      <c r="B989" s="181"/>
      <c r="C989" s="181"/>
      <c r="D989" s="181"/>
      <c r="E989" s="181"/>
      <c r="F989" s="181"/>
      <c r="G989" s="181"/>
      <c r="H989" s="181"/>
      <c r="I989" s="181"/>
      <c r="J989" s="181"/>
      <c r="K989" s="181"/>
      <c r="L989" s="181"/>
      <c r="M989" s="181"/>
      <c r="N989" s="181"/>
      <c r="O989" s="181"/>
      <c r="P989" s="180"/>
      <c r="Q989" s="181"/>
      <c r="R989" s="181"/>
      <c r="S989" s="181"/>
      <c r="T989" s="181"/>
      <c r="U989" s="181"/>
      <c r="V989" s="181"/>
      <c r="W989" s="181"/>
      <c r="X989" s="181"/>
      <c r="Y989" s="181"/>
      <c r="Z989" s="181"/>
    </row>
    <row r="990" spans="1:26" ht="12.75" customHeight="1">
      <c r="A990" s="180"/>
      <c r="B990" s="181"/>
      <c r="C990" s="181"/>
      <c r="D990" s="181"/>
      <c r="E990" s="181"/>
      <c r="F990" s="181"/>
      <c r="G990" s="181"/>
      <c r="H990" s="181"/>
      <c r="I990" s="181"/>
      <c r="J990" s="181"/>
      <c r="K990" s="181"/>
      <c r="L990" s="181"/>
      <c r="M990" s="181"/>
      <c r="N990" s="181"/>
      <c r="O990" s="181"/>
      <c r="P990" s="180"/>
      <c r="Q990" s="181"/>
      <c r="R990" s="181"/>
      <c r="S990" s="181"/>
      <c r="T990" s="181"/>
      <c r="U990" s="181"/>
      <c r="V990" s="181"/>
      <c r="W990" s="181"/>
      <c r="X990" s="181"/>
      <c r="Y990" s="181"/>
      <c r="Z990" s="181"/>
    </row>
    <row r="991" spans="1:26" ht="12.75" customHeight="1">
      <c r="A991" s="180"/>
      <c r="B991" s="181"/>
      <c r="C991" s="181"/>
      <c r="D991" s="181"/>
      <c r="E991" s="181"/>
      <c r="F991" s="181"/>
      <c r="G991" s="181"/>
      <c r="H991" s="181"/>
      <c r="I991" s="181"/>
      <c r="J991" s="181"/>
      <c r="K991" s="181"/>
      <c r="L991" s="181"/>
      <c r="M991" s="181"/>
      <c r="N991" s="181"/>
      <c r="O991" s="181"/>
      <c r="P991" s="180"/>
      <c r="Q991" s="181"/>
      <c r="R991" s="181"/>
      <c r="S991" s="181"/>
      <c r="T991" s="181"/>
      <c r="U991" s="181"/>
      <c r="V991" s="181"/>
      <c r="W991" s="181"/>
      <c r="X991" s="181"/>
      <c r="Y991" s="181"/>
      <c r="Z991" s="181"/>
    </row>
    <row r="992" spans="1:26" ht="12.75" customHeight="1">
      <c r="A992" s="180"/>
      <c r="B992" s="181"/>
      <c r="C992" s="181"/>
      <c r="D992" s="181"/>
      <c r="E992" s="181"/>
      <c r="F992" s="181"/>
      <c r="G992" s="181"/>
      <c r="H992" s="181"/>
      <c r="I992" s="181"/>
      <c r="J992" s="181"/>
      <c r="K992" s="181"/>
      <c r="L992" s="181"/>
      <c r="M992" s="181"/>
      <c r="N992" s="181"/>
      <c r="O992" s="181"/>
      <c r="P992" s="180"/>
      <c r="Q992" s="181"/>
      <c r="R992" s="181"/>
      <c r="S992" s="181"/>
      <c r="T992" s="181"/>
      <c r="U992" s="181"/>
      <c r="V992" s="181"/>
      <c r="W992" s="181"/>
      <c r="X992" s="181"/>
      <c r="Y992" s="181"/>
      <c r="Z992" s="181"/>
    </row>
    <row r="993" spans="1:26" ht="12.75" customHeight="1">
      <c r="A993" s="180"/>
      <c r="B993" s="181"/>
      <c r="C993" s="181"/>
      <c r="D993" s="181"/>
      <c r="E993" s="181"/>
      <c r="F993" s="181"/>
      <c r="G993" s="181"/>
      <c r="H993" s="181"/>
      <c r="I993" s="181"/>
      <c r="J993" s="181"/>
      <c r="K993" s="181"/>
      <c r="L993" s="181"/>
      <c r="M993" s="181"/>
      <c r="N993" s="181"/>
      <c r="O993" s="181"/>
      <c r="P993" s="180"/>
      <c r="Q993" s="181"/>
      <c r="R993" s="181"/>
      <c r="S993" s="181"/>
      <c r="T993" s="181"/>
      <c r="U993" s="181"/>
      <c r="V993" s="181"/>
      <c r="W993" s="181"/>
      <c r="X993" s="181"/>
      <c r="Y993" s="181"/>
      <c r="Z993" s="181"/>
    </row>
    <row r="994" spans="1:26" ht="12.75" customHeight="1">
      <c r="A994" s="180"/>
      <c r="B994" s="181"/>
      <c r="C994" s="181"/>
      <c r="D994" s="181"/>
      <c r="E994" s="181"/>
      <c r="F994" s="181"/>
      <c r="G994" s="181"/>
      <c r="H994" s="181"/>
      <c r="I994" s="181"/>
      <c r="J994" s="181"/>
      <c r="K994" s="181"/>
      <c r="L994" s="181"/>
      <c r="M994" s="181"/>
      <c r="N994" s="181"/>
      <c r="O994" s="181"/>
      <c r="P994" s="180"/>
      <c r="Q994" s="181"/>
      <c r="R994" s="181"/>
      <c r="S994" s="181"/>
      <c r="T994" s="181"/>
      <c r="U994" s="181"/>
      <c r="V994" s="181"/>
      <c r="W994" s="181"/>
      <c r="X994" s="181"/>
      <c r="Y994" s="181"/>
      <c r="Z994" s="181"/>
    </row>
    <row r="995" spans="1:26" ht="12.75" customHeight="1">
      <c r="A995" s="180"/>
      <c r="B995" s="181"/>
      <c r="C995" s="181"/>
      <c r="D995" s="181"/>
      <c r="E995" s="181"/>
      <c r="F995" s="181"/>
      <c r="G995" s="181"/>
      <c r="H995" s="181"/>
      <c r="I995" s="181"/>
      <c r="J995" s="181"/>
      <c r="K995" s="181"/>
      <c r="L995" s="181"/>
      <c r="M995" s="181"/>
      <c r="N995" s="181"/>
      <c r="O995" s="181"/>
      <c r="P995" s="180"/>
      <c r="Q995" s="181"/>
      <c r="R995" s="181"/>
      <c r="S995" s="181"/>
      <c r="T995" s="181"/>
      <c r="U995" s="181"/>
      <c r="V995" s="181"/>
      <c r="W995" s="181"/>
      <c r="X995" s="181"/>
      <c r="Y995" s="181"/>
      <c r="Z995" s="181"/>
    </row>
    <row r="996" spans="1:26" ht="12.75" customHeight="1">
      <c r="A996" s="180"/>
      <c r="B996" s="181"/>
      <c r="C996" s="181"/>
      <c r="D996" s="181"/>
      <c r="E996" s="181"/>
      <c r="F996" s="181"/>
      <c r="G996" s="181"/>
      <c r="H996" s="181"/>
      <c r="I996" s="181"/>
      <c r="J996" s="181"/>
      <c r="K996" s="181"/>
      <c r="L996" s="181"/>
      <c r="M996" s="181"/>
      <c r="N996" s="181"/>
      <c r="O996" s="181"/>
      <c r="P996" s="180"/>
      <c r="Q996" s="181"/>
      <c r="R996" s="181"/>
      <c r="S996" s="181"/>
      <c r="T996" s="181"/>
      <c r="U996" s="181"/>
      <c r="V996" s="181"/>
      <c r="W996" s="181"/>
      <c r="X996" s="181"/>
      <c r="Y996" s="181"/>
      <c r="Z996" s="181"/>
    </row>
    <row r="997" spans="1:26" ht="12.75" customHeight="1">
      <c r="A997" s="180"/>
      <c r="B997" s="181"/>
      <c r="C997" s="181"/>
      <c r="D997" s="181"/>
      <c r="E997" s="181"/>
      <c r="F997" s="181"/>
      <c r="G997" s="181"/>
      <c r="H997" s="181"/>
      <c r="I997" s="181"/>
      <c r="J997" s="181"/>
      <c r="K997" s="181"/>
      <c r="L997" s="181"/>
      <c r="M997" s="181"/>
      <c r="N997" s="181"/>
      <c r="O997" s="181"/>
      <c r="P997" s="180"/>
      <c r="Q997" s="181"/>
      <c r="R997" s="181"/>
      <c r="S997" s="181"/>
      <c r="T997" s="181"/>
      <c r="U997" s="181"/>
      <c r="V997" s="181"/>
      <c r="W997" s="181"/>
      <c r="X997" s="181"/>
      <c r="Y997" s="181"/>
      <c r="Z997" s="181"/>
    </row>
    <row r="998" spans="1:26" ht="12.75" customHeight="1">
      <c r="A998" s="180"/>
      <c r="B998" s="181"/>
      <c r="C998" s="181"/>
      <c r="D998" s="181"/>
      <c r="E998" s="181"/>
      <c r="F998" s="181"/>
      <c r="G998" s="181"/>
      <c r="H998" s="181"/>
      <c r="I998" s="181"/>
      <c r="J998" s="181"/>
      <c r="K998" s="181"/>
      <c r="L998" s="181"/>
      <c r="M998" s="181"/>
      <c r="N998" s="181"/>
      <c r="O998" s="181"/>
      <c r="P998" s="180"/>
      <c r="Q998" s="181"/>
      <c r="R998" s="181"/>
      <c r="S998" s="181"/>
      <c r="T998" s="181"/>
      <c r="U998" s="181"/>
      <c r="V998" s="181"/>
      <c r="W998" s="181"/>
      <c r="X998" s="181"/>
      <c r="Y998" s="181"/>
      <c r="Z998" s="181"/>
    </row>
    <row r="999" spans="1:26" ht="12.75" customHeight="1">
      <c r="A999" s="180"/>
      <c r="B999" s="181"/>
      <c r="C999" s="181"/>
      <c r="D999" s="181"/>
      <c r="E999" s="181"/>
      <c r="F999" s="181"/>
      <c r="G999" s="181"/>
      <c r="H999" s="181"/>
      <c r="I999" s="181"/>
      <c r="J999" s="181"/>
      <c r="K999" s="181"/>
      <c r="L999" s="181"/>
      <c r="M999" s="181"/>
      <c r="N999" s="181"/>
      <c r="O999" s="181"/>
      <c r="P999" s="180"/>
      <c r="Q999" s="181"/>
      <c r="R999" s="181"/>
      <c r="S999" s="181"/>
      <c r="T999" s="181"/>
      <c r="U999" s="181"/>
      <c r="V999" s="181"/>
      <c r="W999" s="181"/>
      <c r="X999" s="181"/>
      <c r="Y999" s="181"/>
      <c r="Z999" s="181"/>
    </row>
    <row r="1000" spans="1:26" ht="12.75" customHeight="1">
      <c r="A1000" s="180"/>
      <c r="B1000" s="181"/>
      <c r="C1000" s="181"/>
      <c r="D1000" s="181"/>
      <c r="E1000" s="181"/>
      <c r="F1000" s="181"/>
      <c r="G1000" s="181"/>
      <c r="H1000" s="181"/>
      <c r="I1000" s="181"/>
      <c r="J1000" s="181"/>
      <c r="K1000" s="181"/>
      <c r="L1000" s="181"/>
      <c r="M1000" s="181"/>
      <c r="N1000" s="181"/>
      <c r="O1000" s="181"/>
      <c r="P1000" s="180"/>
      <c r="Q1000" s="181"/>
      <c r="R1000" s="181"/>
      <c r="S1000" s="181"/>
      <c r="T1000" s="181"/>
      <c r="U1000" s="181"/>
      <c r="V1000" s="181"/>
      <c r="W1000" s="181"/>
      <c r="X1000" s="181"/>
      <c r="Y1000" s="181"/>
      <c r="Z1000" s="181"/>
    </row>
  </sheetData>
  <mergeCells count="14">
    <mergeCell ref="Q3:R3"/>
    <mergeCell ref="S3:X3"/>
    <mergeCell ref="A30:B30"/>
    <mergeCell ref="A33:B33"/>
    <mergeCell ref="A1:Z1"/>
    <mergeCell ref="A2:B4"/>
    <mergeCell ref="C2:O2"/>
    <mergeCell ref="P2:P4"/>
    <mergeCell ref="Q2:X2"/>
    <mergeCell ref="Y2:Y4"/>
    <mergeCell ref="Z2:Z4"/>
    <mergeCell ref="C3:D3"/>
    <mergeCell ref="E3:J3"/>
    <mergeCell ref="K3:O3"/>
  </mergeCells>
  <printOptions horizontalCentered="1" verticalCentered="1"/>
  <pageMargins left="0" right="0" top="0" bottom="0" header="0" footer="0"/>
  <pageSetup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E15C-6B92-4365-ACF7-A7C90EFC4A30}">
  <sheetPr>
    <pageSetUpPr fitToPage="1"/>
  </sheetPr>
  <dimension ref="A1:Z1000"/>
  <sheetViews>
    <sheetView workbookViewId="0">
      <selection activeCell="M10" sqref="M10"/>
    </sheetView>
  </sheetViews>
  <sheetFormatPr defaultColWidth="14.42578125" defaultRowHeight="15" customHeight="1"/>
  <cols>
    <col min="1" max="1" width="3" style="140" customWidth="1"/>
    <col min="2" max="2" width="36.85546875" style="140" customWidth="1"/>
    <col min="3" max="9" width="5.28515625" style="140" customWidth="1"/>
    <col min="10" max="10" width="7.7109375" style="140" customWidth="1"/>
    <col min="11" max="15" width="5.28515625" style="140" customWidth="1"/>
    <col min="16" max="16" width="10.7109375" style="140" customWidth="1"/>
    <col min="17" max="23" width="5.28515625" style="140" customWidth="1"/>
    <col min="24" max="24" width="9.28515625" style="140" customWidth="1"/>
    <col min="25" max="25" width="12.140625" style="140" customWidth="1"/>
    <col min="26" max="26" width="13.5703125" style="140" customWidth="1"/>
    <col min="27" max="16384" width="14.42578125" style="140"/>
  </cols>
  <sheetData>
    <row r="1" spans="1:26" ht="51" customHeight="1" thickBot="1">
      <c r="A1" s="323" t="s">
        <v>247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5"/>
    </row>
    <row r="2" spans="1:26" ht="19.5" customHeight="1">
      <c r="A2" s="309" t="s">
        <v>14</v>
      </c>
      <c r="B2" s="310"/>
      <c r="C2" s="326" t="s">
        <v>12</v>
      </c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0"/>
      <c r="P2" s="328" t="s">
        <v>2</v>
      </c>
      <c r="Q2" s="326" t="s">
        <v>13</v>
      </c>
      <c r="R2" s="327"/>
      <c r="S2" s="327"/>
      <c r="T2" s="327"/>
      <c r="U2" s="327"/>
      <c r="V2" s="327"/>
      <c r="W2" s="327"/>
      <c r="X2" s="327"/>
      <c r="Y2" s="328" t="s">
        <v>3</v>
      </c>
      <c r="Z2" s="331" t="s">
        <v>4</v>
      </c>
    </row>
    <row r="3" spans="1:26" ht="19.5" customHeight="1">
      <c r="A3" s="311"/>
      <c r="B3" s="312"/>
      <c r="C3" s="315" t="s">
        <v>97</v>
      </c>
      <c r="D3" s="316"/>
      <c r="E3" s="317" t="s">
        <v>0</v>
      </c>
      <c r="F3" s="318"/>
      <c r="G3" s="318"/>
      <c r="H3" s="318"/>
      <c r="I3" s="318"/>
      <c r="J3" s="316"/>
      <c r="K3" s="334" t="s">
        <v>1</v>
      </c>
      <c r="L3" s="318"/>
      <c r="M3" s="318"/>
      <c r="N3" s="318"/>
      <c r="O3" s="316"/>
      <c r="P3" s="329"/>
      <c r="Q3" s="315" t="s">
        <v>97</v>
      </c>
      <c r="R3" s="316"/>
      <c r="S3" s="317" t="s">
        <v>0</v>
      </c>
      <c r="T3" s="318"/>
      <c r="U3" s="318"/>
      <c r="V3" s="318"/>
      <c r="W3" s="318"/>
      <c r="X3" s="316"/>
      <c r="Y3" s="329"/>
      <c r="Z3" s="332"/>
    </row>
    <row r="4" spans="1:26" ht="30" customHeight="1" thickBot="1">
      <c r="A4" s="313"/>
      <c r="B4" s="314"/>
      <c r="C4" s="141" t="s">
        <v>5</v>
      </c>
      <c r="D4" s="141" t="s">
        <v>6</v>
      </c>
      <c r="E4" s="142" t="s">
        <v>5</v>
      </c>
      <c r="F4" s="142" t="s">
        <v>6</v>
      </c>
      <c r="G4" s="143" t="s">
        <v>7</v>
      </c>
      <c r="H4" s="143" t="s">
        <v>8</v>
      </c>
      <c r="I4" s="143" t="s">
        <v>9</v>
      </c>
      <c r="J4" s="143" t="s">
        <v>10</v>
      </c>
      <c r="K4" s="144" t="s">
        <v>5</v>
      </c>
      <c r="L4" s="144" t="s">
        <v>6</v>
      </c>
      <c r="M4" s="143" t="s">
        <v>7</v>
      </c>
      <c r="N4" s="143" t="s">
        <v>8</v>
      </c>
      <c r="O4" s="143" t="s">
        <v>9</v>
      </c>
      <c r="P4" s="330"/>
      <c r="Q4" s="141" t="s">
        <v>5</v>
      </c>
      <c r="R4" s="141" t="s">
        <v>6</v>
      </c>
      <c r="S4" s="142" t="s">
        <v>5</v>
      </c>
      <c r="T4" s="142" t="s">
        <v>6</v>
      </c>
      <c r="U4" s="143" t="s">
        <v>7</v>
      </c>
      <c r="V4" s="143" t="s">
        <v>8</v>
      </c>
      <c r="W4" s="143" t="s">
        <v>9</v>
      </c>
      <c r="X4" s="145" t="s">
        <v>10</v>
      </c>
      <c r="Y4" s="330"/>
      <c r="Z4" s="333"/>
    </row>
    <row r="5" spans="1:26" ht="19.5" customHeight="1">
      <c r="A5" s="146">
        <v>1</v>
      </c>
      <c r="B5" s="133" t="s">
        <v>122</v>
      </c>
      <c r="C5" s="148"/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50"/>
      <c r="Q5" s="148"/>
      <c r="R5" s="148"/>
      <c r="S5" s="149"/>
      <c r="T5" s="149"/>
      <c r="U5" s="149"/>
      <c r="V5" s="149"/>
      <c r="W5" s="149"/>
      <c r="X5" s="149"/>
      <c r="Y5" s="151"/>
      <c r="Z5" s="152"/>
    </row>
    <row r="6" spans="1:26" ht="19.5" customHeight="1">
      <c r="A6" s="146">
        <v>2</v>
      </c>
      <c r="B6" s="133" t="s">
        <v>124</v>
      </c>
      <c r="C6" s="148"/>
      <c r="D6" s="14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50"/>
      <c r="Q6" s="148"/>
      <c r="R6" s="148"/>
      <c r="S6" s="149"/>
      <c r="T6" s="149"/>
      <c r="U6" s="149"/>
      <c r="V6" s="149"/>
      <c r="W6" s="149"/>
      <c r="X6" s="149"/>
      <c r="Y6" s="151"/>
      <c r="Z6" s="152"/>
    </row>
    <row r="7" spans="1:26" ht="19.5" customHeight="1">
      <c r="A7" s="146">
        <v>3</v>
      </c>
      <c r="B7" s="133" t="s">
        <v>125</v>
      </c>
      <c r="C7" s="148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50"/>
      <c r="Q7" s="148"/>
      <c r="R7" s="148"/>
      <c r="S7" s="149"/>
      <c r="T7" s="149"/>
      <c r="U7" s="149"/>
      <c r="V7" s="149"/>
      <c r="W7" s="149"/>
      <c r="X7" s="149"/>
      <c r="Y7" s="151"/>
      <c r="Z7" s="152"/>
    </row>
    <row r="8" spans="1:26" ht="19.5" customHeight="1">
      <c r="A8" s="146">
        <v>4</v>
      </c>
      <c r="B8" s="133" t="s">
        <v>126</v>
      </c>
      <c r="C8" s="153"/>
      <c r="D8" s="148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5"/>
      <c r="Q8" s="153"/>
      <c r="R8" s="153"/>
      <c r="S8" s="154"/>
      <c r="T8" s="154"/>
      <c r="U8" s="154"/>
      <c r="V8" s="154"/>
      <c r="W8" s="154"/>
      <c r="X8" s="154"/>
      <c r="Y8" s="156"/>
      <c r="Z8" s="157"/>
    </row>
    <row r="9" spans="1:26" ht="19.5" customHeight="1">
      <c r="A9" s="146">
        <v>5</v>
      </c>
      <c r="B9" s="237" t="s">
        <v>127</v>
      </c>
      <c r="C9" s="153"/>
      <c r="D9" s="148"/>
      <c r="E9" s="158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5"/>
      <c r="Q9" s="153"/>
      <c r="R9" s="153"/>
      <c r="S9" s="154"/>
      <c r="T9" s="154"/>
      <c r="U9" s="154"/>
      <c r="V9" s="154"/>
      <c r="W9" s="154"/>
      <c r="X9" s="154"/>
      <c r="Y9" s="156"/>
      <c r="Z9" s="157"/>
    </row>
    <row r="10" spans="1:26" ht="19.5" customHeight="1">
      <c r="A10" s="146">
        <v>6</v>
      </c>
      <c r="B10" s="133" t="s">
        <v>128</v>
      </c>
      <c r="C10" s="153"/>
      <c r="D10" s="148"/>
      <c r="E10" s="158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5"/>
      <c r="Q10" s="153"/>
      <c r="R10" s="153"/>
      <c r="S10" s="154"/>
      <c r="T10" s="154"/>
      <c r="U10" s="154"/>
      <c r="V10" s="154"/>
      <c r="W10" s="154"/>
      <c r="X10" s="154"/>
      <c r="Y10" s="156"/>
      <c r="Z10" s="157"/>
    </row>
    <row r="11" spans="1:26" ht="19.5" customHeight="1">
      <c r="A11" s="146">
        <v>7</v>
      </c>
      <c r="B11" s="133" t="s">
        <v>129</v>
      </c>
      <c r="C11" s="153"/>
      <c r="D11" s="148"/>
      <c r="E11" s="158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5"/>
      <c r="Q11" s="153"/>
      <c r="R11" s="153"/>
      <c r="S11" s="154"/>
      <c r="T11" s="154"/>
      <c r="U11" s="154"/>
      <c r="V11" s="154"/>
      <c r="W11" s="154"/>
      <c r="X11" s="154"/>
      <c r="Y11" s="156"/>
      <c r="Z11" s="157"/>
    </row>
    <row r="12" spans="1:26" ht="19.5" customHeight="1">
      <c r="A12" s="146">
        <v>8</v>
      </c>
      <c r="B12" s="147"/>
      <c r="C12" s="153"/>
      <c r="D12" s="148"/>
      <c r="E12" s="158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5"/>
      <c r="Q12" s="153"/>
      <c r="R12" s="153"/>
      <c r="S12" s="154"/>
      <c r="T12" s="154"/>
      <c r="U12" s="154"/>
      <c r="V12" s="154"/>
      <c r="W12" s="154"/>
      <c r="X12" s="154"/>
      <c r="Y12" s="156"/>
      <c r="Z12" s="157"/>
    </row>
    <row r="13" spans="1:26" ht="19.5" customHeight="1">
      <c r="A13" s="146">
        <v>9</v>
      </c>
      <c r="B13" s="147"/>
      <c r="C13" s="153"/>
      <c r="D13" s="148"/>
      <c r="E13" s="158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5"/>
      <c r="Q13" s="153"/>
      <c r="R13" s="153"/>
      <c r="S13" s="154"/>
      <c r="T13" s="154"/>
      <c r="U13" s="154"/>
      <c r="V13" s="154"/>
      <c r="W13" s="154"/>
      <c r="X13" s="154"/>
      <c r="Y13" s="156"/>
      <c r="Z13" s="157"/>
    </row>
    <row r="14" spans="1:26" ht="19.5" customHeight="1">
      <c r="A14" s="146">
        <v>10</v>
      </c>
      <c r="B14" s="159"/>
      <c r="C14" s="153"/>
      <c r="D14" s="148"/>
      <c r="E14" s="158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5"/>
      <c r="Q14" s="153"/>
      <c r="R14" s="153"/>
      <c r="S14" s="154"/>
      <c r="T14" s="154"/>
      <c r="U14" s="154"/>
      <c r="V14" s="154"/>
      <c r="W14" s="154"/>
      <c r="X14" s="154"/>
      <c r="Y14" s="156"/>
      <c r="Z14" s="157"/>
    </row>
    <row r="15" spans="1:26" ht="19.5" customHeight="1">
      <c r="A15" s="146">
        <v>11</v>
      </c>
      <c r="B15" s="147"/>
      <c r="C15" s="153"/>
      <c r="D15" s="148"/>
      <c r="E15" s="158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5"/>
      <c r="Q15" s="153"/>
      <c r="R15" s="153"/>
      <c r="S15" s="154"/>
      <c r="T15" s="154"/>
      <c r="U15" s="154"/>
      <c r="V15" s="154"/>
      <c r="W15" s="154"/>
      <c r="X15" s="154"/>
      <c r="Y15" s="156"/>
      <c r="Z15" s="157"/>
    </row>
    <row r="16" spans="1:26" ht="19.5" customHeight="1">
      <c r="A16" s="146">
        <v>12</v>
      </c>
      <c r="B16" s="147"/>
      <c r="C16" s="153"/>
      <c r="D16" s="148"/>
      <c r="E16" s="158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5"/>
      <c r="Q16" s="153"/>
      <c r="R16" s="153"/>
      <c r="S16" s="154"/>
      <c r="T16" s="154"/>
      <c r="U16" s="154"/>
      <c r="V16" s="154"/>
      <c r="W16" s="154"/>
      <c r="X16" s="154"/>
      <c r="Y16" s="156"/>
      <c r="Z16" s="157"/>
    </row>
    <row r="17" spans="1:26" ht="19.5" customHeight="1">
      <c r="A17" s="146">
        <v>13</v>
      </c>
      <c r="B17" s="147"/>
      <c r="C17" s="153"/>
      <c r="D17" s="148"/>
      <c r="E17" s="158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5"/>
      <c r="Q17" s="153"/>
      <c r="R17" s="153"/>
      <c r="S17" s="154"/>
      <c r="T17" s="154"/>
      <c r="U17" s="154"/>
      <c r="V17" s="154"/>
      <c r="W17" s="154"/>
      <c r="X17" s="154"/>
      <c r="Y17" s="156"/>
      <c r="Z17" s="157"/>
    </row>
    <row r="18" spans="1:26" ht="19.5" customHeight="1">
      <c r="A18" s="146">
        <v>14</v>
      </c>
      <c r="B18" s="147"/>
      <c r="C18" s="153"/>
      <c r="D18" s="148"/>
      <c r="E18" s="158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5"/>
      <c r="Q18" s="153"/>
      <c r="R18" s="153"/>
      <c r="S18" s="154"/>
      <c r="T18" s="154"/>
      <c r="U18" s="154"/>
      <c r="V18" s="154"/>
      <c r="W18" s="154"/>
      <c r="X18" s="154"/>
      <c r="Y18" s="156"/>
      <c r="Z18" s="157"/>
    </row>
    <row r="19" spans="1:26" ht="19.5" customHeight="1">
      <c r="A19" s="146">
        <v>15</v>
      </c>
      <c r="B19" s="147"/>
      <c r="C19" s="153"/>
      <c r="D19" s="148"/>
      <c r="E19" s="158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5"/>
      <c r="Q19" s="153"/>
      <c r="R19" s="153"/>
      <c r="S19" s="154"/>
      <c r="T19" s="154"/>
      <c r="U19" s="154"/>
      <c r="V19" s="154"/>
      <c r="W19" s="154"/>
      <c r="X19" s="154"/>
      <c r="Y19" s="156"/>
      <c r="Z19" s="157"/>
    </row>
    <row r="20" spans="1:26" ht="19.5" customHeight="1">
      <c r="A20" s="146">
        <v>16</v>
      </c>
      <c r="B20" s="147"/>
      <c r="C20" s="153"/>
      <c r="D20" s="148"/>
      <c r="E20" s="158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5"/>
      <c r="Q20" s="153"/>
      <c r="R20" s="153"/>
      <c r="S20" s="154"/>
      <c r="T20" s="154"/>
      <c r="U20" s="154"/>
      <c r="V20" s="154"/>
      <c r="W20" s="154"/>
      <c r="X20" s="154"/>
      <c r="Y20" s="156"/>
      <c r="Z20" s="157"/>
    </row>
    <row r="21" spans="1:26" ht="19.5" customHeight="1">
      <c r="A21" s="146">
        <v>17</v>
      </c>
      <c r="B21" s="147"/>
      <c r="C21" s="153"/>
      <c r="D21" s="148"/>
      <c r="E21" s="158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5"/>
      <c r="Q21" s="153"/>
      <c r="R21" s="153"/>
      <c r="S21" s="154"/>
      <c r="T21" s="154"/>
      <c r="U21" s="154"/>
      <c r="V21" s="154"/>
      <c r="W21" s="154"/>
      <c r="X21" s="154"/>
      <c r="Y21" s="156"/>
      <c r="Z21" s="157"/>
    </row>
    <row r="22" spans="1:26" ht="19.5" customHeight="1">
      <c r="A22" s="146">
        <v>18</v>
      </c>
      <c r="B22" s="160"/>
      <c r="C22" s="153"/>
      <c r="D22" s="148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5"/>
      <c r="Q22" s="153"/>
      <c r="R22" s="153"/>
      <c r="S22" s="154"/>
      <c r="T22" s="154"/>
      <c r="U22" s="154"/>
      <c r="V22" s="154"/>
      <c r="W22" s="154"/>
      <c r="X22" s="154"/>
      <c r="Y22" s="156"/>
      <c r="Z22" s="157"/>
    </row>
    <row r="23" spans="1:26" ht="19.5" customHeight="1">
      <c r="A23" s="146">
        <v>19</v>
      </c>
      <c r="B23" s="160"/>
      <c r="C23" s="153"/>
      <c r="D23" s="148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5"/>
      <c r="Q23" s="153"/>
      <c r="R23" s="153"/>
      <c r="S23" s="154"/>
      <c r="T23" s="154"/>
      <c r="U23" s="154"/>
      <c r="V23" s="154"/>
      <c r="W23" s="154"/>
      <c r="X23" s="154"/>
      <c r="Y23" s="156"/>
      <c r="Z23" s="157"/>
    </row>
    <row r="24" spans="1:26" ht="19.5" customHeight="1">
      <c r="A24" s="146">
        <v>20</v>
      </c>
      <c r="B24" s="160"/>
      <c r="C24" s="153"/>
      <c r="D24" s="148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5"/>
      <c r="Q24" s="153"/>
      <c r="R24" s="153"/>
      <c r="S24" s="154"/>
      <c r="T24" s="154"/>
      <c r="U24" s="154"/>
      <c r="V24" s="154"/>
      <c r="W24" s="154"/>
      <c r="X24" s="154"/>
      <c r="Y24" s="156"/>
      <c r="Z24" s="157"/>
    </row>
    <row r="25" spans="1:26" ht="19.5" customHeight="1">
      <c r="A25" s="146">
        <v>21</v>
      </c>
      <c r="B25" s="160"/>
      <c r="C25" s="153"/>
      <c r="D25" s="148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5"/>
      <c r="Q25" s="153"/>
      <c r="R25" s="153"/>
      <c r="S25" s="161"/>
      <c r="T25" s="161"/>
      <c r="U25" s="161"/>
      <c r="V25" s="161"/>
      <c r="W25" s="161"/>
      <c r="X25" s="161"/>
      <c r="Y25" s="156"/>
      <c r="Z25" s="157"/>
    </row>
    <row r="26" spans="1:26" ht="19.5" customHeight="1">
      <c r="A26" s="146">
        <v>22</v>
      </c>
      <c r="B26" s="160"/>
      <c r="C26" s="162"/>
      <c r="D26" s="148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55"/>
      <c r="Q26" s="162"/>
      <c r="R26" s="162"/>
      <c r="S26" s="163"/>
      <c r="T26" s="163"/>
      <c r="U26" s="163"/>
      <c r="V26" s="163"/>
      <c r="W26" s="163"/>
      <c r="X26" s="163"/>
      <c r="Y26" s="156"/>
      <c r="Z26" s="157"/>
    </row>
    <row r="27" spans="1:26" ht="19.5" customHeight="1">
      <c r="A27" s="146">
        <v>23</v>
      </c>
      <c r="B27" s="160"/>
      <c r="C27" s="162"/>
      <c r="D27" s="148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55"/>
      <c r="Q27" s="162"/>
      <c r="R27" s="162"/>
      <c r="S27" s="163"/>
      <c r="T27" s="163"/>
      <c r="U27" s="163"/>
      <c r="V27" s="163"/>
      <c r="W27" s="163"/>
      <c r="X27" s="163"/>
      <c r="Y27" s="156"/>
      <c r="Z27" s="157"/>
    </row>
    <row r="28" spans="1:26" ht="19.5" customHeight="1">
      <c r="A28" s="146">
        <v>24</v>
      </c>
      <c r="B28" s="160"/>
      <c r="C28" s="162"/>
      <c r="D28" s="148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55"/>
      <c r="Q28" s="162"/>
      <c r="R28" s="162"/>
      <c r="S28" s="163"/>
      <c r="T28" s="163"/>
      <c r="U28" s="163"/>
      <c r="V28" s="163"/>
      <c r="W28" s="163"/>
      <c r="X28" s="163"/>
      <c r="Y28" s="156"/>
      <c r="Z28" s="157"/>
    </row>
    <row r="29" spans="1:26" ht="19.5" customHeight="1" thickBot="1">
      <c r="A29" s="146">
        <v>25</v>
      </c>
      <c r="B29" s="164"/>
      <c r="C29" s="165"/>
      <c r="D29" s="165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7"/>
      <c r="Q29" s="165"/>
      <c r="R29" s="165"/>
      <c r="S29" s="166"/>
      <c r="T29" s="166"/>
      <c r="U29" s="166"/>
      <c r="V29" s="166"/>
      <c r="W29" s="166"/>
      <c r="X29" s="166"/>
      <c r="Y29" s="168"/>
      <c r="Z29" s="169"/>
    </row>
    <row r="30" spans="1:26" ht="14.25" customHeight="1">
      <c r="A30" s="319" t="s">
        <v>11</v>
      </c>
      <c r="B30" s="32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1"/>
      <c r="N30" s="171"/>
      <c r="O30" s="171"/>
      <c r="P30" s="170"/>
      <c r="Q30" s="170"/>
      <c r="R30" s="170"/>
      <c r="S30" s="170"/>
      <c r="T30" s="170"/>
      <c r="U30" s="170"/>
      <c r="V30" s="170"/>
      <c r="W30" s="170"/>
      <c r="X30" s="170"/>
      <c r="Y30" s="172"/>
      <c r="Z30" s="173"/>
    </row>
    <row r="31" spans="1:26" ht="19.5" customHeight="1">
      <c r="A31" s="174">
        <v>1</v>
      </c>
      <c r="B31" s="175" t="s">
        <v>130</v>
      </c>
      <c r="C31" s="162"/>
      <c r="D31" s="162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55"/>
      <c r="Q31" s="162"/>
      <c r="R31" s="162"/>
      <c r="S31" s="163"/>
      <c r="T31" s="163"/>
      <c r="U31" s="163"/>
      <c r="V31" s="163"/>
      <c r="W31" s="163"/>
      <c r="X31" s="163"/>
      <c r="Y31" s="156"/>
      <c r="Z31" s="157"/>
    </row>
    <row r="32" spans="1:26" ht="19.5" customHeight="1">
      <c r="A32" s="174">
        <v>2</v>
      </c>
      <c r="B32" s="13" t="s">
        <v>214</v>
      </c>
      <c r="C32" s="162"/>
      <c r="D32" s="162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55"/>
      <c r="Q32" s="162"/>
      <c r="R32" s="162"/>
      <c r="S32" s="163"/>
      <c r="T32" s="163"/>
      <c r="U32" s="163"/>
      <c r="V32" s="163"/>
      <c r="W32" s="163"/>
      <c r="X32" s="163"/>
      <c r="Y32" s="156"/>
      <c r="Z32" s="157"/>
    </row>
    <row r="33" spans="1:26" ht="15" customHeight="1" thickBot="1">
      <c r="A33" s="321" t="s">
        <v>15</v>
      </c>
      <c r="B33" s="322"/>
      <c r="C33" s="176"/>
      <c r="D33" s="176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67"/>
      <c r="Q33" s="176"/>
      <c r="R33" s="176"/>
      <c r="S33" s="177"/>
      <c r="T33" s="177"/>
      <c r="U33" s="177"/>
      <c r="V33" s="177"/>
      <c r="W33" s="177"/>
      <c r="X33" s="177"/>
      <c r="Y33" s="178"/>
      <c r="Z33" s="179"/>
    </row>
    <row r="34" spans="1:26" ht="12.75" customHeight="1">
      <c r="A34" s="180"/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0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 spans="1:26" ht="12.75" customHeight="1">
      <c r="A35" s="182" t="s">
        <v>64</v>
      </c>
      <c r="B35" s="182">
        <v>7</v>
      </c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0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 spans="1:26" ht="12.75" customHeight="1">
      <c r="A36" s="180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0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 spans="1:26" ht="12.75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0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 spans="1:26" ht="12.75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0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 spans="1:26" ht="12.75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0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 spans="1:26" ht="12.75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0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 spans="1:26" ht="12.75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0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 spans="1:26" ht="12.75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0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 spans="1:26" ht="12.75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0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 spans="1:26" ht="12.75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0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 spans="1:26" ht="12.75" customHeight="1">
      <c r="A45" s="180"/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0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 spans="1:26" ht="12.75" customHeight="1">
      <c r="A46" s="180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0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 spans="1:26" ht="12.75" customHeight="1">
      <c r="A47" s="180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0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 spans="1:26" ht="12.75" customHeight="1">
      <c r="A48" s="180"/>
      <c r="B48" s="181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0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 spans="1:26" ht="12.75" customHeight="1">
      <c r="A49" s="180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0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 spans="1:26" ht="12.75" customHeight="1">
      <c r="A50" s="180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0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 spans="1:26" ht="12.75" customHeight="1">
      <c r="A51" s="180"/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0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 spans="1:26" ht="12.75" customHeight="1">
      <c r="A52" s="180"/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0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 spans="1:26" ht="12.75" customHeight="1">
      <c r="A53" s="180"/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0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 spans="1:26" ht="12.75" customHeight="1">
      <c r="A54" s="180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0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 spans="1:26" ht="12.75" customHeight="1">
      <c r="A55" s="180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0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 spans="1:26" ht="12.75" customHeight="1">
      <c r="A56" s="180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0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 spans="1:26" ht="12.75" customHeight="1">
      <c r="A57" s="180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0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 spans="1:26" ht="12.75" customHeight="1">
      <c r="A58" s="180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0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 spans="1:26" ht="12.75" customHeight="1">
      <c r="A59" s="180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0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 spans="1:26" ht="12.75" customHeight="1">
      <c r="A60" s="180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0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 spans="1:26" ht="12.75" customHeight="1">
      <c r="A61" s="180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0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 spans="1:26" ht="12.75" customHeight="1">
      <c r="A62" s="180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0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 spans="1:26" ht="12.75" customHeight="1">
      <c r="A63" s="180"/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0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 spans="1:26" ht="12.75" customHeight="1">
      <c r="A64" s="180"/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0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 spans="1:26" ht="12.75" customHeight="1">
      <c r="A65" s="180"/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0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 spans="1:26" ht="12.75" customHeight="1">
      <c r="A66" s="180"/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0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 spans="1:26" ht="12.75" customHeight="1">
      <c r="A67" s="180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0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 spans="1:26" ht="12.75" customHeight="1">
      <c r="A68" s="180"/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0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 spans="1:26" ht="12.75" customHeight="1">
      <c r="A69" s="180"/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0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 spans="1:26" ht="12.75" customHeight="1">
      <c r="A70" s="180"/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0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 spans="1:26" ht="12.75" customHeight="1">
      <c r="A71" s="180"/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0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 spans="1:26" ht="12.75" customHeight="1">
      <c r="A72" s="180"/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0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 spans="1:26" ht="12.75" customHeight="1">
      <c r="A73" s="180"/>
      <c r="B73" s="181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0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 spans="1:26" ht="12.75" customHeight="1">
      <c r="A74" s="180"/>
      <c r="B74" s="181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0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 spans="1:26" ht="12.75" customHeight="1">
      <c r="A75" s="180"/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0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 spans="1:26" ht="12.75" customHeight="1">
      <c r="A76" s="180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0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 spans="1:26" ht="12.75" customHeight="1">
      <c r="A77" s="180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0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 spans="1:26" ht="12.75" customHeight="1">
      <c r="A78" s="180"/>
      <c r="B78" s="181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0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spans="1:26" ht="12.75" customHeight="1">
      <c r="A79" s="180"/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0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spans="1:26" ht="12.75" customHeight="1">
      <c r="A80" s="180"/>
      <c r="B80" s="181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0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 spans="1:26" ht="12.75" customHeight="1">
      <c r="A81" s="180"/>
      <c r="B81" s="181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0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 spans="1:26" ht="12.75" customHeight="1">
      <c r="A82" s="180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0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 spans="1:26" ht="12.75" customHeight="1">
      <c r="A83" s="180"/>
      <c r="B83" s="181"/>
      <c r="C83" s="181"/>
      <c r="D83" s="181"/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0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 spans="1:26" ht="12.75" customHeight="1">
      <c r="A84" s="180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0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 spans="1:26" ht="12.75" customHeight="1">
      <c r="A85" s="180"/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0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 spans="1:26" ht="12.75" customHeight="1">
      <c r="A86" s="180"/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0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 spans="1:26" ht="12.75" customHeight="1">
      <c r="A87" s="180"/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0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 spans="1:26" ht="12.75" customHeight="1">
      <c r="A88" s="180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0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 spans="1:26" ht="12.75" customHeight="1">
      <c r="A89" s="180"/>
      <c r="B89" s="181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0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 spans="1:26" ht="12.75" customHeight="1">
      <c r="A90" s="180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0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 spans="1:26" ht="12.75" customHeight="1">
      <c r="A91" s="180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0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 spans="1:26" ht="12.75" customHeight="1">
      <c r="A92" s="180"/>
      <c r="B92" s="181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0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 spans="1:26" ht="12.75" customHeight="1">
      <c r="A93" s="180"/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0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 spans="1:26" ht="12.75" customHeight="1">
      <c r="A94" s="180"/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0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 spans="1:26" ht="12.75" customHeight="1">
      <c r="A95" s="180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0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 spans="1:26" ht="12.75" customHeight="1">
      <c r="A96" s="180"/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0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 spans="1:26" ht="12.75" customHeight="1">
      <c r="A97" s="180"/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0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 spans="1:26" ht="12.75" customHeight="1">
      <c r="A98" s="180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0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 spans="1:26" ht="12.75" customHeight="1">
      <c r="A99" s="180"/>
      <c r="B99" s="181"/>
      <c r="C99" s="181"/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0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 spans="1:26" ht="12.75" customHeight="1">
      <c r="A100" s="180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0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 spans="1:26" ht="12.75" customHeight="1">
      <c r="A101" s="180"/>
      <c r="B101" s="181"/>
      <c r="C101" s="181"/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0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 spans="1:26" ht="12.75" customHeight="1">
      <c r="A102" s="180"/>
      <c r="B102" s="181"/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0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 spans="1:26" ht="12.75" customHeight="1">
      <c r="A103" s="180"/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0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 spans="1:26" ht="12.75" customHeight="1">
      <c r="A104" s="180"/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0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 spans="1:26" ht="12.75" customHeight="1">
      <c r="A105" s="180"/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0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 spans="1:26" ht="12.75" customHeight="1">
      <c r="A106" s="180"/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0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 spans="1:26" ht="12.75" customHeight="1">
      <c r="A107" s="180"/>
      <c r="B107" s="181"/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0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 spans="1:26" ht="12.75" customHeight="1">
      <c r="A108" s="180"/>
      <c r="B108" s="181"/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0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 spans="1:26" ht="12.75" customHeight="1">
      <c r="A109" s="180"/>
      <c r="B109" s="181"/>
      <c r="C109" s="181"/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0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 spans="1:26" ht="12.75" customHeight="1">
      <c r="A110" s="180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0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spans="1:26" ht="12.75" customHeight="1">
      <c r="A111" s="180"/>
      <c r="B111" s="181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0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 spans="1:26" ht="12.75" customHeight="1">
      <c r="A112" s="180"/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0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 spans="1:26" ht="12.75" customHeight="1">
      <c r="A113" s="180"/>
      <c r="B113" s="181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0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 spans="1:26" ht="12.75" customHeight="1">
      <c r="A114" s="180"/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0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 spans="1:26" ht="12.75" customHeight="1">
      <c r="A115" s="180"/>
      <c r="B115" s="181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0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 spans="1:26" ht="12.75" customHeight="1">
      <c r="A116" s="180"/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0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 spans="1:26" ht="12.75" customHeight="1">
      <c r="A117" s="180"/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0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 spans="1:26" ht="12.75" customHeight="1">
      <c r="A118" s="180"/>
      <c r="B118" s="181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0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 spans="1:26" ht="12.75" customHeight="1">
      <c r="A119" s="180"/>
      <c r="B119" s="181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0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 spans="1:26" ht="12.75" customHeight="1">
      <c r="A120" s="180"/>
      <c r="B120" s="181"/>
      <c r="C120" s="181"/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0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 spans="1:26" ht="12.75" customHeight="1">
      <c r="A121" s="180"/>
      <c r="B121" s="181"/>
      <c r="C121" s="181"/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0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 spans="1:26" ht="12.75" customHeight="1">
      <c r="A122" s="180"/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0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 spans="1:26" ht="12.75" customHeight="1">
      <c r="A123" s="180"/>
      <c r="B123" s="181"/>
      <c r="C123" s="181"/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0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 spans="1:26" ht="12.75" customHeight="1">
      <c r="A124" s="180"/>
      <c r="B124" s="181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0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 spans="1:26" ht="12.75" customHeight="1">
      <c r="A125" s="180"/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0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 spans="1:26" ht="12.75" customHeight="1">
      <c r="A126" s="180"/>
      <c r="B126" s="181"/>
      <c r="C126" s="181"/>
      <c r="D126" s="181"/>
      <c r="E126" s="181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0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 spans="1:26" ht="12.75" customHeight="1">
      <c r="A127" s="180"/>
      <c r="B127" s="181"/>
      <c r="C127" s="181"/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0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 spans="1:26" ht="12.75" customHeight="1">
      <c r="A128" s="180"/>
      <c r="B128" s="181"/>
      <c r="C128" s="181"/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0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 spans="1:26" ht="12.75" customHeight="1">
      <c r="A129" s="180"/>
      <c r="B129" s="181"/>
      <c r="C129" s="181"/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0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 spans="1:26" ht="12.75" customHeight="1">
      <c r="A130" s="180"/>
      <c r="B130" s="181"/>
      <c r="C130" s="181"/>
      <c r="D130" s="181"/>
      <c r="E130" s="181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0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 spans="1:26" ht="12.75" customHeight="1">
      <c r="A131" s="180"/>
      <c r="B131" s="181"/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0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 spans="1:26" ht="12.75" customHeight="1">
      <c r="A132" s="180"/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0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 spans="1:26" ht="12.75" customHeight="1">
      <c r="A133" s="180"/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0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 spans="1:26" ht="12.75" customHeight="1">
      <c r="A134" s="180"/>
      <c r="B134" s="181"/>
      <c r="C134" s="181"/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0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 spans="1:26" ht="12.75" customHeight="1">
      <c r="A135" s="180"/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0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 spans="1:26" ht="12.75" customHeight="1">
      <c r="A136" s="180"/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0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 spans="1:26" ht="12.75" customHeight="1">
      <c r="A137" s="180"/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0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 spans="1:26" ht="12.75" customHeight="1">
      <c r="A138" s="180"/>
      <c r="B138" s="181"/>
      <c r="C138" s="181"/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0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 spans="1:26" ht="12.75" customHeight="1">
      <c r="A139" s="180"/>
      <c r="B139" s="181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0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 spans="1:26" ht="12.75" customHeight="1">
      <c r="A140" s="180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0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 spans="1:26" ht="12.75" customHeight="1">
      <c r="A141" s="180"/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0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 spans="1:26" ht="12.75" customHeight="1">
      <c r="A142" s="180"/>
      <c r="B142" s="181"/>
      <c r="C142" s="181"/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0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 spans="1:26" ht="12.75" customHeight="1">
      <c r="A143" s="180"/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0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 spans="1:26" ht="12.75" customHeight="1">
      <c r="A144" s="180"/>
      <c r="B144" s="181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0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 spans="1:26" ht="12.75" customHeight="1">
      <c r="A145" s="180"/>
      <c r="B145" s="181"/>
      <c r="C145" s="181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0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 spans="1:26" ht="12.75" customHeight="1">
      <c r="A146" s="180"/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0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 spans="1:26" ht="12.75" customHeight="1">
      <c r="A147" s="180"/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0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 spans="1:26" ht="12.75" customHeight="1">
      <c r="A148" s="180"/>
      <c r="B148" s="181"/>
      <c r="C148" s="181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0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 spans="1:26" ht="12.75" customHeight="1">
      <c r="A149" s="180"/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0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 spans="1:26" ht="12.75" customHeight="1">
      <c r="A150" s="180"/>
      <c r="B150" s="181"/>
      <c r="C150" s="181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0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 spans="1:26" ht="12.75" customHeight="1">
      <c r="A151" s="180"/>
      <c r="B151" s="181"/>
      <c r="C151" s="181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0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 spans="1:26" ht="12.75" customHeight="1">
      <c r="A152" s="180"/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0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 spans="1:26" ht="12.75" customHeight="1">
      <c r="A153" s="180"/>
      <c r="B153" s="181"/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0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 spans="1:26" ht="12.75" customHeight="1">
      <c r="A154" s="180"/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0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 spans="1:26" ht="12.75" customHeight="1">
      <c r="A155" s="180"/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0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 spans="1:26" ht="12.75" customHeight="1">
      <c r="A156" s="180"/>
      <c r="B156" s="181"/>
      <c r="C156" s="181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0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 spans="1:26" ht="12.75" customHeight="1">
      <c r="A157" s="180"/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0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 spans="1:26" ht="12.75" customHeight="1">
      <c r="A158" s="180"/>
      <c r="B158" s="181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0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 spans="1:26" ht="12.75" customHeight="1">
      <c r="A159" s="180"/>
      <c r="B159" s="181"/>
      <c r="C159" s="181"/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0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 spans="1:26" ht="12.75" customHeight="1">
      <c r="A160" s="180"/>
      <c r="B160" s="181"/>
      <c r="C160" s="181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0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 spans="1:26" ht="12.75" customHeight="1">
      <c r="A161" s="180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0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 spans="1:26" ht="12.75" customHeight="1">
      <c r="A162" s="180"/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0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 spans="1:26" ht="12.75" customHeight="1">
      <c r="A163" s="180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0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 spans="1:26" ht="12.75" customHeight="1">
      <c r="A164" s="180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0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 spans="1:26" ht="12.75" customHeight="1">
      <c r="A165" s="180"/>
      <c r="B165" s="181"/>
      <c r="C165" s="181"/>
      <c r="D165" s="181"/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0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 spans="1:26" ht="12.75" customHeight="1">
      <c r="A166" s="180"/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0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 spans="1:26" ht="12.75" customHeight="1">
      <c r="A167" s="180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0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 spans="1:26" ht="12.75" customHeight="1">
      <c r="A168" s="180"/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0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 spans="1:26" ht="12.75" customHeight="1">
      <c r="A169" s="180"/>
      <c r="B169" s="181"/>
      <c r="C169" s="181"/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0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 spans="1:26" ht="12.75" customHeight="1">
      <c r="A170" s="180"/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0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 spans="1:26" ht="12.75" customHeight="1">
      <c r="A171" s="180"/>
      <c r="B171" s="181"/>
      <c r="C171" s="181"/>
      <c r="D171" s="181"/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0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 spans="1:26" ht="12.75" customHeight="1">
      <c r="A172" s="180"/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0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 spans="1:26" ht="12.75" customHeight="1">
      <c r="A173" s="180"/>
      <c r="B173" s="181"/>
      <c r="C173" s="181"/>
      <c r="D173" s="181"/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0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 spans="1:26" ht="12.75" customHeight="1">
      <c r="A174" s="180"/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0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 spans="1:26" ht="12.75" customHeight="1">
      <c r="A175" s="180"/>
      <c r="B175" s="181"/>
      <c r="C175" s="181"/>
      <c r="D175" s="181"/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0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 spans="1:26" ht="12.75" customHeight="1">
      <c r="A176" s="180"/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0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 spans="1:26" ht="12.75" customHeight="1">
      <c r="A177" s="180"/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0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 spans="1:26" ht="12.75" customHeight="1">
      <c r="A178" s="180"/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0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 spans="1:26" ht="12.75" customHeight="1">
      <c r="A179" s="180"/>
      <c r="B179" s="181"/>
      <c r="C179" s="181"/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0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 spans="1:26" ht="12.75" customHeight="1">
      <c r="A180" s="180"/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0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 spans="1:26" ht="12.75" customHeight="1">
      <c r="A181" s="180"/>
      <c r="B181" s="181"/>
      <c r="C181" s="181"/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0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 spans="1:26" ht="12.75" customHeight="1">
      <c r="A182" s="180"/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0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 spans="1:26" ht="12.75" customHeight="1">
      <c r="A183" s="180"/>
      <c r="B183" s="181"/>
      <c r="C183" s="181"/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0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 spans="1:26" ht="12.75" customHeight="1">
      <c r="A184" s="180"/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0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 spans="1:26" ht="12.75" customHeight="1">
      <c r="A185" s="180"/>
      <c r="B185" s="181"/>
      <c r="C185" s="181"/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0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 spans="1:26" ht="12.75" customHeight="1">
      <c r="A186" s="180"/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0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 spans="1:26" ht="12.75" customHeight="1">
      <c r="A187" s="180"/>
      <c r="B187" s="181"/>
      <c r="C187" s="181"/>
      <c r="D187" s="181"/>
      <c r="E187" s="181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0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 spans="1:26" ht="12.75" customHeight="1">
      <c r="A188" s="180"/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0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 spans="1:26" ht="12.75" customHeight="1">
      <c r="A189" s="180"/>
      <c r="B189" s="181"/>
      <c r="C189" s="181"/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0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 spans="1:26" ht="12.75" customHeight="1">
      <c r="A190" s="180"/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0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 spans="1:26" ht="12.75" customHeight="1">
      <c r="A191" s="180"/>
      <c r="B191" s="181"/>
      <c r="C191" s="181"/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0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 spans="1:26" ht="12.75" customHeight="1">
      <c r="A192" s="180"/>
      <c r="B192" s="181"/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0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 spans="1:26" ht="12.75" customHeight="1">
      <c r="A193" s="180"/>
      <c r="B193" s="181"/>
      <c r="C193" s="181"/>
      <c r="D193" s="181"/>
      <c r="E193" s="181"/>
      <c r="F193" s="181"/>
      <c r="G193" s="181"/>
      <c r="H193" s="181"/>
      <c r="I193" s="181"/>
      <c r="J193" s="181"/>
      <c r="K193" s="181"/>
      <c r="L193" s="181"/>
      <c r="M193" s="181"/>
      <c r="N193" s="181"/>
      <c r="O193" s="181"/>
      <c r="P193" s="180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 spans="1:26" ht="12.75" customHeight="1">
      <c r="A194" s="180"/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0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 spans="1:26" ht="12.75" customHeight="1">
      <c r="A195" s="180"/>
      <c r="B195" s="181"/>
      <c r="C195" s="181"/>
      <c r="D195" s="181"/>
      <c r="E195" s="181"/>
      <c r="F195" s="181"/>
      <c r="G195" s="181"/>
      <c r="H195" s="181"/>
      <c r="I195" s="181"/>
      <c r="J195" s="181"/>
      <c r="K195" s="181"/>
      <c r="L195" s="181"/>
      <c r="M195" s="181"/>
      <c r="N195" s="181"/>
      <c r="O195" s="181"/>
      <c r="P195" s="180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 spans="1:26" ht="12.75" customHeight="1">
      <c r="A196" s="180"/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1"/>
      <c r="P196" s="180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 spans="1:26" ht="12.75" customHeight="1">
      <c r="A197" s="180"/>
      <c r="B197" s="181"/>
      <c r="C197" s="181"/>
      <c r="D197" s="181"/>
      <c r="E197" s="181"/>
      <c r="F197" s="181"/>
      <c r="G197" s="181"/>
      <c r="H197" s="181"/>
      <c r="I197" s="181"/>
      <c r="J197" s="181"/>
      <c r="K197" s="181"/>
      <c r="L197" s="181"/>
      <c r="M197" s="181"/>
      <c r="N197" s="181"/>
      <c r="O197" s="181"/>
      <c r="P197" s="180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 spans="1:26" ht="12.75" customHeight="1">
      <c r="A198" s="180"/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0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 spans="1:26" ht="12.75" customHeight="1">
      <c r="A199" s="180"/>
      <c r="B199" s="181"/>
      <c r="C199" s="181"/>
      <c r="D199" s="181"/>
      <c r="E199" s="181"/>
      <c r="F199" s="181"/>
      <c r="G199" s="181"/>
      <c r="H199" s="181"/>
      <c r="I199" s="181"/>
      <c r="J199" s="181"/>
      <c r="K199" s="181"/>
      <c r="L199" s="181"/>
      <c r="M199" s="181"/>
      <c r="N199" s="181"/>
      <c r="O199" s="181"/>
      <c r="P199" s="180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 spans="1:26" ht="12.75" customHeight="1">
      <c r="A200" s="180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0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 spans="1:26" ht="12.75" customHeight="1">
      <c r="A201" s="180"/>
      <c r="B201" s="181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0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 spans="1:26" ht="12.75" customHeight="1">
      <c r="A202" s="180"/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80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 spans="1:26" ht="12.75" customHeight="1">
      <c r="A203" s="180"/>
      <c r="B203" s="181"/>
      <c r="C203" s="181"/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80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 spans="1:26" ht="12.75" customHeight="1">
      <c r="A204" s="180"/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80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 spans="1:26" ht="12.75" customHeight="1">
      <c r="A205" s="180"/>
      <c r="B205" s="181"/>
      <c r="C205" s="181"/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80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 spans="1:26" ht="12.75" customHeight="1">
      <c r="A206" s="180"/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0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 spans="1:26" ht="12.75" customHeight="1">
      <c r="A207" s="180"/>
      <c r="B207" s="181"/>
      <c r="C207" s="181"/>
      <c r="D207" s="181"/>
      <c r="E207" s="181"/>
      <c r="F207" s="181"/>
      <c r="G207" s="181"/>
      <c r="H207" s="181"/>
      <c r="I207" s="181"/>
      <c r="J207" s="181"/>
      <c r="K207" s="181"/>
      <c r="L207" s="181"/>
      <c r="M207" s="181"/>
      <c r="N207" s="181"/>
      <c r="O207" s="181"/>
      <c r="P207" s="180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 spans="1:26" ht="12.75" customHeight="1">
      <c r="A208" s="180"/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0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 spans="1:26" ht="12.75" customHeight="1">
      <c r="A209" s="180"/>
      <c r="B209" s="181"/>
      <c r="C209" s="181"/>
      <c r="D209" s="181"/>
      <c r="E209" s="181"/>
      <c r="F209" s="181"/>
      <c r="G209" s="181"/>
      <c r="H209" s="181"/>
      <c r="I209" s="181"/>
      <c r="J209" s="181"/>
      <c r="K209" s="181"/>
      <c r="L209" s="181"/>
      <c r="M209" s="181"/>
      <c r="N209" s="181"/>
      <c r="O209" s="181"/>
      <c r="P209" s="180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 spans="1:26" ht="12.75" customHeight="1">
      <c r="A210" s="180"/>
      <c r="B210" s="181"/>
      <c r="C210" s="181"/>
      <c r="D210" s="181"/>
      <c r="E210" s="181"/>
      <c r="F210" s="181"/>
      <c r="G210" s="181"/>
      <c r="H210" s="181"/>
      <c r="I210" s="181"/>
      <c r="J210" s="181"/>
      <c r="K210" s="181"/>
      <c r="L210" s="181"/>
      <c r="M210" s="181"/>
      <c r="N210" s="181"/>
      <c r="O210" s="181"/>
      <c r="P210" s="180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 spans="1:26" ht="12.75" customHeight="1">
      <c r="A211" s="180"/>
      <c r="B211" s="181"/>
      <c r="C211" s="181"/>
      <c r="D211" s="181"/>
      <c r="E211" s="181"/>
      <c r="F211" s="181"/>
      <c r="G211" s="181"/>
      <c r="H211" s="181"/>
      <c r="I211" s="181"/>
      <c r="J211" s="181"/>
      <c r="K211" s="181"/>
      <c r="L211" s="181"/>
      <c r="M211" s="181"/>
      <c r="N211" s="181"/>
      <c r="O211" s="181"/>
      <c r="P211" s="180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 spans="1:26" ht="12.75" customHeight="1">
      <c r="A212" s="180"/>
      <c r="B212" s="181"/>
      <c r="C212" s="181"/>
      <c r="D212" s="181"/>
      <c r="E212" s="181"/>
      <c r="F212" s="181"/>
      <c r="G212" s="181"/>
      <c r="H212" s="181"/>
      <c r="I212" s="181"/>
      <c r="J212" s="181"/>
      <c r="K212" s="181"/>
      <c r="L212" s="181"/>
      <c r="M212" s="181"/>
      <c r="N212" s="181"/>
      <c r="O212" s="181"/>
      <c r="P212" s="180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 spans="1:26" ht="12.75" customHeight="1">
      <c r="A213" s="180"/>
      <c r="B213" s="181"/>
      <c r="C213" s="181"/>
      <c r="D213" s="181"/>
      <c r="E213" s="181"/>
      <c r="F213" s="181"/>
      <c r="G213" s="181"/>
      <c r="H213" s="181"/>
      <c r="I213" s="181"/>
      <c r="J213" s="181"/>
      <c r="K213" s="181"/>
      <c r="L213" s="181"/>
      <c r="M213" s="181"/>
      <c r="N213" s="181"/>
      <c r="O213" s="181"/>
      <c r="P213" s="180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 spans="1:26" ht="12.75" customHeight="1">
      <c r="A214" s="180"/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0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 spans="1:26" ht="12.75" customHeight="1">
      <c r="A215" s="180"/>
      <c r="B215" s="181"/>
      <c r="C215" s="181"/>
      <c r="D215" s="181"/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0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 spans="1:26" ht="12.75" customHeight="1">
      <c r="A216" s="180"/>
      <c r="B216" s="181"/>
      <c r="C216" s="181"/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0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 spans="1:26" ht="12.75" customHeight="1">
      <c r="A217" s="180"/>
      <c r="B217" s="181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0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 spans="1:26" ht="12.75" customHeight="1">
      <c r="A218" s="180"/>
      <c r="B218" s="181"/>
      <c r="C218" s="181"/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0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 spans="1:26" ht="12.75" customHeight="1">
      <c r="A219" s="180"/>
      <c r="B219" s="181"/>
      <c r="C219" s="181"/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0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 spans="1:26" ht="12.75" customHeight="1">
      <c r="A220" s="180"/>
      <c r="B220" s="181"/>
      <c r="C220" s="181"/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0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 spans="1:26" ht="12.75" customHeight="1">
      <c r="A221" s="180"/>
      <c r="B221" s="181"/>
      <c r="C221" s="181"/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0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 spans="1:26" ht="12.75" customHeight="1">
      <c r="A222" s="180"/>
      <c r="B222" s="181"/>
      <c r="C222" s="181"/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0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 spans="1:26" ht="12.75" customHeight="1">
      <c r="A223" s="180"/>
      <c r="B223" s="181"/>
      <c r="C223" s="181"/>
      <c r="D223" s="181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0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 spans="1:26" ht="12.75" customHeight="1">
      <c r="A224" s="180"/>
      <c r="B224" s="181"/>
      <c r="C224" s="181"/>
      <c r="D224" s="181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0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 spans="1:26" ht="12.75" customHeight="1">
      <c r="A225" s="180"/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0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 spans="1:26" ht="12.75" customHeight="1">
      <c r="A226" s="180"/>
      <c r="B226" s="181"/>
      <c r="C226" s="181"/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0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 spans="1:26" ht="12.75" customHeight="1">
      <c r="A227" s="180"/>
      <c r="B227" s="181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0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 spans="1:26" ht="12.75" customHeight="1">
      <c r="A228" s="180"/>
      <c r="B228" s="181"/>
      <c r="C228" s="181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0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 spans="1:26" ht="12.75" customHeight="1">
      <c r="A229" s="180"/>
      <c r="B229" s="181"/>
      <c r="C229" s="181"/>
      <c r="D229" s="181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0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 spans="1:26" ht="12.75" customHeight="1">
      <c r="A230" s="180"/>
      <c r="B230" s="181"/>
      <c r="C230" s="181"/>
      <c r="D230" s="181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0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 spans="1:26" ht="12.75" customHeight="1">
      <c r="A231" s="180"/>
      <c r="B231" s="181"/>
      <c r="C231" s="181"/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0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 spans="1:26" ht="12.75" customHeight="1">
      <c r="A232" s="180"/>
      <c r="B232" s="181"/>
      <c r="C232" s="181"/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0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 spans="1:26" ht="12.75" customHeight="1">
      <c r="A233" s="180"/>
      <c r="B233" s="181"/>
      <c r="C233" s="181"/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0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 spans="1:26" ht="12.75" customHeight="1">
      <c r="A234" s="180"/>
      <c r="B234" s="181"/>
      <c r="C234" s="181"/>
      <c r="D234" s="181"/>
      <c r="E234" s="181"/>
      <c r="F234" s="181"/>
      <c r="G234" s="181"/>
      <c r="H234" s="181"/>
      <c r="I234" s="181"/>
      <c r="J234" s="181"/>
      <c r="K234" s="181"/>
      <c r="L234" s="181"/>
      <c r="M234" s="181"/>
      <c r="N234" s="181"/>
      <c r="O234" s="181"/>
      <c r="P234" s="180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 spans="1:26" ht="12.75" customHeight="1">
      <c r="A235" s="180"/>
      <c r="B235" s="181"/>
      <c r="C235" s="181"/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0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 spans="1:26" ht="12.75" customHeight="1">
      <c r="A236" s="180"/>
      <c r="B236" s="181"/>
      <c r="C236" s="181"/>
      <c r="D236" s="181"/>
      <c r="E236" s="181"/>
      <c r="F236" s="181"/>
      <c r="G236" s="181"/>
      <c r="H236" s="181"/>
      <c r="I236" s="181"/>
      <c r="J236" s="181"/>
      <c r="K236" s="181"/>
      <c r="L236" s="181"/>
      <c r="M236" s="181"/>
      <c r="N236" s="181"/>
      <c r="O236" s="181"/>
      <c r="P236" s="180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 spans="1:26" ht="12.75" customHeight="1">
      <c r="A237" s="180"/>
      <c r="B237" s="181"/>
      <c r="C237" s="181"/>
      <c r="D237" s="181"/>
      <c r="E237" s="181"/>
      <c r="F237" s="181"/>
      <c r="G237" s="181"/>
      <c r="H237" s="181"/>
      <c r="I237" s="181"/>
      <c r="J237" s="181"/>
      <c r="K237" s="181"/>
      <c r="L237" s="181"/>
      <c r="M237" s="181"/>
      <c r="N237" s="181"/>
      <c r="O237" s="181"/>
      <c r="P237" s="180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 spans="1:26" ht="12.75" customHeight="1">
      <c r="A238" s="180"/>
      <c r="B238" s="181"/>
      <c r="C238" s="181"/>
      <c r="D238" s="181"/>
      <c r="E238" s="181"/>
      <c r="F238" s="181"/>
      <c r="G238" s="181"/>
      <c r="H238" s="181"/>
      <c r="I238" s="181"/>
      <c r="J238" s="181"/>
      <c r="K238" s="181"/>
      <c r="L238" s="181"/>
      <c r="M238" s="181"/>
      <c r="N238" s="181"/>
      <c r="O238" s="181"/>
      <c r="P238" s="180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 spans="1:26" ht="12.75" customHeight="1">
      <c r="A239" s="180"/>
      <c r="B239" s="181"/>
      <c r="C239" s="181"/>
      <c r="D239" s="181"/>
      <c r="E239" s="181"/>
      <c r="F239" s="181"/>
      <c r="G239" s="181"/>
      <c r="H239" s="181"/>
      <c r="I239" s="181"/>
      <c r="J239" s="181"/>
      <c r="K239" s="181"/>
      <c r="L239" s="181"/>
      <c r="M239" s="181"/>
      <c r="N239" s="181"/>
      <c r="O239" s="181"/>
      <c r="P239" s="180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 spans="1:26" ht="12.75" customHeight="1">
      <c r="A240" s="180"/>
      <c r="B240" s="181"/>
      <c r="C240" s="181"/>
      <c r="D240" s="181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0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 spans="1:26" ht="12.75" customHeight="1">
      <c r="A241" s="180"/>
      <c r="B241" s="181"/>
      <c r="C241" s="181"/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0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 spans="1:26" ht="12.75" customHeight="1">
      <c r="A242" s="180"/>
      <c r="B242" s="181"/>
      <c r="C242" s="181"/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0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 spans="1:26" ht="12.75" customHeight="1">
      <c r="A243" s="180"/>
      <c r="B243" s="181"/>
      <c r="C243" s="181"/>
      <c r="D243" s="181"/>
      <c r="E243" s="181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0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 spans="1:26" ht="12.75" customHeight="1">
      <c r="A244" s="180"/>
      <c r="B244" s="181"/>
      <c r="C244" s="181"/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0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 spans="1:26" ht="12.75" customHeight="1">
      <c r="A245" s="180"/>
      <c r="B245" s="181"/>
      <c r="C245" s="181"/>
      <c r="D245" s="181"/>
      <c r="E245" s="181"/>
      <c r="F245" s="181"/>
      <c r="G245" s="181"/>
      <c r="H245" s="181"/>
      <c r="I245" s="181"/>
      <c r="J245" s="181"/>
      <c r="K245" s="181"/>
      <c r="L245" s="181"/>
      <c r="M245" s="181"/>
      <c r="N245" s="181"/>
      <c r="O245" s="181"/>
      <c r="P245" s="180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 spans="1:26" ht="12.75" customHeight="1">
      <c r="A246" s="180"/>
      <c r="B246" s="181"/>
      <c r="C246" s="181"/>
      <c r="D246" s="181"/>
      <c r="E246" s="181"/>
      <c r="F246" s="181"/>
      <c r="G246" s="181"/>
      <c r="H246" s="181"/>
      <c r="I246" s="181"/>
      <c r="J246" s="181"/>
      <c r="K246" s="181"/>
      <c r="L246" s="181"/>
      <c r="M246" s="181"/>
      <c r="N246" s="181"/>
      <c r="O246" s="181"/>
      <c r="P246" s="180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 spans="1:26" ht="12.75" customHeight="1">
      <c r="A247" s="180"/>
      <c r="B247" s="181"/>
      <c r="C247" s="181"/>
      <c r="D247" s="181"/>
      <c r="E247" s="181"/>
      <c r="F247" s="181"/>
      <c r="G247" s="181"/>
      <c r="H247" s="181"/>
      <c r="I247" s="181"/>
      <c r="J247" s="181"/>
      <c r="K247" s="181"/>
      <c r="L247" s="181"/>
      <c r="M247" s="181"/>
      <c r="N247" s="181"/>
      <c r="O247" s="181"/>
      <c r="P247" s="180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 spans="1:26" ht="12.75" customHeight="1">
      <c r="A248" s="180"/>
      <c r="B248" s="181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  <c r="N248" s="181"/>
      <c r="O248" s="181"/>
      <c r="P248" s="180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 spans="1:26" ht="12.75" customHeight="1">
      <c r="A249" s="180"/>
      <c r="B249" s="181"/>
      <c r="C249" s="181"/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0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 spans="1:26" ht="12.75" customHeight="1">
      <c r="A250" s="180"/>
      <c r="B250" s="181"/>
      <c r="C250" s="181"/>
      <c r="D250" s="181"/>
      <c r="E250" s="181"/>
      <c r="F250" s="181"/>
      <c r="G250" s="181"/>
      <c r="H250" s="181"/>
      <c r="I250" s="181"/>
      <c r="J250" s="181"/>
      <c r="K250" s="181"/>
      <c r="L250" s="181"/>
      <c r="M250" s="181"/>
      <c r="N250" s="181"/>
      <c r="O250" s="181"/>
      <c r="P250" s="180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 spans="1:26" ht="12.75" customHeight="1">
      <c r="A251" s="180"/>
      <c r="B251" s="181"/>
      <c r="C251" s="181"/>
      <c r="D251" s="181"/>
      <c r="E251" s="181"/>
      <c r="F251" s="181"/>
      <c r="G251" s="181"/>
      <c r="H251" s="181"/>
      <c r="I251" s="181"/>
      <c r="J251" s="181"/>
      <c r="K251" s="181"/>
      <c r="L251" s="181"/>
      <c r="M251" s="181"/>
      <c r="N251" s="181"/>
      <c r="O251" s="181"/>
      <c r="P251" s="180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 spans="1:26" ht="12.75" customHeight="1">
      <c r="A252" s="180"/>
      <c r="B252" s="181"/>
      <c r="C252" s="181"/>
      <c r="D252" s="181"/>
      <c r="E252" s="181"/>
      <c r="F252" s="181"/>
      <c r="G252" s="181"/>
      <c r="H252" s="181"/>
      <c r="I252" s="181"/>
      <c r="J252" s="181"/>
      <c r="K252" s="181"/>
      <c r="L252" s="181"/>
      <c r="M252" s="181"/>
      <c r="N252" s="181"/>
      <c r="O252" s="181"/>
      <c r="P252" s="180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 spans="1:26" ht="12.75" customHeight="1">
      <c r="A253" s="180"/>
      <c r="B253" s="181"/>
      <c r="C253" s="181"/>
      <c r="D253" s="181"/>
      <c r="E253" s="181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0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 spans="1:26" ht="12.75" customHeight="1">
      <c r="A254" s="180"/>
      <c r="B254" s="181"/>
      <c r="C254" s="181"/>
      <c r="D254" s="181"/>
      <c r="E254" s="181"/>
      <c r="F254" s="181"/>
      <c r="G254" s="181"/>
      <c r="H254" s="181"/>
      <c r="I254" s="181"/>
      <c r="J254" s="181"/>
      <c r="K254" s="181"/>
      <c r="L254" s="181"/>
      <c r="M254" s="181"/>
      <c r="N254" s="181"/>
      <c r="O254" s="181"/>
      <c r="P254" s="180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 spans="1:26" ht="12.75" customHeight="1">
      <c r="A255" s="180"/>
      <c r="B255" s="181"/>
      <c r="C255" s="181"/>
      <c r="D255" s="181"/>
      <c r="E255" s="181"/>
      <c r="F255" s="181"/>
      <c r="G255" s="181"/>
      <c r="H255" s="181"/>
      <c r="I255" s="181"/>
      <c r="J255" s="181"/>
      <c r="K255" s="181"/>
      <c r="L255" s="181"/>
      <c r="M255" s="181"/>
      <c r="N255" s="181"/>
      <c r="O255" s="181"/>
      <c r="P255" s="180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 spans="1:26" ht="12.75" customHeight="1">
      <c r="A256" s="180"/>
      <c r="B256" s="181"/>
      <c r="C256" s="181"/>
      <c r="D256" s="181"/>
      <c r="E256" s="181"/>
      <c r="F256" s="181"/>
      <c r="G256" s="181"/>
      <c r="H256" s="181"/>
      <c r="I256" s="181"/>
      <c r="J256" s="181"/>
      <c r="K256" s="181"/>
      <c r="L256" s="181"/>
      <c r="M256" s="181"/>
      <c r="N256" s="181"/>
      <c r="O256" s="181"/>
      <c r="P256" s="180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 spans="1:26" ht="12.75" customHeight="1">
      <c r="A257" s="180"/>
      <c r="B257" s="181"/>
      <c r="C257" s="181"/>
      <c r="D257" s="181"/>
      <c r="E257" s="181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0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 spans="1:26" ht="12.75" customHeight="1">
      <c r="A258" s="180"/>
      <c r="B258" s="181"/>
      <c r="C258" s="181"/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0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 spans="1:26" ht="12.75" customHeight="1">
      <c r="A259" s="180"/>
      <c r="B259" s="181"/>
      <c r="C259" s="181"/>
      <c r="D259" s="181"/>
      <c r="E259" s="181"/>
      <c r="F259" s="181"/>
      <c r="G259" s="181"/>
      <c r="H259" s="181"/>
      <c r="I259" s="181"/>
      <c r="J259" s="181"/>
      <c r="K259" s="181"/>
      <c r="L259" s="181"/>
      <c r="M259" s="181"/>
      <c r="N259" s="181"/>
      <c r="O259" s="181"/>
      <c r="P259" s="180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  <row r="260" spans="1:26" ht="12.75" customHeight="1">
      <c r="A260" s="180"/>
      <c r="B260" s="181"/>
      <c r="C260" s="181"/>
      <c r="D260" s="181"/>
      <c r="E260" s="181"/>
      <c r="F260" s="181"/>
      <c r="G260" s="181"/>
      <c r="H260" s="181"/>
      <c r="I260" s="181"/>
      <c r="J260" s="181"/>
      <c r="K260" s="181"/>
      <c r="L260" s="181"/>
      <c r="M260" s="181"/>
      <c r="N260" s="181"/>
      <c r="O260" s="181"/>
      <c r="P260" s="180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</row>
    <row r="261" spans="1:26" ht="12.75" customHeight="1">
      <c r="A261" s="180"/>
      <c r="B261" s="181"/>
      <c r="C261" s="181"/>
      <c r="D261" s="181"/>
      <c r="E261" s="181"/>
      <c r="F261" s="181"/>
      <c r="G261" s="181"/>
      <c r="H261" s="181"/>
      <c r="I261" s="181"/>
      <c r="J261" s="181"/>
      <c r="K261" s="181"/>
      <c r="L261" s="181"/>
      <c r="M261" s="181"/>
      <c r="N261" s="181"/>
      <c r="O261" s="181"/>
      <c r="P261" s="180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</row>
    <row r="262" spans="1:26" ht="12.75" customHeight="1">
      <c r="A262" s="180"/>
      <c r="B262" s="181"/>
      <c r="C262" s="181"/>
      <c r="D262" s="181"/>
      <c r="E262" s="181"/>
      <c r="F262" s="181"/>
      <c r="G262" s="181"/>
      <c r="H262" s="181"/>
      <c r="I262" s="181"/>
      <c r="J262" s="181"/>
      <c r="K262" s="181"/>
      <c r="L262" s="181"/>
      <c r="M262" s="181"/>
      <c r="N262" s="181"/>
      <c r="O262" s="181"/>
      <c r="P262" s="180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</row>
    <row r="263" spans="1:26" ht="12.75" customHeight="1">
      <c r="A263" s="180"/>
      <c r="B263" s="181"/>
      <c r="C263" s="181"/>
      <c r="D263" s="181"/>
      <c r="E263" s="181"/>
      <c r="F263" s="181"/>
      <c r="G263" s="181"/>
      <c r="H263" s="181"/>
      <c r="I263" s="181"/>
      <c r="J263" s="181"/>
      <c r="K263" s="181"/>
      <c r="L263" s="181"/>
      <c r="M263" s="181"/>
      <c r="N263" s="181"/>
      <c r="O263" s="181"/>
      <c r="P263" s="180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</row>
    <row r="264" spans="1:26" ht="12.75" customHeight="1">
      <c r="A264" s="180"/>
      <c r="B264" s="181"/>
      <c r="C264" s="181"/>
      <c r="D264" s="181"/>
      <c r="E264" s="181"/>
      <c r="F264" s="181"/>
      <c r="G264" s="181"/>
      <c r="H264" s="181"/>
      <c r="I264" s="181"/>
      <c r="J264" s="181"/>
      <c r="K264" s="181"/>
      <c r="L264" s="181"/>
      <c r="M264" s="181"/>
      <c r="N264" s="181"/>
      <c r="O264" s="181"/>
      <c r="P264" s="180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</row>
    <row r="265" spans="1:26" ht="12.75" customHeight="1">
      <c r="A265" s="180"/>
      <c r="B265" s="181"/>
      <c r="C265" s="181"/>
      <c r="D265" s="181"/>
      <c r="E265" s="181"/>
      <c r="F265" s="181"/>
      <c r="G265" s="181"/>
      <c r="H265" s="181"/>
      <c r="I265" s="181"/>
      <c r="J265" s="181"/>
      <c r="K265" s="181"/>
      <c r="L265" s="181"/>
      <c r="M265" s="181"/>
      <c r="N265" s="181"/>
      <c r="O265" s="181"/>
      <c r="P265" s="180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</row>
    <row r="266" spans="1:26" ht="12.75" customHeight="1">
      <c r="A266" s="180"/>
      <c r="B266" s="181"/>
      <c r="C266" s="181"/>
      <c r="D266" s="181"/>
      <c r="E266" s="181"/>
      <c r="F266" s="181"/>
      <c r="G266" s="181"/>
      <c r="H266" s="181"/>
      <c r="I266" s="181"/>
      <c r="J266" s="181"/>
      <c r="K266" s="181"/>
      <c r="L266" s="181"/>
      <c r="M266" s="181"/>
      <c r="N266" s="181"/>
      <c r="O266" s="181"/>
      <c r="P266" s="180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</row>
    <row r="267" spans="1:26" ht="12.75" customHeight="1">
      <c r="A267" s="180"/>
      <c r="B267" s="181"/>
      <c r="C267" s="181"/>
      <c r="D267" s="181"/>
      <c r="E267" s="181"/>
      <c r="F267" s="181"/>
      <c r="G267" s="181"/>
      <c r="H267" s="181"/>
      <c r="I267" s="181"/>
      <c r="J267" s="181"/>
      <c r="K267" s="181"/>
      <c r="L267" s="181"/>
      <c r="M267" s="181"/>
      <c r="N267" s="181"/>
      <c r="O267" s="181"/>
      <c r="P267" s="180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</row>
    <row r="268" spans="1:26" ht="12.75" customHeight="1">
      <c r="A268" s="180"/>
      <c r="B268" s="181"/>
      <c r="C268" s="181"/>
      <c r="D268" s="181"/>
      <c r="E268" s="181"/>
      <c r="F268" s="181"/>
      <c r="G268" s="181"/>
      <c r="H268" s="181"/>
      <c r="I268" s="181"/>
      <c r="J268" s="181"/>
      <c r="K268" s="181"/>
      <c r="L268" s="181"/>
      <c r="M268" s="181"/>
      <c r="N268" s="181"/>
      <c r="O268" s="181"/>
      <c r="P268" s="180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</row>
    <row r="269" spans="1:26" ht="12.75" customHeight="1">
      <c r="A269" s="180"/>
      <c r="B269" s="181"/>
      <c r="C269" s="181"/>
      <c r="D269" s="181"/>
      <c r="E269" s="181"/>
      <c r="F269" s="181"/>
      <c r="G269" s="181"/>
      <c r="H269" s="181"/>
      <c r="I269" s="181"/>
      <c r="J269" s="181"/>
      <c r="K269" s="181"/>
      <c r="L269" s="181"/>
      <c r="M269" s="181"/>
      <c r="N269" s="181"/>
      <c r="O269" s="181"/>
      <c r="P269" s="180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</row>
    <row r="270" spans="1:26" ht="12.75" customHeight="1">
      <c r="A270" s="180"/>
      <c r="B270" s="181"/>
      <c r="C270" s="181"/>
      <c r="D270" s="181"/>
      <c r="E270" s="181"/>
      <c r="F270" s="181"/>
      <c r="G270" s="181"/>
      <c r="H270" s="181"/>
      <c r="I270" s="181"/>
      <c r="J270" s="181"/>
      <c r="K270" s="181"/>
      <c r="L270" s="181"/>
      <c r="M270" s="181"/>
      <c r="N270" s="181"/>
      <c r="O270" s="181"/>
      <c r="P270" s="180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</row>
    <row r="271" spans="1:26" ht="12.75" customHeight="1">
      <c r="A271" s="180"/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M271" s="181"/>
      <c r="N271" s="181"/>
      <c r="O271" s="181"/>
      <c r="P271" s="180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</row>
    <row r="272" spans="1:26" ht="12.75" customHeight="1">
      <c r="A272" s="180"/>
      <c r="B272" s="181"/>
      <c r="C272" s="181"/>
      <c r="D272" s="181"/>
      <c r="E272" s="181"/>
      <c r="F272" s="181"/>
      <c r="G272" s="181"/>
      <c r="H272" s="181"/>
      <c r="I272" s="181"/>
      <c r="J272" s="181"/>
      <c r="K272" s="181"/>
      <c r="L272" s="181"/>
      <c r="M272" s="181"/>
      <c r="N272" s="181"/>
      <c r="O272" s="181"/>
      <c r="P272" s="180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</row>
    <row r="273" spans="1:26" ht="12.75" customHeight="1">
      <c r="A273" s="180"/>
      <c r="B273" s="181"/>
      <c r="C273" s="181"/>
      <c r="D273" s="181"/>
      <c r="E273" s="181"/>
      <c r="F273" s="181"/>
      <c r="G273" s="181"/>
      <c r="H273" s="181"/>
      <c r="I273" s="181"/>
      <c r="J273" s="181"/>
      <c r="K273" s="181"/>
      <c r="L273" s="181"/>
      <c r="M273" s="181"/>
      <c r="N273" s="181"/>
      <c r="O273" s="181"/>
      <c r="P273" s="180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</row>
    <row r="274" spans="1:26" ht="12.75" customHeight="1">
      <c r="A274" s="180"/>
      <c r="B274" s="181"/>
      <c r="C274" s="181"/>
      <c r="D274" s="181"/>
      <c r="E274" s="181"/>
      <c r="F274" s="181"/>
      <c r="G274" s="181"/>
      <c r="H274" s="181"/>
      <c r="I274" s="181"/>
      <c r="J274" s="181"/>
      <c r="K274" s="181"/>
      <c r="L274" s="181"/>
      <c r="M274" s="181"/>
      <c r="N274" s="181"/>
      <c r="O274" s="181"/>
      <c r="P274" s="180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</row>
    <row r="275" spans="1:26" ht="12.75" customHeight="1">
      <c r="A275" s="180"/>
      <c r="B275" s="181"/>
      <c r="C275" s="181"/>
      <c r="D275" s="181"/>
      <c r="E275" s="181"/>
      <c r="F275" s="181"/>
      <c r="G275" s="181"/>
      <c r="H275" s="181"/>
      <c r="I275" s="181"/>
      <c r="J275" s="181"/>
      <c r="K275" s="181"/>
      <c r="L275" s="181"/>
      <c r="M275" s="181"/>
      <c r="N275" s="181"/>
      <c r="O275" s="181"/>
      <c r="P275" s="180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</row>
    <row r="276" spans="1:26" ht="12.75" customHeight="1">
      <c r="A276" s="180"/>
      <c r="B276" s="181"/>
      <c r="C276" s="181"/>
      <c r="D276" s="181"/>
      <c r="E276" s="181"/>
      <c r="F276" s="181"/>
      <c r="G276" s="181"/>
      <c r="H276" s="181"/>
      <c r="I276" s="181"/>
      <c r="J276" s="181"/>
      <c r="K276" s="181"/>
      <c r="L276" s="181"/>
      <c r="M276" s="181"/>
      <c r="N276" s="181"/>
      <c r="O276" s="181"/>
      <c r="P276" s="180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</row>
    <row r="277" spans="1:26" ht="12.75" customHeight="1">
      <c r="A277" s="180"/>
      <c r="B277" s="181"/>
      <c r="C277" s="181"/>
      <c r="D277" s="181"/>
      <c r="E277" s="181"/>
      <c r="F277" s="181"/>
      <c r="G277" s="181"/>
      <c r="H277" s="181"/>
      <c r="I277" s="181"/>
      <c r="J277" s="181"/>
      <c r="K277" s="181"/>
      <c r="L277" s="181"/>
      <c r="M277" s="181"/>
      <c r="N277" s="181"/>
      <c r="O277" s="181"/>
      <c r="P277" s="180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</row>
    <row r="278" spans="1:26" ht="12.75" customHeight="1">
      <c r="A278" s="180"/>
      <c r="B278" s="181"/>
      <c r="C278" s="181"/>
      <c r="D278" s="181"/>
      <c r="E278" s="181"/>
      <c r="F278" s="181"/>
      <c r="G278" s="181"/>
      <c r="H278" s="181"/>
      <c r="I278" s="181"/>
      <c r="J278" s="181"/>
      <c r="K278" s="181"/>
      <c r="L278" s="181"/>
      <c r="M278" s="181"/>
      <c r="N278" s="181"/>
      <c r="O278" s="181"/>
      <c r="P278" s="180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</row>
    <row r="279" spans="1:26" ht="12.75" customHeight="1">
      <c r="A279" s="180"/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  <c r="N279" s="181"/>
      <c r="O279" s="181"/>
      <c r="P279" s="180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</row>
    <row r="280" spans="1:26" ht="12.75" customHeight="1">
      <c r="A280" s="180"/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M280" s="181"/>
      <c r="N280" s="181"/>
      <c r="O280" s="181"/>
      <c r="P280" s="180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</row>
    <row r="281" spans="1:26" ht="12.75" customHeight="1">
      <c r="A281" s="180"/>
      <c r="B281" s="181"/>
      <c r="C281" s="181"/>
      <c r="D281" s="181"/>
      <c r="E281" s="181"/>
      <c r="F281" s="181"/>
      <c r="G281" s="181"/>
      <c r="H281" s="181"/>
      <c r="I281" s="181"/>
      <c r="J281" s="181"/>
      <c r="K281" s="181"/>
      <c r="L281" s="181"/>
      <c r="M281" s="181"/>
      <c r="N281" s="181"/>
      <c r="O281" s="181"/>
      <c r="P281" s="180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</row>
    <row r="282" spans="1:26" ht="12.75" customHeight="1">
      <c r="A282" s="180"/>
      <c r="B282" s="181"/>
      <c r="C282" s="181"/>
      <c r="D282" s="181"/>
      <c r="E282" s="181"/>
      <c r="F282" s="181"/>
      <c r="G282" s="181"/>
      <c r="H282" s="181"/>
      <c r="I282" s="181"/>
      <c r="J282" s="181"/>
      <c r="K282" s="181"/>
      <c r="L282" s="181"/>
      <c r="M282" s="181"/>
      <c r="N282" s="181"/>
      <c r="O282" s="181"/>
      <c r="P282" s="180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</row>
    <row r="283" spans="1:26" ht="12.75" customHeight="1">
      <c r="A283" s="180"/>
      <c r="B283" s="181"/>
      <c r="C283" s="181"/>
      <c r="D283" s="181"/>
      <c r="E283" s="181"/>
      <c r="F283" s="181"/>
      <c r="G283" s="181"/>
      <c r="H283" s="181"/>
      <c r="I283" s="181"/>
      <c r="J283" s="181"/>
      <c r="K283" s="181"/>
      <c r="L283" s="181"/>
      <c r="M283" s="181"/>
      <c r="N283" s="181"/>
      <c r="O283" s="181"/>
      <c r="P283" s="180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</row>
    <row r="284" spans="1:26" ht="12.75" customHeight="1">
      <c r="A284" s="180"/>
      <c r="B284" s="181"/>
      <c r="C284" s="181"/>
      <c r="D284" s="181"/>
      <c r="E284" s="181"/>
      <c r="F284" s="181"/>
      <c r="G284" s="181"/>
      <c r="H284" s="181"/>
      <c r="I284" s="181"/>
      <c r="J284" s="181"/>
      <c r="K284" s="181"/>
      <c r="L284" s="181"/>
      <c r="M284" s="181"/>
      <c r="N284" s="181"/>
      <c r="O284" s="181"/>
      <c r="P284" s="180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</row>
    <row r="285" spans="1:26" ht="12.75" customHeight="1">
      <c r="A285" s="180"/>
      <c r="B285" s="181"/>
      <c r="C285" s="181"/>
      <c r="D285" s="181"/>
      <c r="E285" s="181"/>
      <c r="F285" s="181"/>
      <c r="G285" s="181"/>
      <c r="H285" s="181"/>
      <c r="I285" s="181"/>
      <c r="J285" s="181"/>
      <c r="K285" s="181"/>
      <c r="L285" s="181"/>
      <c r="M285" s="181"/>
      <c r="N285" s="181"/>
      <c r="O285" s="181"/>
      <c r="P285" s="180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</row>
    <row r="286" spans="1:26" ht="12.75" customHeight="1">
      <c r="A286" s="180"/>
      <c r="B286" s="181"/>
      <c r="C286" s="181"/>
      <c r="D286" s="181"/>
      <c r="E286" s="181"/>
      <c r="F286" s="181"/>
      <c r="G286" s="181"/>
      <c r="H286" s="181"/>
      <c r="I286" s="181"/>
      <c r="J286" s="181"/>
      <c r="K286" s="181"/>
      <c r="L286" s="181"/>
      <c r="M286" s="181"/>
      <c r="N286" s="181"/>
      <c r="O286" s="181"/>
      <c r="P286" s="180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</row>
    <row r="287" spans="1:26" ht="12.75" customHeight="1">
      <c r="A287" s="180"/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M287" s="181"/>
      <c r="N287" s="181"/>
      <c r="O287" s="181"/>
      <c r="P287" s="180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</row>
    <row r="288" spans="1:26" ht="12.75" customHeight="1">
      <c r="A288" s="180"/>
      <c r="B288" s="181"/>
      <c r="C288" s="181"/>
      <c r="D288" s="181"/>
      <c r="E288" s="181"/>
      <c r="F288" s="181"/>
      <c r="G288" s="181"/>
      <c r="H288" s="181"/>
      <c r="I288" s="181"/>
      <c r="J288" s="181"/>
      <c r="K288" s="181"/>
      <c r="L288" s="181"/>
      <c r="M288" s="181"/>
      <c r="N288" s="181"/>
      <c r="O288" s="181"/>
      <c r="P288" s="180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</row>
    <row r="289" spans="1:26" ht="12.75" customHeight="1">
      <c r="A289" s="180"/>
      <c r="B289" s="181"/>
      <c r="C289" s="181"/>
      <c r="D289" s="181"/>
      <c r="E289" s="181"/>
      <c r="F289" s="181"/>
      <c r="G289" s="181"/>
      <c r="H289" s="181"/>
      <c r="I289" s="181"/>
      <c r="J289" s="181"/>
      <c r="K289" s="181"/>
      <c r="L289" s="181"/>
      <c r="M289" s="181"/>
      <c r="N289" s="181"/>
      <c r="O289" s="181"/>
      <c r="P289" s="180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</row>
    <row r="290" spans="1:26" ht="12.75" customHeight="1">
      <c r="A290" s="180"/>
      <c r="B290" s="181"/>
      <c r="C290" s="181"/>
      <c r="D290" s="181"/>
      <c r="E290" s="181"/>
      <c r="F290" s="181"/>
      <c r="G290" s="181"/>
      <c r="H290" s="181"/>
      <c r="I290" s="181"/>
      <c r="J290" s="181"/>
      <c r="K290" s="181"/>
      <c r="L290" s="181"/>
      <c r="M290" s="181"/>
      <c r="N290" s="181"/>
      <c r="O290" s="181"/>
      <c r="P290" s="180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</row>
    <row r="291" spans="1:26" ht="12.75" customHeight="1">
      <c r="A291" s="180"/>
      <c r="B291" s="181"/>
      <c r="C291" s="181"/>
      <c r="D291" s="181"/>
      <c r="E291" s="181"/>
      <c r="F291" s="181"/>
      <c r="G291" s="181"/>
      <c r="H291" s="181"/>
      <c r="I291" s="181"/>
      <c r="J291" s="181"/>
      <c r="K291" s="181"/>
      <c r="L291" s="181"/>
      <c r="M291" s="181"/>
      <c r="N291" s="181"/>
      <c r="O291" s="181"/>
      <c r="P291" s="180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</row>
    <row r="292" spans="1:26" ht="12.75" customHeight="1">
      <c r="A292" s="180"/>
      <c r="B292" s="181"/>
      <c r="C292" s="181"/>
      <c r="D292" s="181"/>
      <c r="E292" s="181"/>
      <c r="F292" s="181"/>
      <c r="G292" s="181"/>
      <c r="H292" s="181"/>
      <c r="I292" s="181"/>
      <c r="J292" s="181"/>
      <c r="K292" s="181"/>
      <c r="L292" s="181"/>
      <c r="M292" s="181"/>
      <c r="N292" s="181"/>
      <c r="O292" s="181"/>
      <c r="P292" s="180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</row>
    <row r="293" spans="1:26" ht="12.75" customHeight="1">
      <c r="A293" s="180"/>
      <c r="B293" s="181"/>
      <c r="C293" s="181"/>
      <c r="D293" s="181"/>
      <c r="E293" s="181"/>
      <c r="F293" s="181"/>
      <c r="G293" s="181"/>
      <c r="H293" s="181"/>
      <c r="I293" s="181"/>
      <c r="J293" s="181"/>
      <c r="K293" s="181"/>
      <c r="L293" s="181"/>
      <c r="M293" s="181"/>
      <c r="N293" s="181"/>
      <c r="O293" s="181"/>
      <c r="P293" s="180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</row>
    <row r="294" spans="1:26" ht="12.75" customHeight="1">
      <c r="A294" s="180"/>
      <c r="B294" s="181"/>
      <c r="C294" s="181"/>
      <c r="D294" s="181"/>
      <c r="E294" s="181"/>
      <c r="F294" s="181"/>
      <c r="G294" s="181"/>
      <c r="H294" s="181"/>
      <c r="I294" s="181"/>
      <c r="J294" s="181"/>
      <c r="K294" s="181"/>
      <c r="L294" s="181"/>
      <c r="M294" s="181"/>
      <c r="N294" s="181"/>
      <c r="O294" s="181"/>
      <c r="P294" s="180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</row>
    <row r="295" spans="1:26" ht="12.75" customHeight="1">
      <c r="A295" s="180"/>
      <c r="B295" s="181"/>
      <c r="C295" s="181"/>
      <c r="D295" s="181"/>
      <c r="E295" s="181"/>
      <c r="F295" s="181"/>
      <c r="G295" s="181"/>
      <c r="H295" s="181"/>
      <c r="I295" s="181"/>
      <c r="J295" s="181"/>
      <c r="K295" s="181"/>
      <c r="L295" s="181"/>
      <c r="M295" s="181"/>
      <c r="N295" s="181"/>
      <c r="O295" s="181"/>
      <c r="P295" s="180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</row>
    <row r="296" spans="1:26" ht="12.75" customHeight="1">
      <c r="A296" s="180"/>
      <c r="B296" s="181"/>
      <c r="C296" s="181"/>
      <c r="D296" s="181"/>
      <c r="E296" s="181"/>
      <c r="F296" s="181"/>
      <c r="G296" s="181"/>
      <c r="H296" s="181"/>
      <c r="I296" s="181"/>
      <c r="J296" s="181"/>
      <c r="K296" s="181"/>
      <c r="L296" s="181"/>
      <c r="M296" s="181"/>
      <c r="N296" s="181"/>
      <c r="O296" s="181"/>
      <c r="P296" s="180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</row>
    <row r="297" spans="1:26" ht="12.75" customHeight="1">
      <c r="A297" s="180"/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  <c r="N297" s="181"/>
      <c r="O297" s="181"/>
      <c r="P297" s="180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</row>
    <row r="298" spans="1:26" ht="12.75" customHeight="1">
      <c r="A298" s="180"/>
      <c r="B298" s="181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  <c r="N298" s="181"/>
      <c r="O298" s="181"/>
      <c r="P298" s="180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</row>
    <row r="299" spans="1:26" ht="12.75" customHeight="1">
      <c r="A299" s="180"/>
      <c r="B299" s="181"/>
      <c r="C299" s="181"/>
      <c r="D299" s="181"/>
      <c r="E299" s="181"/>
      <c r="F299" s="181"/>
      <c r="G299" s="181"/>
      <c r="H299" s="181"/>
      <c r="I299" s="181"/>
      <c r="J299" s="181"/>
      <c r="K299" s="181"/>
      <c r="L299" s="181"/>
      <c r="M299" s="181"/>
      <c r="N299" s="181"/>
      <c r="O299" s="181"/>
      <c r="P299" s="180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</row>
    <row r="300" spans="1:26" ht="12.75" customHeight="1">
      <c r="A300" s="180"/>
      <c r="B300" s="181"/>
      <c r="C300" s="181"/>
      <c r="D300" s="181"/>
      <c r="E300" s="181"/>
      <c r="F300" s="181"/>
      <c r="G300" s="181"/>
      <c r="H300" s="181"/>
      <c r="I300" s="181"/>
      <c r="J300" s="181"/>
      <c r="K300" s="181"/>
      <c r="L300" s="181"/>
      <c r="M300" s="181"/>
      <c r="N300" s="181"/>
      <c r="O300" s="181"/>
      <c r="P300" s="180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</row>
    <row r="301" spans="1:26" ht="12.75" customHeight="1">
      <c r="A301" s="180"/>
      <c r="B301" s="181"/>
      <c r="C301" s="181"/>
      <c r="D301" s="181"/>
      <c r="E301" s="181"/>
      <c r="F301" s="181"/>
      <c r="G301" s="181"/>
      <c r="H301" s="181"/>
      <c r="I301" s="181"/>
      <c r="J301" s="181"/>
      <c r="K301" s="181"/>
      <c r="L301" s="181"/>
      <c r="M301" s="181"/>
      <c r="N301" s="181"/>
      <c r="O301" s="181"/>
      <c r="P301" s="180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</row>
    <row r="302" spans="1:26" ht="12.75" customHeight="1">
      <c r="A302" s="180"/>
      <c r="B302" s="181"/>
      <c r="C302" s="181"/>
      <c r="D302" s="181"/>
      <c r="E302" s="181"/>
      <c r="F302" s="181"/>
      <c r="G302" s="181"/>
      <c r="H302" s="181"/>
      <c r="I302" s="181"/>
      <c r="J302" s="181"/>
      <c r="K302" s="181"/>
      <c r="L302" s="181"/>
      <c r="M302" s="181"/>
      <c r="N302" s="181"/>
      <c r="O302" s="181"/>
      <c r="P302" s="180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</row>
    <row r="303" spans="1:26" ht="12.75" customHeight="1">
      <c r="A303" s="180"/>
      <c r="B303" s="181"/>
      <c r="C303" s="181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0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 spans="1:26" ht="12.75" customHeight="1">
      <c r="A304" s="180"/>
      <c r="B304" s="181"/>
      <c r="C304" s="181"/>
      <c r="D304" s="181"/>
      <c r="E304" s="181"/>
      <c r="F304" s="181"/>
      <c r="G304" s="181"/>
      <c r="H304" s="181"/>
      <c r="I304" s="181"/>
      <c r="J304" s="181"/>
      <c r="K304" s="181"/>
      <c r="L304" s="181"/>
      <c r="M304" s="181"/>
      <c r="N304" s="181"/>
      <c r="O304" s="181"/>
      <c r="P304" s="180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</row>
    <row r="305" spans="1:26" ht="12.75" customHeight="1">
      <c r="A305" s="180"/>
      <c r="B305" s="181"/>
      <c r="C305" s="181"/>
      <c r="D305" s="181"/>
      <c r="E305" s="181"/>
      <c r="F305" s="181"/>
      <c r="G305" s="181"/>
      <c r="H305" s="181"/>
      <c r="I305" s="181"/>
      <c r="J305" s="181"/>
      <c r="K305" s="181"/>
      <c r="L305" s="181"/>
      <c r="M305" s="181"/>
      <c r="N305" s="181"/>
      <c r="O305" s="181"/>
      <c r="P305" s="180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</row>
    <row r="306" spans="1:26" ht="12.75" customHeight="1">
      <c r="A306" s="180"/>
      <c r="B306" s="181"/>
      <c r="C306" s="181"/>
      <c r="D306" s="181"/>
      <c r="E306" s="181"/>
      <c r="F306" s="181"/>
      <c r="G306" s="181"/>
      <c r="H306" s="181"/>
      <c r="I306" s="181"/>
      <c r="J306" s="181"/>
      <c r="K306" s="181"/>
      <c r="L306" s="181"/>
      <c r="M306" s="181"/>
      <c r="N306" s="181"/>
      <c r="O306" s="181"/>
      <c r="P306" s="180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</row>
    <row r="307" spans="1:26" ht="12.75" customHeight="1">
      <c r="A307" s="180"/>
      <c r="B307" s="181"/>
      <c r="C307" s="181"/>
      <c r="D307" s="181"/>
      <c r="E307" s="181"/>
      <c r="F307" s="181"/>
      <c r="G307" s="181"/>
      <c r="H307" s="181"/>
      <c r="I307" s="181"/>
      <c r="J307" s="181"/>
      <c r="K307" s="181"/>
      <c r="L307" s="181"/>
      <c r="M307" s="181"/>
      <c r="N307" s="181"/>
      <c r="O307" s="181"/>
      <c r="P307" s="180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</row>
    <row r="308" spans="1:26" ht="12.75" customHeight="1">
      <c r="A308" s="180"/>
      <c r="B308" s="181"/>
      <c r="C308" s="181"/>
      <c r="D308" s="181"/>
      <c r="E308" s="181"/>
      <c r="F308" s="181"/>
      <c r="G308" s="181"/>
      <c r="H308" s="181"/>
      <c r="I308" s="181"/>
      <c r="J308" s="181"/>
      <c r="K308" s="181"/>
      <c r="L308" s="181"/>
      <c r="M308" s="181"/>
      <c r="N308" s="181"/>
      <c r="O308" s="181"/>
      <c r="P308" s="180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</row>
    <row r="309" spans="1:26" ht="12.75" customHeight="1">
      <c r="A309" s="180"/>
      <c r="B309" s="181"/>
      <c r="C309" s="181"/>
      <c r="D309" s="181"/>
      <c r="E309" s="181"/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0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</row>
    <row r="310" spans="1:26" ht="12.75" customHeight="1">
      <c r="A310" s="180"/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  <c r="N310" s="181"/>
      <c r="O310" s="181"/>
      <c r="P310" s="180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</row>
    <row r="311" spans="1:26" ht="12.75" customHeight="1">
      <c r="A311" s="180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  <c r="N311" s="181"/>
      <c r="O311" s="181"/>
      <c r="P311" s="180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</row>
    <row r="312" spans="1:26" ht="12.75" customHeight="1">
      <c r="A312" s="180"/>
      <c r="B312" s="181"/>
      <c r="C312" s="181"/>
      <c r="D312" s="181"/>
      <c r="E312" s="181"/>
      <c r="F312" s="181"/>
      <c r="G312" s="181"/>
      <c r="H312" s="181"/>
      <c r="I312" s="181"/>
      <c r="J312" s="181"/>
      <c r="K312" s="181"/>
      <c r="L312" s="181"/>
      <c r="M312" s="181"/>
      <c r="N312" s="181"/>
      <c r="O312" s="181"/>
      <c r="P312" s="180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</row>
    <row r="313" spans="1:26" ht="12.75" customHeight="1">
      <c r="A313" s="180"/>
      <c r="B313" s="181"/>
      <c r="C313" s="181"/>
      <c r="D313" s="181"/>
      <c r="E313" s="181"/>
      <c r="F313" s="181"/>
      <c r="G313" s="181"/>
      <c r="H313" s="181"/>
      <c r="I313" s="181"/>
      <c r="J313" s="181"/>
      <c r="K313" s="181"/>
      <c r="L313" s="181"/>
      <c r="M313" s="181"/>
      <c r="N313" s="181"/>
      <c r="O313" s="181"/>
      <c r="P313" s="180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</row>
    <row r="314" spans="1:26" ht="12.75" customHeight="1">
      <c r="A314" s="180"/>
      <c r="B314" s="181"/>
      <c r="C314" s="181"/>
      <c r="D314" s="181"/>
      <c r="E314" s="181"/>
      <c r="F314" s="181"/>
      <c r="G314" s="181"/>
      <c r="H314" s="181"/>
      <c r="I314" s="181"/>
      <c r="J314" s="181"/>
      <c r="K314" s="181"/>
      <c r="L314" s="181"/>
      <c r="M314" s="181"/>
      <c r="N314" s="181"/>
      <c r="O314" s="181"/>
      <c r="P314" s="180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</row>
    <row r="315" spans="1:26" ht="12.75" customHeight="1">
      <c r="A315" s="180"/>
      <c r="B315" s="181"/>
      <c r="C315" s="181"/>
      <c r="D315" s="181"/>
      <c r="E315" s="181"/>
      <c r="F315" s="181"/>
      <c r="G315" s="181"/>
      <c r="H315" s="181"/>
      <c r="I315" s="181"/>
      <c r="J315" s="181"/>
      <c r="K315" s="181"/>
      <c r="L315" s="181"/>
      <c r="M315" s="181"/>
      <c r="N315" s="181"/>
      <c r="O315" s="181"/>
      <c r="P315" s="180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</row>
    <row r="316" spans="1:26" ht="12.75" customHeight="1">
      <c r="A316" s="180"/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0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</row>
    <row r="317" spans="1:26" ht="12.75" customHeight="1">
      <c r="A317" s="180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0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</row>
    <row r="318" spans="1:26" ht="12.75" customHeight="1">
      <c r="A318" s="180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0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</row>
    <row r="319" spans="1:26" ht="12.75" customHeight="1">
      <c r="A319" s="180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0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</row>
    <row r="320" spans="1:26" ht="12.75" customHeight="1">
      <c r="A320" s="180"/>
      <c r="B320" s="181"/>
      <c r="C320" s="181"/>
      <c r="D320" s="181"/>
      <c r="E320" s="181"/>
      <c r="F320" s="181"/>
      <c r="G320" s="181"/>
      <c r="H320" s="181"/>
      <c r="I320" s="181"/>
      <c r="J320" s="181"/>
      <c r="K320" s="181"/>
      <c r="L320" s="181"/>
      <c r="M320" s="181"/>
      <c r="N320" s="181"/>
      <c r="O320" s="181"/>
      <c r="P320" s="180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</row>
    <row r="321" spans="1:26" ht="12.75" customHeight="1">
      <c r="A321" s="180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0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</row>
    <row r="322" spans="1:26" ht="12.75" customHeight="1">
      <c r="A322" s="180"/>
      <c r="B322" s="181"/>
      <c r="C322" s="181"/>
      <c r="D322" s="181"/>
      <c r="E322" s="181"/>
      <c r="F322" s="181"/>
      <c r="G322" s="181"/>
      <c r="H322" s="181"/>
      <c r="I322" s="181"/>
      <c r="J322" s="181"/>
      <c r="K322" s="181"/>
      <c r="L322" s="181"/>
      <c r="M322" s="181"/>
      <c r="N322" s="181"/>
      <c r="O322" s="181"/>
      <c r="P322" s="180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</row>
    <row r="323" spans="1:26" ht="12.75" customHeight="1">
      <c r="A323" s="180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0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 spans="1:26" ht="12.75" customHeight="1">
      <c r="A324" s="180"/>
      <c r="B324" s="181"/>
      <c r="C324" s="181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0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 spans="1:26" ht="12.75" customHeight="1">
      <c r="A325" s="180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0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</row>
    <row r="326" spans="1:26" ht="12.75" customHeight="1">
      <c r="A326" s="180"/>
      <c r="B326" s="181"/>
      <c r="C326" s="181"/>
      <c r="D326" s="181"/>
      <c r="E326" s="181"/>
      <c r="F326" s="181"/>
      <c r="G326" s="181"/>
      <c r="H326" s="181"/>
      <c r="I326" s="181"/>
      <c r="J326" s="181"/>
      <c r="K326" s="181"/>
      <c r="L326" s="181"/>
      <c r="M326" s="181"/>
      <c r="N326" s="181"/>
      <c r="O326" s="181"/>
      <c r="P326" s="180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 spans="1:26" ht="12.75" customHeight="1">
      <c r="A327" s="180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0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 spans="1:26" ht="12.75" customHeight="1">
      <c r="A328" s="180"/>
      <c r="B328" s="181"/>
      <c r="C328" s="181"/>
      <c r="D328" s="181"/>
      <c r="E328" s="181"/>
      <c r="F328" s="181"/>
      <c r="G328" s="181"/>
      <c r="H328" s="181"/>
      <c r="I328" s="181"/>
      <c r="J328" s="181"/>
      <c r="K328" s="181"/>
      <c r="L328" s="181"/>
      <c r="M328" s="181"/>
      <c r="N328" s="181"/>
      <c r="O328" s="181"/>
      <c r="P328" s="180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</row>
    <row r="329" spans="1:26" ht="12.75" customHeight="1">
      <c r="A329" s="180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0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</row>
    <row r="330" spans="1:26" ht="12.75" customHeight="1">
      <c r="A330" s="180"/>
      <c r="B330" s="181"/>
      <c r="C330" s="181"/>
      <c r="D330" s="181"/>
      <c r="E330" s="181"/>
      <c r="F330" s="181"/>
      <c r="G330" s="181"/>
      <c r="H330" s="181"/>
      <c r="I330" s="181"/>
      <c r="J330" s="181"/>
      <c r="K330" s="181"/>
      <c r="L330" s="181"/>
      <c r="M330" s="181"/>
      <c r="N330" s="181"/>
      <c r="O330" s="181"/>
      <c r="P330" s="180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</row>
    <row r="331" spans="1:26" ht="12.75" customHeight="1">
      <c r="A331" s="180"/>
      <c r="B331" s="181"/>
      <c r="C331" s="181"/>
      <c r="D331" s="181"/>
      <c r="E331" s="181"/>
      <c r="F331" s="181"/>
      <c r="G331" s="181"/>
      <c r="H331" s="181"/>
      <c r="I331" s="181"/>
      <c r="J331" s="181"/>
      <c r="K331" s="181"/>
      <c r="L331" s="181"/>
      <c r="M331" s="181"/>
      <c r="N331" s="181"/>
      <c r="O331" s="181"/>
      <c r="P331" s="180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</row>
    <row r="332" spans="1:26" ht="12.75" customHeight="1">
      <c r="A332" s="180"/>
      <c r="B332" s="181"/>
      <c r="C332" s="181"/>
      <c r="D332" s="181"/>
      <c r="E332" s="181"/>
      <c r="F332" s="181"/>
      <c r="G332" s="181"/>
      <c r="H332" s="181"/>
      <c r="I332" s="181"/>
      <c r="J332" s="181"/>
      <c r="K332" s="181"/>
      <c r="L332" s="181"/>
      <c r="M332" s="181"/>
      <c r="N332" s="181"/>
      <c r="O332" s="181"/>
      <c r="P332" s="180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</row>
    <row r="333" spans="1:26" ht="12.75" customHeight="1">
      <c r="A333" s="180"/>
      <c r="B333" s="181"/>
      <c r="C333" s="181"/>
      <c r="D333" s="181"/>
      <c r="E333" s="181"/>
      <c r="F333" s="181"/>
      <c r="G333" s="181"/>
      <c r="H333" s="181"/>
      <c r="I333" s="181"/>
      <c r="J333" s="181"/>
      <c r="K333" s="181"/>
      <c r="L333" s="181"/>
      <c r="M333" s="181"/>
      <c r="N333" s="181"/>
      <c r="O333" s="181"/>
      <c r="P333" s="180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</row>
    <row r="334" spans="1:26" ht="12.75" customHeight="1">
      <c r="A334" s="180"/>
      <c r="B334" s="181"/>
      <c r="C334" s="181"/>
      <c r="D334" s="181"/>
      <c r="E334" s="181"/>
      <c r="F334" s="181"/>
      <c r="G334" s="181"/>
      <c r="H334" s="181"/>
      <c r="I334" s="181"/>
      <c r="J334" s="181"/>
      <c r="K334" s="181"/>
      <c r="L334" s="181"/>
      <c r="M334" s="181"/>
      <c r="N334" s="181"/>
      <c r="O334" s="181"/>
      <c r="P334" s="180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</row>
    <row r="335" spans="1:26" ht="12.75" customHeight="1">
      <c r="A335" s="180"/>
      <c r="B335" s="181"/>
      <c r="C335" s="181"/>
      <c r="D335" s="181"/>
      <c r="E335" s="181"/>
      <c r="F335" s="181"/>
      <c r="G335" s="181"/>
      <c r="H335" s="181"/>
      <c r="I335" s="181"/>
      <c r="J335" s="181"/>
      <c r="K335" s="181"/>
      <c r="L335" s="181"/>
      <c r="M335" s="181"/>
      <c r="N335" s="181"/>
      <c r="O335" s="181"/>
      <c r="P335" s="180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</row>
    <row r="336" spans="1:26" ht="12.75" customHeight="1">
      <c r="A336" s="180"/>
      <c r="B336" s="181"/>
      <c r="C336" s="181"/>
      <c r="D336" s="181"/>
      <c r="E336" s="181"/>
      <c r="F336" s="181"/>
      <c r="G336" s="181"/>
      <c r="H336" s="181"/>
      <c r="I336" s="181"/>
      <c r="J336" s="181"/>
      <c r="K336" s="181"/>
      <c r="L336" s="181"/>
      <c r="M336" s="181"/>
      <c r="N336" s="181"/>
      <c r="O336" s="181"/>
      <c r="P336" s="180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</row>
    <row r="337" spans="1:26" ht="12.75" customHeight="1">
      <c r="A337" s="180"/>
      <c r="B337" s="181"/>
      <c r="C337" s="181"/>
      <c r="D337" s="181"/>
      <c r="E337" s="181"/>
      <c r="F337" s="181"/>
      <c r="G337" s="181"/>
      <c r="H337" s="181"/>
      <c r="I337" s="181"/>
      <c r="J337" s="181"/>
      <c r="K337" s="181"/>
      <c r="L337" s="181"/>
      <c r="M337" s="181"/>
      <c r="N337" s="181"/>
      <c r="O337" s="181"/>
      <c r="P337" s="180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</row>
    <row r="338" spans="1:26" ht="12.75" customHeight="1">
      <c r="A338" s="180"/>
      <c r="B338" s="181"/>
      <c r="C338" s="181"/>
      <c r="D338" s="181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0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ht="12.75" customHeight="1">
      <c r="A339" s="180"/>
      <c r="B339" s="181"/>
      <c r="C339" s="181"/>
      <c r="D339" s="181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0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ht="12.75" customHeight="1">
      <c r="A340" s="180"/>
      <c r="B340" s="181"/>
      <c r="C340" s="181"/>
      <c r="D340" s="181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0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ht="12.75" customHeight="1">
      <c r="A341" s="180"/>
      <c r="B341" s="181"/>
      <c r="C341" s="181"/>
      <c r="D341" s="181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0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ht="12.75" customHeight="1">
      <c r="A342" s="180"/>
      <c r="B342" s="181"/>
      <c r="C342" s="181"/>
      <c r="D342" s="181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0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ht="12.75" customHeight="1">
      <c r="A343" s="180"/>
      <c r="B343" s="181"/>
      <c r="C343" s="181"/>
      <c r="D343" s="181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0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ht="12.75" customHeight="1">
      <c r="A344" s="180"/>
      <c r="B344" s="181"/>
      <c r="C344" s="181"/>
      <c r="D344" s="181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0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ht="12.75" customHeight="1">
      <c r="A345" s="180"/>
      <c r="B345" s="181"/>
      <c r="C345" s="181"/>
      <c r="D345" s="181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0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ht="12.75" customHeight="1">
      <c r="A346" s="180"/>
      <c r="B346" s="181"/>
      <c r="C346" s="181"/>
      <c r="D346" s="181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0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ht="12.75" customHeight="1">
      <c r="A347" s="180"/>
      <c r="B347" s="181"/>
      <c r="C347" s="181"/>
      <c r="D347" s="181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0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ht="12.75" customHeight="1">
      <c r="A348" s="180"/>
      <c r="B348" s="181"/>
      <c r="C348" s="181"/>
      <c r="D348" s="181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0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ht="12.75" customHeight="1">
      <c r="A349" s="180"/>
      <c r="B349" s="181"/>
      <c r="C349" s="181"/>
      <c r="D349" s="181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0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ht="12.75" customHeight="1">
      <c r="A350" s="180"/>
      <c r="B350" s="181"/>
      <c r="C350" s="181"/>
      <c r="D350" s="181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0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ht="12.75" customHeight="1">
      <c r="A351" s="180"/>
      <c r="B351" s="181"/>
      <c r="C351" s="181"/>
      <c r="D351" s="181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0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ht="12.75" customHeight="1">
      <c r="A352" s="180"/>
      <c r="B352" s="181"/>
      <c r="C352" s="181"/>
      <c r="D352" s="181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0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ht="12.75" customHeight="1">
      <c r="A353" s="180"/>
      <c r="B353" s="181"/>
      <c r="C353" s="181"/>
      <c r="D353" s="181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0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ht="12.75" customHeight="1">
      <c r="A354" s="180"/>
      <c r="B354" s="181"/>
      <c r="C354" s="181"/>
      <c r="D354" s="181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0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ht="12.75" customHeight="1">
      <c r="A355" s="180"/>
      <c r="B355" s="181"/>
      <c r="C355" s="181"/>
      <c r="D355" s="181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0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ht="12.75" customHeight="1">
      <c r="A356" s="180"/>
      <c r="B356" s="181"/>
      <c r="C356" s="181"/>
      <c r="D356" s="181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0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ht="12.75" customHeight="1">
      <c r="A357" s="180"/>
      <c r="B357" s="181"/>
      <c r="C357" s="181"/>
      <c r="D357" s="181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0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ht="12.75" customHeight="1">
      <c r="A358" s="180"/>
      <c r="B358" s="181"/>
      <c r="C358" s="181"/>
      <c r="D358" s="181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0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ht="12.75" customHeight="1">
      <c r="A359" s="180"/>
      <c r="B359" s="181"/>
      <c r="C359" s="181"/>
      <c r="D359" s="181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0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ht="12.75" customHeight="1">
      <c r="A360" s="180"/>
      <c r="B360" s="181"/>
      <c r="C360" s="181"/>
      <c r="D360" s="181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0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ht="12.75" customHeight="1">
      <c r="A361" s="180"/>
      <c r="B361" s="181"/>
      <c r="C361" s="181"/>
      <c r="D361" s="181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0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ht="12.75" customHeight="1">
      <c r="A362" s="180"/>
      <c r="B362" s="181"/>
      <c r="C362" s="181"/>
      <c r="D362" s="181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0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ht="12.75" customHeight="1">
      <c r="A363" s="180"/>
      <c r="B363" s="181"/>
      <c r="C363" s="181"/>
      <c r="D363" s="181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0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ht="12.75" customHeight="1">
      <c r="A364" s="180"/>
      <c r="B364" s="181"/>
      <c r="C364" s="181"/>
      <c r="D364" s="181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0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ht="12.75" customHeight="1">
      <c r="A365" s="180"/>
      <c r="B365" s="181"/>
      <c r="C365" s="181"/>
      <c r="D365" s="181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0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ht="12.75" customHeight="1">
      <c r="A366" s="180"/>
      <c r="B366" s="181"/>
      <c r="C366" s="181"/>
      <c r="D366" s="181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0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ht="12.75" customHeight="1">
      <c r="A367" s="180"/>
      <c r="B367" s="181"/>
      <c r="C367" s="181"/>
      <c r="D367" s="181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0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ht="12.75" customHeight="1">
      <c r="A368" s="180"/>
      <c r="B368" s="181"/>
      <c r="C368" s="181"/>
      <c r="D368" s="181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0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ht="12.75" customHeight="1">
      <c r="A369" s="180"/>
      <c r="B369" s="181"/>
      <c r="C369" s="181"/>
      <c r="D369" s="181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0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ht="12.75" customHeight="1">
      <c r="A370" s="180"/>
      <c r="B370" s="181"/>
      <c r="C370" s="181"/>
      <c r="D370" s="181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0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ht="12.75" customHeight="1">
      <c r="A371" s="180"/>
      <c r="B371" s="181"/>
      <c r="C371" s="181"/>
      <c r="D371" s="181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0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ht="12.75" customHeight="1">
      <c r="A372" s="180"/>
      <c r="B372" s="181"/>
      <c r="C372" s="181"/>
      <c r="D372" s="181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0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ht="12.75" customHeight="1">
      <c r="A373" s="180"/>
      <c r="B373" s="181"/>
      <c r="C373" s="181"/>
      <c r="D373" s="181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0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ht="12.75" customHeight="1">
      <c r="A374" s="180"/>
      <c r="B374" s="181"/>
      <c r="C374" s="181"/>
      <c r="D374" s="181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0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ht="12.75" customHeight="1">
      <c r="A375" s="180"/>
      <c r="B375" s="181"/>
      <c r="C375" s="181"/>
      <c r="D375" s="181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0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ht="12.75" customHeight="1">
      <c r="A376" s="180"/>
      <c r="B376" s="181"/>
      <c r="C376" s="181"/>
      <c r="D376" s="181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0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ht="12.75" customHeight="1">
      <c r="A377" s="180"/>
      <c r="B377" s="181"/>
      <c r="C377" s="181"/>
      <c r="D377" s="181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0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ht="12.75" customHeight="1">
      <c r="A378" s="180"/>
      <c r="B378" s="181"/>
      <c r="C378" s="181"/>
      <c r="D378" s="181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0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ht="12.75" customHeight="1">
      <c r="A379" s="180"/>
      <c r="B379" s="181"/>
      <c r="C379" s="181"/>
      <c r="D379" s="181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0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ht="12.75" customHeight="1">
      <c r="A380" s="180"/>
      <c r="B380" s="181"/>
      <c r="C380" s="181"/>
      <c r="D380" s="181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0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 spans="1:26" ht="12.75" customHeight="1">
      <c r="A381" s="180"/>
      <c r="B381" s="181"/>
      <c r="C381" s="181"/>
      <c r="D381" s="181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0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 spans="1:26" ht="12.75" customHeight="1">
      <c r="A382" s="180"/>
      <c r="B382" s="181"/>
      <c r="C382" s="181"/>
      <c r="D382" s="181"/>
      <c r="E382" s="181"/>
      <c r="F382" s="181"/>
      <c r="G382" s="181"/>
      <c r="H382" s="181"/>
      <c r="I382" s="181"/>
      <c r="J382" s="181"/>
      <c r="K382" s="181"/>
      <c r="L382" s="181"/>
      <c r="M382" s="181"/>
      <c r="N382" s="181"/>
      <c r="O382" s="181"/>
      <c r="P382" s="180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</row>
    <row r="383" spans="1:26" ht="12.75" customHeight="1">
      <c r="A383" s="180"/>
      <c r="B383" s="181"/>
      <c r="C383" s="181"/>
      <c r="D383" s="181"/>
      <c r="E383" s="181"/>
      <c r="F383" s="181"/>
      <c r="G383" s="181"/>
      <c r="H383" s="181"/>
      <c r="I383" s="181"/>
      <c r="J383" s="181"/>
      <c r="K383" s="181"/>
      <c r="L383" s="181"/>
      <c r="M383" s="181"/>
      <c r="N383" s="181"/>
      <c r="O383" s="181"/>
      <c r="P383" s="180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</row>
    <row r="384" spans="1:26" ht="12.75" customHeight="1">
      <c r="A384" s="180"/>
      <c r="B384" s="181"/>
      <c r="C384" s="181"/>
      <c r="D384" s="181"/>
      <c r="E384" s="181"/>
      <c r="F384" s="181"/>
      <c r="G384" s="181"/>
      <c r="H384" s="181"/>
      <c r="I384" s="181"/>
      <c r="J384" s="181"/>
      <c r="K384" s="181"/>
      <c r="L384" s="181"/>
      <c r="M384" s="181"/>
      <c r="N384" s="181"/>
      <c r="O384" s="181"/>
      <c r="P384" s="180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</row>
    <row r="385" spans="1:26" ht="12.75" customHeight="1">
      <c r="A385" s="180"/>
      <c r="B385" s="181"/>
      <c r="C385" s="181"/>
      <c r="D385" s="181"/>
      <c r="E385" s="181"/>
      <c r="F385" s="181"/>
      <c r="G385" s="181"/>
      <c r="H385" s="181"/>
      <c r="I385" s="181"/>
      <c r="J385" s="181"/>
      <c r="K385" s="181"/>
      <c r="L385" s="181"/>
      <c r="M385" s="181"/>
      <c r="N385" s="181"/>
      <c r="O385" s="181"/>
      <c r="P385" s="180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</row>
    <row r="386" spans="1:26" ht="12.75" customHeight="1">
      <c r="A386" s="180"/>
      <c r="B386" s="181"/>
      <c r="C386" s="181"/>
      <c r="D386" s="181"/>
      <c r="E386" s="181"/>
      <c r="F386" s="181"/>
      <c r="G386" s="181"/>
      <c r="H386" s="181"/>
      <c r="I386" s="181"/>
      <c r="J386" s="181"/>
      <c r="K386" s="181"/>
      <c r="L386" s="181"/>
      <c r="M386" s="181"/>
      <c r="N386" s="181"/>
      <c r="O386" s="181"/>
      <c r="P386" s="180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</row>
    <row r="387" spans="1:26" ht="12.75" customHeight="1">
      <c r="A387" s="180"/>
      <c r="B387" s="181"/>
      <c r="C387" s="181"/>
      <c r="D387" s="181"/>
      <c r="E387" s="181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0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</row>
    <row r="388" spans="1:26" ht="12.75" customHeight="1">
      <c r="A388" s="180"/>
      <c r="B388" s="181"/>
      <c r="C388" s="181"/>
      <c r="D388" s="181"/>
      <c r="E388" s="181"/>
      <c r="F388" s="181"/>
      <c r="G388" s="181"/>
      <c r="H388" s="181"/>
      <c r="I388" s="181"/>
      <c r="J388" s="181"/>
      <c r="K388" s="181"/>
      <c r="L388" s="181"/>
      <c r="M388" s="181"/>
      <c r="N388" s="181"/>
      <c r="O388" s="181"/>
      <c r="P388" s="180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</row>
    <row r="389" spans="1:26" ht="12.75" customHeight="1">
      <c r="A389" s="180"/>
      <c r="B389" s="181"/>
      <c r="C389" s="181"/>
      <c r="D389" s="181"/>
      <c r="E389" s="181"/>
      <c r="F389" s="181"/>
      <c r="G389" s="181"/>
      <c r="H389" s="181"/>
      <c r="I389" s="181"/>
      <c r="J389" s="181"/>
      <c r="K389" s="181"/>
      <c r="L389" s="181"/>
      <c r="M389" s="181"/>
      <c r="N389" s="181"/>
      <c r="O389" s="181"/>
      <c r="P389" s="180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</row>
    <row r="390" spans="1:26" ht="12.75" customHeight="1">
      <c r="A390" s="180"/>
      <c r="B390" s="181"/>
      <c r="C390" s="181"/>
      <c r="D390" s="181"/>
      <c r="E390" s="181"/>
      <c r="F390" s="181"/>
      <c r="G390" s="181"/>
      <c r="H390" s="181"/>
      <c r="I390" s="181"/>
      <c r="J390" s="181"/>
      <c r="K390" s="181"/>
      <c r="L390" s="181"/>
      <c r="M390" s="181"/>
      <c r="N390" s="181"/>
      <c r="O390" s="181"/>
      <c r="P390" s="180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</row>
    <row r="391" spans="1:26" ht="12.75" customHeight="1">
      <c r="A391" s="180"/>
      <c r="B391" s="181"/>
      <c r="C391" s="181"/>
      <c r="D391" s="181"/>
      <c r="E391" s="181"/>
      <c r="F391" s="181"/>
      <c r="G391" s="181"/>
      <c r="H391" s="181"/>
      <c r="I391" s="181"/>
      <c r="J391" s="181"/>
      <c r="K391" s="181"/>
      <c r="L391" s="181"/>
      <c r="M391" s="181"/>
      <c r="N391" s="181"/>
      <c r="O391" s="181"/>
      <c r="P391" s="180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</row>
    <row r="392" spans="1:26" ht="12.75" customHeight="1">
      <c r="A392" s="180"/>
      <c r="B392" s="181"/>
      <c r="C392" s="181"/>
      <c r="D392" s="181"/>
      <c r="E392" s="181"/>
      <c r="F392" s="181"/>
      <c r="G392" s="181"/>
      <c r="H392" s="181"/>
      <c r="I392" s="181"/>
      <c r="J392" s="181"/>
      <c r="K392" s="181"/>
      <c r="L392" s="181"/>
      <c r="M392" s="181"/>
      <c r="N392" s="181"/>
      <c r="O392" s="181"/>
      <c r="P392" s="180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</row>
    <row r="393" spans="1:26" ht="12.75" customHeight="1">
      <c r="A393" s="180"/>
      <c r="B393" s="181"/>
      <c r="C393" s="181"/>
      <c r="D393" s="181"/>
      <c r="E393" s="181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0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</row>
    <row r="394" spans="1:26" ht="12.75" customHeight="1">
      <c r="A394" s="180"/>
      <c r="B394" s="181"/>
      <c r="C394" s="181"/>
      <c r="D394" s="181"/>
      <c r="E394" s="181"/>
      <c r="F394" s="181"/>
      <c r="G394" s="181"/>
      <c r="H394" s="181"/>
      <c r="I394" s="181"/>
      <c r="J394" s="181"/>
      <c r="K394" s="181"/>
      <c r="L394" s="181"/>
      <c r="M394" s="181"/>
      <c r="N394" s="181"/>
      <c r="O394" s="181"/>
      <c r="P394" s="180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</row>
    <row r="395" spans="1:26" ht="12.75" customHeight="1">
      <c r="A395" s="180"/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181"/>
      <c r="N395" s="181"/>
      <c r="O395" s="181"/>
      <c r="P395" s="180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</row>
    <row r="396" spans="1:26" ht="12.75" customHeight="1">
      <c r="A396" s="180"/>
      <c r="B396" s="181"/>
      <c r="C396" s="181"/>
      <c r="D396" s="181"/>
      <c r="E396" s="181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0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</row>
    <row r="397" spans="1:26" ht="12.75" customHeight="1">
      <c r="A397" s="180"/>
      <c r="B397" s="181"/>
      <c r="C397" s="181"/>
      <c r="D397" s="181"/>
      <c r="E397" s="181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0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</row>
    <row r="398" spans="1:26" ht="12.75" customHeight="1">
      <c r="A398" s="180"/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0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</row>
    <row r="399" spans="1:26" ht="12.75" customHeight="1">
      <c r="A399" s="180"/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181"/>
      <c r="N399" s="181"/>
      <c r="O399" s="181"/>
      <c r="P399" s="180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</row>
    <row r="400" spans="1:26" ht="12.75" customHeight="1">
      <c r="A400" s="180"/>
      <c r="B400" s="181"/>
      <c r="C400" s="181"/>
      <c r="D400" s="181"/>
      <c r="E400" s="181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0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</row>
    <row r="401" spans="1:26" ht="12.75" customHeight="1">
      <c r="A401" s="180"/>
      <c r="B401" s="181"/>
      <c r="C401" s="181"/>
      <c r="D401" s="181"/>
      <c r="E401" s="181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0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</row>
    <row r="402" spans="1:26" ht="12.75" customHeight="1">
      <c r="A402" s="180"/>
      <c r="B402" s="181"/>
      <c r="C402" s="181"/>
      <c r="D402" s="181"/>
      <c r="E402" s="181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0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</row>
    <row r="403" spans="1:26" ht="12.75" customHeight="1">
      <c r="A403" s="180"/>
      <c r="B403" s="181"/>
      <c r="C403" s="181"/>
      <c r="D403" s="181"/>
      <c r="E403" s="181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0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</row>
    <row r="404" spans="1:26" ht="12.75" customHeight="1">
      <c r="A404" s="180"/>
      <c r="B404" s="181"/>
      <c r="C404" s="181"/>
      <c r="D404" s="181"/>
      <c r="E404" s="181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0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</row>
    <row r="405" spans="1:26" ht="12.75" customHeight="1">
      <c r="A405" s="180"/>
      <c r="B405" s="181"/>
      <c r="C405" s="181"/>
      <c r="D405" s="181"/>
      <c r="E405" s="181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0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</row>
    <row r="406" spans="1:26" ht="12.75" customHeight="1">
      <c r="A406" s="180"/>
      <c r="B406" s="181"/>
      <c r="C406" s="181"/>
      <c r="D406" s="181"/>
      <c r="E406" s="181"/>
      <c r="F406" s="181"/>
      <c r="G406" s="181"/>
      <c r="H406" s="181"/>
      <c r="I406" s="181"/>
      <c r="J406" s="181"/>
      <c r="K406" s="181"/>
      <c r="L406" s="181"/>
      <c r="M406" s="181"/>
      <c r="N406" s="181"/>
      <c r="O406" s="181"/>
      <c r="P406" s="180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</row>
    <row r="407" spans="1:26" ht="12.75" customHeight="1">
      <c r="A407" s="180"/>
      <c r="B407" s="181"/>
      <c r="C407" s="181"/>
      <c r="D407" s="181"/>
      <c r="E407" s="181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0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</row>
    <row r="408" spans="1:26" ht="12.75" customHeight="1">
      <c r="A408" s="180"/>
      <c r="B408" s="181"/>
      <c r="C408" s="181"/>
      <c r="D408" s="181"/>
      <c r="E408" s="181"/>
      <c r="F408" s="181"/>
      <c r="G408" s="181"/>
      <c r="H408" s="181"/>
      <c r="I408" s="181"/>
      <c r="J408" s="181"/>
      <c r="K408" s="181"/>
      <c r="L408" s="181"/>
      <c r="M408" s="181"/>
      <c r="N408" s="181"/>
      <c r="O408" s="181"/>
      <c r="P408" s="180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</row>
    <row r="409" spans="1:26" ht="12.75" customHeight="1">
      <c r="A409" s="180"/>
      <c r="B409" s="181"/>
      <c r="C409" s="181"/>
      <c r="D409" s="181"/>
      <c r="E409" s="181"/>
      <c r="F409" s="181"/>
      <c r="G409" s="181"/>
      <c r="H409" s="181"/>
      <c r="I409" s="181"/>
      <c r="J409" s="181"/>
      <c r="K409" s="181"/>
      <c r="L409" s="181"/>
      <c r="M409" s="181"/>
      <c r="N409" s="181"/>
      <c r="O409" s="181"/>
      <c r="P409" s="180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</row>
    <row r="410" spans="1:26" ht="12.75" customHeight="1">
      <c r="A410" s="180"/>
      <c r="B410" s="181"/>
      <c r="C410" s="181"/>
      <c r="D410" s="181"/>
      <c r="E410" s="181"/>
      <c r="F410" s="181"/>
      <c r="G410" s="181"/>
      <c r="H410" s="181"/>
      <c r="I410" s="181"/>
      <c r="J410" s="181"/>
      <c r="K410" s="181"/>
      <c r="L410" s="181"/>
      <c r="M410" s="181"/>
      <c r="N410" s="181"/>
      <c r="O410" s="181"/>
      <c r="P410" s="180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</row>
    <row r="411" spans="1:26" ht="12.75" customHeight="1">
      <c r="A411" s="180"/>
      <c r="B411" s="181"/>
      <c r="C411" s="181"/>
      <c r="D411" s="181"/>
      <c r="E411" s="181"/>
      <c r="F411" s="181"/>
      <c r="G411" s="181"/>
      <c r="H411" s="181"/>
      <c r="I411" s="181"/>
      <c r="J411" s="181"/>
      <c r="K411" s="181"/>
      <c r="L411" s="181"/>
      <c r="M411" s="181"/>
      <c r="N411" s="181"/>
      <c r="O411" s="181"/>
      <c r="P411" s="180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</row>
    <row r="412" spans="1:26" ht="12.75" customHeight="1">
      <c r="A412" s="180"/>
      <c r="B412" s="181"/>
      <c r="C412" s="181"/>
      <c r="D412" s="181"/>
      <c r="E412" s="181"/>
      <c r="F412" s="181"/>
      <c r="G412" s="181"/>
      <c r="H412" s="181"/>
      <c r="I412" s="181"/>
      <c r="J412" s="181"/>
      <c r="K412" s="181"/>
      <c r="L412" s="181"/>
      <c r="M412" s="181"/>
      <c r="N412" s="181"/>
      <c r="O412" s="181"/>
      <c r="P412" s="180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</row>
    <row r="413" spans="1:26" ht="12.75" customHeight="1">
      <c r="A413" s="180"/>
      <c r="B413" s="181"/>
      <c r="C413" s="181"/>
      <c r="D413" s="181"/>
      <c r="E413" s="181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0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</row>
    <row r="414" spans="1:26" ht="12.75" customHeight="1">
      <c r="A414" s="180"/>
      <c r="B414" s="181"/>
      <c r="C414" s="181"/>
      <c r="D414" s="181"/>
      <c r="E414" s="181"/>
      <c r="F414" s="181"/>
      <c r="G414" s="181"/>
      <c r="H414" s="181"/>
      <c r="I414" s="181"/>
      <c r="J414" s="181"/>
      <c r="K414" s="181"/>
      <c r="L414" s="181"/>
      <c r="M414" s="181"/>
      <c r="N414" s="181"/>
      <c r="O414" s="181"/>
      <c r="P414" s="180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</row>
    <row r="415" spans="1:26" ht="12.75" customHeight="1">
      <c r="A415" s="180"/>
      <c r="B415" s="181"/>
      <c r="C415" s="181"/>
      <c r="D415" s="181"/>
      <c r="E415" s="181"/>
      <c r="F415" s="181"/>
      <c r="G415" s="181"/>
      <c r="H415" s="181"/>
      <c r="I415" s="181"/>
      <c r="J415" s="181"/>
      <c r="K415" s="181"/>
      <c r="L415" s="181"/>
      <c r="M415" s="181"/>
      <c r="N415" s="181"/>
      <c r="O415" s="181"/>
      <c r="P415" s="180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</row>
    <row r="416" spans="1:26" ht="12.75" customHeight="1">
      <c r="A416" s="180"/>
      <c r="B416" s="181"/>
      <c r="C416" s="181"/>
      <c r="D416" s="181"/>
      <c r="E416" s="181"/>
      <c r="F416" s="181"/>
      <c r="G416" s="181"/>
      <c r="H416" s="181"/>
      <c r="I416" s="181"/>
      <c r="J416" s="181"/>
      <c r="K416" s="181"/>
      <c r="L416" s="181"/>
      <c r="M416" s="181"/>
      <c r="N416" s="181"/>
      <c r="O416" s="181"/>
      <c r="P416" s="180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</row>
    <row r="417" spans="1:26" ht="12.75" customHeight="1">
      <c r="A417" s="180"/>
      <c r="B417" s="181"/>
      <c r="C417" s="181"/>
      <c r="D417" s="181"/>
      <c r="E417" s="181"/>
      <c r="F417" s="181"/>
      <c r="G417" s="181"/>
      <c r="H417" s="181"/>
      <c r="I417" s="181"/>
      <c r="J417" s="181"/>
      <c r="K417" s="181"/>
      <c r="L417" s="181"/>
      <c r="M417" s="181"/>
      <c r="N417" s="181"/>
      <c r="O417" s="181"/>
      <c r="P417" s="180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</row>
    <row r="418" spans="1:26" ht="12.75" customHeight="1">
      <c r="A418" s="180"/>
      <c r="B418" s="181"/>
      <c r="C418" s="181"/>
      <c r="D418" s="181"/>
      <c r="E418" s="181"/>
      <c r="F418" s="181"/>
      <c r="G418" s="181"/>
      <c r="H418" s="181"/>
      <c r="I418" s="181"/>
      <c r="J418" s="181"/>
      <c r="K418" s="181"/>
      <c r="L418" s="181"/>
      <c r="M418" s="181"/>
      <c r="N418" s="181"/>
      <c r="O418" s="181"/>
      <c r="P418" s="180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</row>
    <row r="419" spans="1:26" ht="12.75" customHeight="1">
      <c r="A419" s="180"/>
      <c r="B419" s="181"/>
      <c r="C419" s="181"/>
      <c r="D419" s="181"/>
      <c r="E419" s="181"/>
      <c r="F419" s="181"/>
      <c r="G419" s="181"/>
      <c r="H419" s="181"/>
      <c r="I419" s="181"/>
      <c r="J419" s="181"/>
      <c r="K419" s="181"/>
      <c r="L419" s="181"/>
      <c r="M419" s="181"/>
      <c r="N419" s="181"/>
      <c r="O419" s="181"/>
      <c r="P419" s="180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</row>
    <row r="420" spans="1:26" ht="12.75" customHeight="1">
      <c r="A420" s="180"/>
      <c r="B420" s="181"/>
      <c r="C420" s="181"/>
      <c r="D420" s="181"/>
      <c r="E420" s="181"/>
      <c r="F420" s="181"/>
      <c r="G420" s="181"/>
      <c r="H420" s="181"/>
      <c r="I420" s="181"/>
      <c r="J420" s="181"/>
      <c r="K420" s="181"/>
      <c r="L420" s="181"/>
      <c r="M420" s="181"/>
      <c r="N420" s="181"/>
      <c r="O420" s="181"/>
      <c r="P420" s="180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</row>
    <row r="421" spans="1:26" ht="12.75" customHeight="1">
      <c r="A421" s="180"/>
      <c r="B421" s="181"/>
      <c r="C421" s="181"/>
      <c r="D421" s="181"/>
      <c r="E421" s="181"/>
      <c r="F421" s="181"/>
      <c r="G421" s="181"/>
      <c r="H421" s="181"/>
      <c r="I421" s="181"/>
      <c r="J421" s="181"/>
      <c r="K421" s="181"/>
      <c r="L421" s="181"/>
      <c r="M421" s="181"/>
      <c r="N421" s="181"/>
      <c r="O421" s="181"/>
      <c r="P421" s="180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</row>
    <row r="422" spans="1:26" ht="12.75" customHeight="1">
      <c r="A422" s="180"/>
      <c r="B422" s="181"/>
      <c r="C422" s="181"/>
      <c r="D422" s="181"/>
      <c r="E422" s="181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0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</row>
    <row r="423" spans="1:26" ht="12.75" customHeight="1">
      <c r="A423" s="180"/>
      <c r="B423" s="181"/>
      <c r="C423" s="181"/>
      <c r="D423" s="181"/>
      <c r="E423" s="181"/>
      <c r="F423" s="181"/>
      <c r="G423" s="181"/>
      <c r="H423" s="181"/>
      <c r="I423" s="181"/>
      <c r="J423" s="181"/>
      <c r="K423" s="181"/>
      <c r="L423" s="181"/>
      <c r="M423" s="181"/>
      <c r="N423" s="181"/>
      <c r="O423" s="181"/>
      <c r="P423" s="180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</row>
    <row r="424" spans="1:26" ht="12.75" customHeight="1">
      <c r="A424" s="180"/>
      <c r="B424" s="181"/>
      <c r="C424" s="181"/>
      <c r="D424" s="181"/>
      <c r="E424" s="181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0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</row>
    <row r="425" spans="1:26" ht="12.75" customHeight="1">
      <c r="A425" s="180"/>
      <c r="B425" s="181"/>
      <c r="C425" s="181"/>
      <c r="D425" s="181"/>
      <c r="E425" s="181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0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</row>
    <row r="426" spans="1:26" ht="12.75" customHeight="1">
      <c r="A426" s="180"/>
      <c r="B426" s="181"/>
      <c r="C426" s="181"/>
      <c r="D426" s="181"/>
      <c r="E426" s="181"/>
      <c r="F426" s="181"/>
      <c r="G426" s="181"/>
      <c r="H426" s="181"/>
      <c r="I426" s="181"/>
      <c r="J426" s="181"/>
      <c r="K426" s="181"/>
      <c r="L426" s="181"/>
      <c r="M426" s="181"/>
      <c r="N426" s="181"/>
      <c r="O426" s="181"/>
      <c r="P426" s="180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</row>
    <row r="427" spans="1:26" ht="12.75" customHeight="1">
      <c r="A427" s="180"/>
      <c r="B427" s="181"/>
      <c r="C427" s="181"/>
      <c r="D427" s="181"/>
      <c r="E427" s="181"/>
      <c r="F427" s="181"/>
      <c r="G427" s="181"/>
      <c r="H427" s="181"/>
      <c r="I427" s="181"/>
      <c r="J427" s="181"/>
      <c r="K427" s="181"/>
      <c r="L427" s="181"/>
      <c r="M427" s="181"/>
      <c r="N427" s="181"/>
      <c r="O427" s="181"/>
      <c r="P427" s="180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</row>
    <row r="428" spans="1:26" ht="12.75" customHeight="1">
      <c r="A428" s="180"/>
      <c r="B428" s="181"/>
      <c r="C428" s="181"/>
      <c r="D428" s="181"/>
      <c r="E428" s="181"/>
      <c r="F428" s="181"/>
      <c r="G428" s="181"/>
      <c r="H428" s="181"/>
      <c r="I428" s="181"/>
      <c r="J428" s="181"/>
      <c r="K428" s="181"/>
      <c r="L428" s="181"/>
      <c r="M428" s="181"/>
      <c r="N428" s="181"/>
      <c r="O428" s="181"/>
      <c r="P428" s="180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</row>
    <row r="429" spans="1:26" ht="12.75" customHeight="1">
      <c r="A429" s="180"/>
      <c r="B429" s="181"/>
      <c r="C429" s="181"/>
      <c r="D429" s="181"/>
      <c r="E429" s="181"/>
      <c r="F429" s="181"/>
      <c r="G429" s="181"/>
      <c r="H429" s="181"/>
      <c r="I429" s="181"/>
      <c r="J429" s="181"/>
      <c r="K429" s="181"/>
      <c r="L429" s="181"/>
      <c r="M429" s="181"/>
      <c r="N429" s="181"/>
      <c r="O429" s="181"/>
      <c r="P429" s="180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</row>
    <row r="430" spans="1:26" ht="12.75" customHeight="1">
      <c r="A430" s="180"/>
      <c r="B430" s="181"/>
      <c r="C430" s="181"/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0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</row>
    <row r="431" spans="1:26" ht="12.75" customHeight="1">
      <c r="A431" s="180"/>
      <c r="B431" s="181"/>
      <c r="C431" s="181"/>
      <c r="D431" s="181"/>
      <c r="E431" s="181"/>
      <c r="F431" s="181"/>
      <c r="G431" s="181"/>
      <c r="H431" s="181"/>
      <c r="I431" s="181"/>
      <c r="J431" s="181"/>
      <c r="K431" s="181"/>
      <c r="L431" s="181"/>
      <c r="M431" s="181"/>
      <c r="N431" s="181"/>
      <c r="O431" s="181"/>
      <c r="P431" s="180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</row>
    <row r="432" spans="1:26" ht="12.75" customHeight="1">
      <c r="A432" s="180"/>
      <c r="B432" s="181"/>
      <c r="C432" s="181"/>
      <c r="D432" s="181"/>
      <c r="E432" s="181"/>
      <c r="F432" s="181"/>
      <c r="G432" s="181"/>
      <c r="H432" s="181"/>
      <c r="I432" s="181"/>
      <c r="J432" s="181"/>
      <c r="K432" s="181"/>
      <c r="L432" s="181"/>
      <c r="M432" s="181"/>
      <c r="N432" s="181"/>
      <c r="O432" s="181"/>
      <c r="P432" s="180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</row>
    <row r="433" spans="1:26" ht="12.75" customHeight="1">
      <c r="A433" s="180"/>
      <c r="B433" s="181"/>
      <c r="C433" s="181"/>
      <c r="D433" s="181"/>
      <c r="E433" s="181"/>
      <c r="F433" s="181"/>
      <c r="G433" s="181"/>
      <c r="H433" s="181"/>
      <c r="I433" s="181"/>
      <c r="J433" s="181"/>
      <c r="K433" s="181"/>
      <c r="L433" s="181"/>
      <c r="M433" s="181"/>
      <c r="N433" s="181"/>
      <c r="O433" s="181"/>
      <c r="P433" s="180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</row>
    <row r="434" spans="1:26" ht="12.75" customHeight="1">
      <c r="A434" s="180"/>
      <c r="B434" s="181"/>
      <c r="C434" s="181"/>
      <c r="D434" s="181"/>
      <c r="E434" s="181"/>
      <c r="F434" s="181"/>
      <c r="G434" s="181"/>
      <c r="H434" s="181"/>
      <c r="I434" s="181"/>
      <c r="J434" s="181"/>
      <c r="K434" s="181"/>
      <c r="L434" s="181"/>
      <c r="M434" s="181"/>
      <c r="N434" s="181"/>
      <c r="O434" s="181"/>
      <c r="P434" s="180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</row>
    <row r="435" spans="1:26" ht="12.75" customHeight="1">
      <c r="A435" s="180"/>
      <c r="B435" s="181"/>
      <c r="C435" s="181"/>
      <c r="D435" s="181"/>
      <c r="E435" s="181"/>
      <c r="F435" s="181"/>
      <c r="G435" s="181"/>
      <c r="H435" s="181"/>
      <c r="I435" s="181"/>
      <c r="J435" s="181"/>
      <c r="K435" s="181"/>
      <c r="L435" s="181"/>
      <c r="M435" s="181"/>
      <c r="N435" s="181"/>
      <c r="O435" s="181"/>
      <c r="P435" s="180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</row>
    <row r="436" spans="1:26" ht="12.75" customHeight="1">
      <c r="A436" s="180"/>
      <c r="B436" s="181"/>
      <c r="C436" s="181"/>
      <c r="D436" s="181"/>
      <c r="E436" s="181"/>
      <c r="F436" s="181"/>
      <c r="G436" s="181"/>
      <c r="H436" s="181"/>
      <c r="I436" s="181"/>
      <c r="J436" s="181"/>
      <c r="K436" s="181"/>
      <c r="L436" s="181"/>
      <c r="M436" s="181"/>
      <c r="N436" s="181"/>
      <c r="O436" s="181"/>
      <c r="P436" s="180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</row>
    <row r="437" spans="1:26" ht="12.75" customHeight="1">
      <c r="A437" s="180"/>
      <c r="B437" s="181"/>
      <c r="C437" s="181"/>
      <c r="D437" s="181"/>
      <c r="E437" s="181"/>
      <c r="F437" s="181"/>
      <c r="G437" s="181"/>
      <c r="H437" s="181"/>
      <c r="I437" s="181"/>
      <c r="J437" s="181"/>
      <c r="K437" s="181"/>
      <c r="L437" s="181"/>
      <c r="M437" s="181"/>
      <c r="N437" s="181"/>
      <c r="O437" s="181"/>
      <c r="P437" s="180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</row>
    <row r="438" spans="1:26" ht="12.75" customHeight="1">
      <c r="A438" s="180"/>
      <c r="B438" s="181"/>
      <c r="C438" s="181"/>
      <c r="D438" s="181"/>
      <c r="E438" s="181"/>
      <c r="F438" s="181"/>
      <c r="G438" s="181"/>
      <c r="H438" s="181"/>
      <c r="I438" s="181"/>
      <c r="J438" s="181"/>
      <c r="K438" s="181"/>
      <c r="L438" s="181"/>
      <c r="M438" s="181"/>
      <c r="N438" s="181"/>
      <c r="O438" s="181"/>
      <c r="P438" s="180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</row>
    <row r="439" spans="1:26" ht="12.75" customHeight="1">
      <c r="A439" s="180"/>
      <c r="B439" s="181"/>
      <c r="C439" s="181"/>
      <c r="D439" s="181"/>
      <c r="E439" s="181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0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</row>
    <row r="440" spans="1:26" ht="12.75" customHeight="1">
      <c r="A440" s="180"/>
      <c r="B440" s="181"/>
      <c r="C440" s="181"/>
      <c r="D440" s="181"/>
      <c r="E440" s="181"/>
      <c r="F440" s="181"/>
      <c r="G440" s="181"/>
      <c r="H440" s="181"/>
      <c r="I440" s="181"/>
      <c r="J440" s="181"/>
      <c r="K440" s="181"/>
      <c r="L440" s="181"/>
      <c r="M440" s="181"/>
      <c r="N440" s="181"/>
      <c r="O440" s="181"/>
      <c r="P440" s="180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</row>
    <row r="441" spans="1:26" ht="12.75" customHeight="1">
      <c r="A441" s="180"/>
      <c r="B441" s="181"/>
      <c r="C441" s="181"/>
      <c r="D441" s="181"/>
      <c r="E441" s="181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0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</row>
    <row r="442" spans="1:26" ht="12.75" customHeight="1">
      <c r="A442" s="180"/>
      <c r="B442" s="181"/>
      <c r="C442" s="181"/>
      <c r="D442" s="181"/>
      <c r="E442" s="181"/>
      <c r="F442" s="181"/>
      <c r="G442" s="181"/>
      <c r="H442" s="181"/>
      <c r="I442" s="181"/>
      <c r="J442" s="181"/>
      <c r="K442" s="181"/>
      <c r="L442" s="181"/>
      <c r="M442" s="181"/>
      <c r="N442" s="181"/>
      <c r="O442" s="181"/>
      <c r="P442" s="180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</row>
    <row r="443" spans="1:26" ht="12.75" customHeight="1">
      <c r="A443" s="180"/>
      <c r="B443" s="181"/>
      <c r="C443" s="181"/>
      <c r="D443" s="181"/>
      <c r="E443" s="181"/>
      <c r="F443" s="181"/>
      <c r="G443" s="181"/>
      <c r="H443" s="181"/>
      <c r="I443" s="181"/>
      <c r="J443" s="181"/>
      <c r="K443" s="181"/>
      <c r="L443" s="181"/>
      <c r="M443" s="181"/>
      <c r="N443" s="181"/>
      <c r="O443" s="181"/>
      <c r="P443" s="180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</row>
    <row r="444" spans="1:26" ht="12.75" customHeight="1">
      <c r="A444" s="180"/>
      <c r="B444" s="181"/>
      <c r="C444" s="181"/>
      <c r="D444" s="181"/>
      <c r="E444" s="181"/>
      <c r="F444" s="181"/>
      <c r="G444" s="181"/>
      <c r="H444" s="181"/>
      <c r="I444" s="181"/>
      <c r="J444" s="181"/>
      <c r="K444" s="181"/>
      <c r="L444" s="181"/>
      <c r="M444" s="181"/>
      <c r="N444" s="181"/>
      <c r="O444" s="181"/>
      <c r="P444" s="180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</row>
    <row r="445" spans="1:26" ht="12.75" customHeight="1">
      <c r="A445" s="180"/>
      <c r="B445" s="181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0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</row>
    <row r="446" spans="1:26" ht="12.75" customHeight="1">
      <c r="A446" s="180"/>
      <c r="B446" s="181"/>
      <c r="C446" s="181"/>
      <c r="D446" s="181"/>
      <c r="E446" s="181"/>
      <c r="F446" s="181"/>
      <c r="G446" s="181"/>
      <c r="H446" s="181"/>
      <c r="I446" s="181"/>
      <c r="J446" s="181"/>
      <c r="K446" s="181"/>
      <c r="L446" s="181"/>
      <c r="M446" s="181"/>
      <c r="N446" s="181"/>
      <c r="O446" s="181"/>
      <c r="P446" s="180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</row>
    <row r="447" spans="1:26" ht="12.75" customHeight="1">
      <c r="A447" s="180"/>
      <c r="B447" s="181"/>
      <c r="C447" s="181"/>
      <c r="D447" s="181"/>
      <c r="E447" s="181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0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</row>
    <row r="448" spans="1:26" ht="12.75" customHeight="1">
      <c r="A448" s="180"/>
      <c r="B448" s="181"/>
      <c r="C448" s="181"/>
      <c r="D448" s="181"/>
      <c r="E448" s="181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0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</row>
    <row r="449" spans="1:26" ht="12.75" customHeight="1">
      <c r="A449" s="180"/>
      <c r="B449" s="181"/>
      <c r="C449" s="181"/>
      <c r="D449" s="181"/>
      <c r="E449" s="181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0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</row>
    <row r="450" spans="1:26" ht="12.75" customHeight="1">
      <c r="A450" s="180"/>
      <c r="B450" s="181"/>
      <c r="C450" s="181"/>
      <c r="D450" s="181"/>
      <c r="E450" s="181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0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</row>
    <row r="451" spans="1:26" ht="12.75" customHeight="1">
      <c r="A451" s="180"/>
      <c r="B451" s="181"/>
      <c r="C451" s="181"/>
      <c r="D451" s="181"/>
      <c r="E451" s="181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0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</row>
    <row r="452" spans="1:26" ht="12.75" customHeight="1">
      <c r="A452" s="180"/>
      <c r="B452" s="181"/>
      <c r="C452" s="181"/>
      <c r="D452" s="181"/>
      <c r="E452" s="181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0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</row>
    <row r="453" spans="1:26" ht="12.75" customHeight="1">
      <c r="A453" s="180"/>
      <c r="B453" s="181"/>
      <c r="C453" s="181"/>
      <c r="D453" s="181"/>
      <c r="E453" s="181"/>
      <c r="F453" s="181"/>
      <c r="G453" s="181"/>
      <c r="H453" s="181"/>
      <c r="I453" s="181"/>
      <c r="J453" s="181"/>
      <c r="K453" s="181"/>
      <c r="L453" s="181"/>
      <c r="M453" s="181"/>
      <c r="N453" s="181"/>
      <c r="O453" s="181"/>
      <c r="P453" s="180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</row>
    <row r="454" spans="1:26" ht="12.75" customHeight="1">
      <c r="A454" s="180"/>
      <c r="B454" s="181"/>
      <c r="C454" s="181"/>
      <c r="D454" s="181"/>
      <c r="E454" s="181"/>
      <c r="F454" s="181"/>
      <c r="G454" s="181"/>
      <c r="H454" s="181"/>
      <c r="I454" s="181"/>
      <c r="J454" s="181"/>
      <c r="K454" s="181"/>
      <c r="L454" s="181"/>
      <c r="M454" s="181"/>
      <c r="N454" s="181"/>
      <c r="O454" s="181"/>
      <c r="P454" s="180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</row>
    <row r="455" spans="1:26" ht="12.75" customHeight="1">
      <c r="A455" s="180"/>
      <c r="B455" s="181"/>
      <c r="C455" s="181"/>
      <c r="D455" s="181"/>
      <c r="E455" s="181"/>
      <c r="F455" s="181"/>
      <c r="G455" s="181"/>
      <c r="H455" s="181"/>
      <c r="I455" s="181"/>
      <c r="J455" s="181"/>
      <c r="K455" s="181"/>
      <c r="L455" s="181"/>
      <c r="M455" s="181"/>
      <c r="N455" s="181"/>
      <c r="O455" s="181"/>
      <c r="P455" s="180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</row>
    <row r="456" spans="1:26" ht="12.75" customHeight="1">
      <c r="A456" s="180"/>
      <c r="B456" s="181"/>
      <c r="C456" s="181"/>
      <c r="D456" s="181"/>
      <c r="E456" s="181"/>
      <c r="F456" s="181"/>
      <c r="G456" s="181"/>
      <c r="H456" s="181"/>
      <c r="I456" s="181"/>
      <c r="J456" s="181"/>
      <c r="K456" s="181"/>
      <c r="L456" s="181"/>
      <c r="M456" s="181"/>
      <c r="N456" s="181"/>
      <c r="O456" s="181"/>
      <c r="P456" s="180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</row>
    <row r="457" spans="1:26" ht="12.75" customHeight="1">
      <c r="A457" s="180"/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181"/>
      <c r="M457" s="181"/>
      <c r="N457" s="181"/>
      <c r="O457" s="181"/>
      <c r="P457" s="180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</row>
    <row r="458" spans="1:26" ht="12.75" customHeight="1">
      <c r="A458" s="180"/>
      <c r="B458" s="181"/>
      <c r="C458" s="181"/>
      <c r="D458" s="181"/>
      <c r="E458" s="181"/>
      <c r="F458" s="181"/>
      <c r="G458" s="181"/>
      <c r="H458" s="181"/>
      <c r="I458" s="181"/>
      <c r="J458" s="181"/>
      <c r="K458" s="181"/>
      <c r="L458" s="181"/>
      <c r="M458" s="181"/>
      <c r="N458" s="181"/>
      <c r="O458" s="181"/>
      <c r="P458" s="180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</row>
    <row r="459" spans="1:26" ht="12.75" customHeight="1">
      <c r="A459" s="180"/>
      <c r="B459" s="181"/>
      <c r="C459" s="181"/>
      <c r="D459" s="181"/>
      <c r="E459" s="181"/>
      <c r="F459" s="181"/>
      <c r="G459" s="181"/>
      <c r="H459" s="181"/>
      <c r="I459" s="181"/>
      <c r="J459" s="181"/>
      <c r="K459" s="181"/>
      <c r="L459" s="181"/>
      <c r="M459" s="181"/>
      <c r="N459" s="181"/>
      <c r="O459" s="181"/>
      <c r="P459" s="180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</row>
    <row r="460" spans="1:26" ht="12.75" customHeight="1">
      <c r="A460" s="180"/>
      <c r="B460" s="181"/>
      <c r="C460" s="181"/>
      <c r="D460" s="181"/>
      <c r="E460" s="181"/>
      <c r="F460" s="181"/>
      <c r="G460" s="181"/>
      <c r="H460" s="181"/>
      <c r="I460" s="181"/>
      <c r="J460" s="181"/>
      <c r="K460" s="181"/>
      <c r="L460" s="181"/>
      <c r="M460" s="181"/>
      <c r="N460" s="181"/>
      <c r="O460" s="181"/>
      <c r="P460" s="180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</row>
    <row r="461" spans="1:26" ht="12.75" customHeight="1">
      <c r="A461" s="180"/>
      <c r="B461" s="181"/>
      <c r="C461" s="181"/>
      <c r="D461" s="181"/>
      <c r="E461" s="181"/>
      <c r="F461" s="181"/>
      <c r="G461" s="181"/>
      <c r="H461" s="181"/>
      <c r="I461" s="181"/>
      <c r="J461" s="181"/>
      <c r="K461" s="181"/>
      <c r="L461" s="181"/>
      <c r="M461" s="181"/>
      <c r="N461" s="181"/>
      <c r="O461" s="181"/>
      <c r="P461" s="180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</row>
    <row r="462" spans="1:26" ht="12.75" customHeight="1">
      <c r="A462" s="180"/>
      <c r="B462" s="181"/>
      <c r="C462" s="181"/>
      <c r="D462" s="181"/>
      <c r="E462" s="181"/>
      <c r="F462" s="181"/>
      <c r="G462" s="181"/>
      <c r="H462" s="181"/>
      <c r="I462" s="181"/>
      <c r="J462" s="181"/>
      <c r="K462" s="181"/>
      <c r="L462" s="181"/>
      <c r="M462" s="181"/>
      <c r="N462" s="181"/>
      <c r="O462" s="181"/>
      <c r="P462" s="180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</row>
    <row r="463" spans="1:26" ht="12.75" customHeight="1">
      <c r="A463" s="180"/>
      <c r="B463" s="181"/>
      <c r="C463" s="181"/>
      <c r="D463" s="181"/>
      <c r="E463" s="181"/>
      <c r="F463" s="181"/>
      <c r="G463" s="181"/>
      <c r="H463" s="181"/>
      <c r="I463" s="181"/>
      <c r="J463" s="181"/>
      <c r="K463" s="181"/>
      <c r="L463" s="181"/>
      <c r="M463" s="181"/>
      <c r="N463" s="181"/>
      <c r="O463" s="181"/>
      <c r="P463" s="180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</row>
    <row r="464" spans="1:26" ht="12.75" customHeight="1">
      <c r="A464" s="180"/>
      <c r="B464" s="181"/>
      <c r="C464" s="181"/>
      <c r="D464" s="181"/>
      <c r="E464" s="181"/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0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</row>
    <row r="465" spans="1:26" ht="12.75" customHeight="1">
      <c r="A465" s="180"/>
      <c r="B465" s="181"/>
      <c r="C465" s="181"/>
      <c r="D465" s="181"/>
      <c r="E465" s="181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0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</row>
    <row r="466" spans="1:26" ht="12.75" customHeight="1">
      <c r="A466" s="180"/>
      <c r="B466" s="181"/>
      <c r="C466" s="181"/>
      <c r="D466" s="181"/>
      <c r="E466" s="181"/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0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</row>
    <row r="467" spans="1:26" ht="12.75" customHeight="1">
      <c r="A467" s="180"/>
      <c r="B467" s="181"/>
      <c r="C467" s="181"/>
      <c r="D467" s="181"/>
      <c r="E467" s="181"/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0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</row>
    <row r="468" spans="1:26" ht="12.75" customHeight="1">
      <c r="A468" s="180"/>
      <c r="B468" s="181"/>
      <c r="C468" s="181"/>
      <c r="D468" s="181"/>
      <c r="E468" s="181"/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0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</row>
    <row r="469" spans="1:26" ht="12.75" customHeight="1">
      <c r="A469" s="180"/>
      <c r="B469" s="181"/>
      <c r="C469" s="181"/>
      <c r="D469" s="181"/>
      <c r="E469" s="181"/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0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</row>
    <row r="470" spans="1:26" ht="12.75" customHeight="1">
      <c r="A470" s="180"/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0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</row>
    <row r="471" spans="1:26" ht="12.75" customHeight="1">
      <c r="A471" s="180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0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</row>
    <row r="472" spans="1:26" ht="12.75" customHeight="1">
      <c r="A472" s="180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0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</row>
    <row r="473" spans="1:26" ht="12.75" customHeight="1">
      <c r="A473" s="180"/>
      <c r="B473" s="181"/>
      <c r="C473" s="181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0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</row>
    <row r="474" spans="1:26" ht="12.75" customHeight="1">
      <c r="A474" s="180"/>
      <c r="B474" s="181"/>
      <c r="C474" s="181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0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</row>
    <row r="475" spans="1:26" ht="12.75" customHeight="1">
      <c r="A475" s="180"/>
      <c r="B475" s="181"/>
      <c r="C475" s="181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0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</row>
    <row r="476" spans="1:26" ht="12.75" customHeight="1">
      <c r="A476" s="180"/>
      <c r="B476" s="181"/>
      <c r="C476" s="181"/>
      <c r="D476" s="181"/>
      <c r="E476" s="181"/>
      <c r="F476" s="181"/>
      <c r="G476" s="181"/>
      <c r="H476" s="181"/>
      <c r="I476" s="181"/>
      <c r="J476" s="181"/>
      <c r="K476" s="181"/>
      <c r="L476" s="181"/>
      <c r="M476" s="181"/>
      <c r="N476" s="181"/>
      <c r="O476" s="181"/>
      <c r="P476" s="180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</row>
    <row r="477" spans="1:26" ht="12.75" customHeight="1">
      <c r="A477" s="180"/>
      <c r="B477" s="181"/>
      <c r="C477" s="181"/>
      <c r="D477" s="181"/>
      <c r="E477" s="181"/>
      <c r="F477" s="181"/>
      <c r="G477" s="181"/>
      <c r="H477" s="181"/>
      <c r="I477" s="181"/>
      <c r="J477" s="181"/>
      <c r="K477" s="181"/>
      <c r="L477" s="181"/>
      <c r="M477" s="181"/>
      <c r="N477" s="181"/>
      <c r="O477" s="181"/>
      <c r="P477" s="180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</row>
    <row r="478" spans="1:26" ht="12.75" customHeight="1">
      <c r="A478" s="180"/>
      <c r="B478" s="181"/>
      <c r="C478" s="181"/>
      <c r="D478" s="181"/>
      <c r="E478" s="181"/>
      <c r="F478" s="181"/>
      <c r="G478" s="181"/>
      <c r="H478" s="181"/>
      <c r="I478" s="181"/>
      <c r="J478" s="181"/>
      <c r="K478" s="181"/>
      <c r="L478" s="181"/>
      <c r="M478" s="181"/>
      <c r="N478" s="181"/>
      <c r="O478" s="181"/>
      <c r="P478" s="180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</row>
    <row r="479" spans="1:26" ht="12.75" customHeight="1">
      <c r="A479" s="180"/>
      <c r="B479" s="181"/>
      <c r="C479" s="181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0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</row>
    <row r="480" spans="1:26" ht="12.75" customHeight="1">
      <c r="A480" s="180"/>
      <c r="B480" s="181"/>
      <c r="C480" s="181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0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</row>
    <row r="481" spans="1:26" ht="12.75" customHeight="1">
      <c r="A481" s="180"/>
      <c r="B481" s="181"/>
      <c r="C481" s="181"/>
      <c r="D481" s="181"/>
      <c r="E481" s="181"/>
      <c r="F481" s="181"/>
      <c r="G481" s="181"/>
      <c r="H481" s="181"/>
      <c r="I481" s="181"/>
      <c r="J481" s="181"/>
      <c r="K481" s="181"/>
      <c r="L481" s="181"/>
      <c r="M481" s="181"/>
      <c r="N481" s="181"/>
      <c r="O481" s="181"/>
      <c r="P481" s="180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</row>
    <row r="482" spans="1:26" ht="12.75" customHeight="1">
      <c r="A482" s="180"/>
      <c r="B482" s="181"/>
      <c r="C482" s="181"/>
      <c r="D482" s="181"/>
      <c r="E482" s="181"/>
      <c r="F482" s="181"/>
      <c r="G482" s="181"/>
      <c r="H482" s="181"/>
      <c r="I482" s="181"/>
      <c r="J482" s="181"/>
      <c r="K482" s="181"/>
      <c r="L482" s="181"/>
      <c r="M482" s="181"/>
      <c r="N482" s="181"/>
      <c r="O482" s="181"/>
      <c r="P482" s="180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</row>
    <row r="483" spans="1:26" ht="12.75" customHeight="1">
      <c r="A483" s="180"/>
      <c r="B483" s="181"/>
      <c r="C483" s="181"/>
      <c r="D483" s="181"/>
      <c r="E483" s="181"/>
      <c r="F483" s="181"/>
      <c r="G483" s="181"/>
      <c r="H483" s="181"/>
      <c r="I483" s="181"/>
      <c r="J483" s="181"/>
      <c r="K483" s="181"/>
      <c r="L483" s="181"/>
      <c r="M483" s="181"/>
      <c r="N483" s="181"/>
      <c r="O483" s="181"/>
      <c r="P483" s="180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</row>
    <row r="484" spans="1:26" ht="12.75" customHeight="1">
      <c r="A484" s="180"/>
      <c r="B484" s="181"/>
      <c r="C484" s="181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0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</row>
    <row r="485" spans="1:26" ht="12.75" customHeight="1">
      <c r="A485" s="180"/>
      <c r="B485" s="181"/>
      <c r="C485" s="181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0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</row>
    <row r="486" spans="1:26" ht="12.75" customHeight="1">
      <c r="A486" s="180"/>
      <c r="B486" s="181"/>
      <c r="C486" s="181"/>
      <c r="D486" s="181"/>
      <c r="E486" s="181"/>
      <c r="F486" s="181"/>
      <c r="G486" s="181"/>
      <c r="H486" s="181"/>
      <c r="I486" s="181"/>
      <c r="J486" s="181"/>
      <c r="K486" s="181"/>
      <c r="L486" s="181"/>
      <c r="M486" s="181"/>
      <c r="N486" s="181"/>
      <c r="O486" s="181"/>
      <c r="P486" s="180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</row>
    <row r="487" spans="1:26" ht="12.75" customHeight="1">
      <c r="A487" s="180"/>
      <c r="B487" s="181"/>
      <c r="C487" s="181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0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</row>
    <row r="488" spans="1:26" ht="12.75" customHeight="1">
      <c r="A488" s="180"/>
      <c r="B488" s="181"/>
      <c r="C488" s="181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0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</row>
    <row r="489" spans="1:26" ht="12.75" customHeight="1">
      <c r="A489" s="180"/>
      <c r="B489" s="181"/>
      <c r="C489" s="181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0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</row>
    <row r="490" spans="1:26" ht="12.75" customHeight="1">
      <c r="A490" s="180"/>
      <c r="B490" s="181"/>
      <c r="C490" s="181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0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</row>
    <row r="491" spans="1:26" ht="12.75" customHeight="1">
      <c r="A491" s="180"/>
      <c r="B491" s="181"/>
      <c r="C491" s="181"/>
      <c r="D491" s="181"/>
      <c r="E491" s="181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0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</row>
    <row r="492" spans="1:26" ht="12.75" customHeight="1">
      <c r="A492" s="180"/>
      <c r="B492" s="181"/>
      <c r="C492" s="181"/>
      <c r="D492" s="181"/>
      <c r="E492" s="181"/>
      <c r="F492" s="181"/>
      <c r="G492" s="181"/>
      <c r="H492" s="181"/>
      <c r="I492" s="181"/>
      <c r="J492" s="181"/>
      <c r="K492" s="181"/>
      <c r="L492" s="181"/>
      <c r="M492" s="181"/>
      <c r="N492" s="181"/>
      <c r="O492" s="181"/>
      <c r="P492" s="180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</row>
    <row r="493" spans="1:26" ht="12.75" customHeight="1">
      <c r="A493" s="180"/>
      <c r="B493" s="181"/>
      <c r="C493" s="181"/>
      <c r="D493" s="181"/>
      <c r="E493" s="181"/>
      <c r="F493" s="181"/>
      <c r="G493" s="181"/>
      <c r="H493" s="181"/>
      <c r="I493" s="181"/>
      <c r="J493" s="181"/>
      <c r="K493" s="181"/>
      <c r="L493" s="181"/>
      <c r="M493" s="181"/>
      <c r="N493" s="181"/>
      <c r="O493" s="181"/>
      <c r="P493" s="180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</row>
    <row r="494" spans="1:26" ht="12.75" customHeight="1">
      <c r="A494" s="180"/>
      <c r="B494" s="181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0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</row>
    <row r="495" spans="1:26" ht="12.75" customHeight="1">
      <c r="A495" s="180"/>
      <c r="B495" s="181"/>
      <c r="C495" s="181"/>
      <c r="D495" s="181"/>
      <c r="E495" s="181"/>
      <c r="F495" s="181"/>
      <c r="G495" s="181"/>
      <c r="H495" s="181"/>
      <c r="I495" s="181"/>
      <c r="J495" s="181"/>
      <c r="K495" s="181"/>
      <c r="L495" s="181"/>
      <c r="M495" s="181"/>
      <c r="N495" s="181"/>
      <c r="O495" s="181"/>
      <c r="P495" s="180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</row>
    <row r="496" spans="1:26" ht="12.75" customHeight="1">
      <c r="A496" s="180"/>
      <c r="B496" s="181"/>
      <c r="C496" s="181"/>
      <c r="D496" s="181"/>
      <c r="E496" s="181"/>
      <c r="F496" s="181"/>
      <c r="G496" s="181"/>
      <c r="H496" s="181"/>
      <c r="I496" s="181"/>
      <c r="J496" s="181"/>
      <c r="K496" s="181"/>
      <c r="L496" s="181"/>
      <c r="M496" s="181"/>
      <c r="N496" s="181"/>
      <c r="O496" s="181"/>
      <c r="P496" s="180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</row>
    <row r="497" spans="1:26" ht="12.75" customHeight="1">
      <c r="A497" s="180"/>
      <c r="B497" s="181"/>
      <c r="C497" s="181"/>
      <c r="D497" s="181"/>
      <c r="E497" s="181"/>
      <c r="F497" s="181"/>
      <c r="G497" s="181"/>
      <c r="H497" s="181"/>
      <c r="I497" s="181"/>
      <c r="J497" s="181"/>
      <c r="K497" s="181"/>
      <c r="L497" s="181"/>
      <c r="M497" s="181"/>
      <c r="N497" s="181"/>
      <c r="O497" s="181"/>
      <c r="P497" s="180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</row>
    <row r="498" spans="1:26" ht="12.75" customHeight="1">
      <c r="A498" s="180"/>
      <c r="B498" s="181"/>
      <c r="C498" s="181"/>
      <c r="D498" s="181"/>
      <c r="E498" s="181"/>
      <c r="F498" s="181"/>
      <c r="G498" s="181"/>
      <c r="H498" s="181"/>
      <c r="I498" s="181"/>
      <c r="J498" s="181"/>
      <c r="K498" s="181"/>
      <c r="L498" s="181"/>
      <c r="M498" s="181"/>
      <c r="N498" s="181"/>
      <c r="O498" s="181"/>
      <c r="P498" s="180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</row>
    <row r="499" spans="1:26" ht="12.75" customHeight="1">
      <c r="A499" s="180"/>
      <c r="B499" s="181"/>
      <c r="C499" s="181"/>
      <c r="D499" s="181"/>
      <c r="E499" s="181"/>
      <c r="F499" s="181"/>
      <c r="G499" s="181"/>
      <c r="H499" s="181"/>
      <c r="I499" s="181"/>
      <c r="J499" s="181"/>
      <c r="K499" s="181"/>
      <c r="L499" s="181"/>
      <c r="M499" s="181"/>
      <c r="N499" s="181"/>
      <c r="O499" s="181"/>
      <c r="P499" s="180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</row>
    <row r="500" spans="1:26" ht="12.75" customHeight="1">
      <c r="A500" s="180"/>
      <c r="B500" s="181"/>
      <c r="C500" s="181"/>
      <c r="D500" s="181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0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</row>
    <row r="501" spans="1:26" ht="12.75" customHeight="1">
      <c r="A501" s="180"/>
      <c r="B501" s="181"/>
      <c r="C501" s="181"/>
      <c r="D501" s="181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0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</row>
    <row r="502" spans="1:26" ht="12.75" customHeight="1">
      <c r="A502" s="180"/>
      <c r="B502" s="181"/>
      <c r="C502" s="181"/>
      <c r="D502" s="181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0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</row>
    <row r="503" spans="1:26" ht="12.75" customHeight="1">
      <c r="A503" s="180"/>
      <c r="B503" s="181"/>
      <c r="C503" s="181"/>
      <c r="D503" s="181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0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</row>
    <row r="504" spans="1:26" ht="12.75" customHeight="1">
      <c r="A504" s="180"/>
      <c r="B504" s="181"/>
      <c r="C504" s="181"/>
      <c r="D504" s="181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0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</row>
    <row r="505" spans="1:26" ht="12.75" customHeight="1">
      <c r="A505" s="180"/>
      <c r="B505" s="181"/>
      <c r="C505" s="181"/>
      <c r="D505" s="181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0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</row>
    <row r="506" spans="1:26" ht="12.75" customHeight="1">
      <c r="A506" s="180"/>
      <c r="B506" s="181"/>
      <c r="C506" s="181"/>
      <c r="D506" s="181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0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</row>
    <row r="507" spans="1:26" ht="12.75" customHeight="1">
      <c r="A507" s="180"/>
      <c r="B507" s="181"/>
      <c r="C507" s="181"/>
      <c r="D507" s="181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0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</row>
    <row r="508" spans="1:26" ht="12.75" customHeight="1">
      <c r="A508" s="180"/>
      <c r="B508" s="181"/>
      <c r="C508" s="181"/>
      <c r="D508" s="181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0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</row>
    <row r="509" spans="1:26" ht="12.75" customHeight="1">
      <c r="A509" s="180"/>
      <c r="B509" s="181"/>
      <c r="C509" s="181"/>
      <c r="D509" s="181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0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</row>
    <row r="510" spans="1:26" ht="12.75" customHeight="1">
      <c r="A510" s="180"/>
      <c r="B510" s="181"/>
      <c r="C510" s="181"/>
      <c r="D510" s="181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0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</row>
    <row r="511" spans="1:26" ht="12.75" customHeight="1">
      <c r="A511" s="180"/>
      <c r="B511" s="181"/>
      <c r="C511" s="181"/>
      <c r="D511" s="181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0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</row>
    <row r="512" spans="1:26" ht="12.75" customHeight="1">
      <c r="A512" s="180"/>
      <c r="B512" s="181"/>
      <c r="C512" s="181"/>
      <c r="D512" s="181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0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</row>
    <row r="513" spans="1:26" ht="12.75" customHeight="1">
      <c r="A513" s="180"/>
      <c r="B513" s="181"/>
      <c r="C513" s="181"/>
      <c r="D513" s="181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0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</row>
    <row r="514" spans="1:26" ht="12.75" customHeight="1">
      <c r="A514" s="180"/>
      <c r="B514" s="181"/>
      <c r="C514" s="181"/>
      <c r="D514" s="181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0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</row>
    <row r="515" spans="1:26" ht="12.75" customHeight="1">
      <c r="A515" s="180"/>
      <c r="B515" s="181"/>
      <c r="C515" s="181"/>
      <c r="D515" s="181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0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</row>
    <row r="516" spans="1:26" ht="12.75" customHeight="1">
      <c r="A516" s="180"/>
      <c r="B516" s="181"/>
      <c r="C516" s="181"/>
      <c r="D516" s="181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0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</row>
    <row r="517" spans="1:26" ht="12.75" customHeight="1">
      <c r="A517" s="180"/>
      <c r="B517" s="181"/>
      <c r="C517" s="181"/>
      <c r="D517" s="181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0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</row>
    <row r="518" spans="1:26" ht="12.75" customHeight="1">
      <c r="A518" s="180"/>
      <c r="B518" s="181"/>
      <c r="C518" s="181"/>
      <c r="D518" s="181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0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</row>
    <row r="519" spans="1:26" ht="12.75" customHeight="1">
      <c r="A519" s="180"/>
      <c r="B519" s="181"/>
      <c r="C519" s="181"/>
      <c r="D519" s="181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0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</row>
    <row r="520" spans="1:26" ht="12.75" customHeight="1">
      <c r="A520" s="180"/>
      <c r="B520" s="181"/>
      <c r="C520" s="181"/>
      <c r="D520" s="181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0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</row>
    <row r="521" spans="1:26" ht="12.75" customHeight="1">
      <c r="A521" s="180"/>
      <c r="B521" s="181"/>
      <c r="C521" s="181"/>
      <c r="D521" s="181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0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</row>
    <row r="522" spans="1:26" ht="12.75" customHeight="1">
      <c r="A522" s="180"/>
      <c r="B522" s="181"/>
      <c r="C522" s="181"/>
      <c r="D522" s="181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0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</row>
    <row r="523" spans="1:26" ht="12.75" customHeight="1">
      <c r="A523" s="180"/>
      <c r="B523" s="181"/>
      <c r="C523" s="181"/>
      <c r="D523" s="181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0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</row>
    <row r="524" spans="1:26" ht="12.75" customHeight="1">
      <c r="A524" s="180"/>
      <c r="B524" s="181"/>
      <c r="C524" s="181"/>
      <c r="D524" s="181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0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</row>
    <row r="525" spans="1:26" ht="12.75" customHeight="1">
      <c r="A525" s="180"/>
      <c r="B525" s="181"/>
      <c r="C525" s="181"/>
      <c r="D525" s="181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0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</row>
    <row r="526" spans="1:26" ht="12.75" customHeight="1">
      <c r="A526" s="180"/>
      <c r="B526" s="181"/>
      <c r="C526" s="181"/>
      <c r="D526" s="181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0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</row>
    <row r="527" spans="1:26" ht="12.75" customHeight="1">
      <c r="A527" s="180"/>
      <c r="B527" s="181"/>
      <c r="C527" s="181"/>
      <c r="D527" s="181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0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</row>
    <row r="528" spans="1:26" ht="12.75" customHeight="1">
      <c r="A528" s="180"/>
      <c r="B528" s="181"/>
      <c r="C528" s="181"/>
      <c r="D528" s="181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0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</row>
    <row r="529" spans="1:26" ht="12.75" customHeight="1">
      <c r="A529" s="180"/>
      <c r="B529" s="181"/>
      <c r="C529" s="181"/>
      <c r="D529" s="181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0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</row>
    <row r="530" spans="1:26" ht="12.75" customHeight="1">
      <c r="A530" s="180"/>
      <c r="B530" s="181"/>
      <c r="C530" s="181"/>
      <c r="D530" s="181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0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</row>
    <row r="531" spans="1:26" ht="12.75" customHeight="1">
      <c r="A531" s="180"/>
      <c r="B531" s="181"/>
      <c r="C531" s="181"/>
      <c r="D531" s="181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0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</row>
    <row r="532" spans="1:26" ht="12.75" customHeight="1">
      <c r="A532" s="180"/>
      <c r="B532" s="181"/>
      <c r="C532" s="181"/>
      <c r="D532" s="181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0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</row>
    <row r="533" spans="1:26" ht="12.75" customHeight="1">
      <c r="A533" s="180"/>
      <c r="B533" s="181"/>
      <c r="C533" s="181"/>
      <c r="D533" s="181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0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</row>
    <row r="534" spans="1:26" ht="12.75" customHeight="1">
      <c r="A534" s="180"/>
      <c r="B534" s="181"/>
      <c r="C534" s="181"/>
      <c r="D534" s="181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0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</row>
    <row r="535" spans="1:26" ht="12.75" customHeight="1">
      <c r="A535" s="180"/>
      <c r="B535" s="181"/>
      <c r="C535" s="181"/>
      <c r="D535" s="181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0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</row>
    <row r="536" spans="1:26" ht="12.75" customHeight="1">
      <c r="A536" s="180"/>
      <c r="B536" s="181"/>
      <c r="C536" s="181"/>
      <c r="D536" s="181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0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</row>
    <row r="537" spans="1:26" ht="12.75" customHeight="1">
      <c r="A537" s="180"/>
      <c r="B537" s="181"/>
      <c r="C537" s="181"/>
      <c r="D537" s="181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0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</row>
    <row r="538" spans="1:26" ht="12.75" customHeight="1">
      <c r="A538" s="180"/>
      <c r="B538" s="181"/>
      <c r="C538" s="181"/>
      <c r="D538" s="181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0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</row>
    <row r="539" spans="1:26" ht="12.75" customHeight="1">
      <c r="A539" s="180"/>
      <c r="B539" s="181"/>
      <c r="C539" s="181"/>
      <c r="D539" s="181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0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</row>
    <row r="540" spans="1:26" ht="12.75" customHeight="1">
      <c r="A540" s="180"/>
      <c r="B540" s="181"/>
      <c r="C540" s="181"/>
      <c r="D540" s="181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0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</row>
    <row r="541" spans="1:26" ht="12.75" customHeight="1">
      <c r="A541" s="180"/>
      <c r="B541" s="181"/>
      <c r="C541" s="181"/>
      <c r="D541" s="181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0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</row>
    <row r="542" spans="1:26" ht="12.75" customHeight="1">
      <c r="A542" s="180"/>
      <c r="B542" s="181"/>
      <c r="C542" s="181"/>
      <c r="D542" s="181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0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</row>
    <row r="543" spans="1:26" ht="12.75" customHeight="1">
      <c r="A543" s="180"/>
      <c r="B543" s="181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0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</row>
    <row r="544" spans="1:26" ht="12.75" customHeight="1">
      <c r="A544" s="180"/>
      <c r="B544" s="181"/>
      <c r="C544" s="181"/>
      <c r="D544" s="181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0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</row>
    <row r="545" spans="1:26" ht="12.75" customHeight="1">
      <c r="A545" s="180"/>
      <c r="B545" s="181"/>
      <c r="C545" s="181"/>
      <c r="D545" s="181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0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</row>
    <row r="546" spans="1:26" ht="12.75" customHeight="1">
      <c r="A546" s="180"/>
      <c r="B546" s="181"/>
      <c r="C546" s="181"/>
      <c r="D546" s="181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0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</row>
    <row r="547" spans="1:26" ht="12.75" customHeight="1">
      <c r="A547" s="180"/>
      <c r="B547" s="181"/>
      <c r="C547" s="181"/>
      <c r="D547" s="181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0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</row>
    <row r="548" spans="1:26" ht="12.75" customHeight="1">
      <c r="A548" s="180"/>
      <c r="B548" s="181"/>
      <c r="C548" s="181"/>
      <c r="D548" s="181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0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</row>
    <row r="549" spans="1:26" ht="12.75" customHeight="1">
      <c r="A549" s="180"/>
      <c r="B549" s="181"/>
      <c r="C549" s="181"/>
      <c r="D549" s="181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0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</row>
    <row r="550" spans="1:26" ht="12.75" customHeight="1">
      <c r="A550" s="180"/>
      <c r="B550" s="181"/>
      <c r="C550" s="181"/>
      <c r="D550" s="181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0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</row>
    <row r="551" spans="1:26" ht="12.75" customHeight="1">
      <c r="A551" s="180"/>
      <c r="B551" s="181"/>
      <c r="C551" s="181"/>
      <c r="D551" s="181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0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</row>
    <row r="552" spans="1:26" ht="12.75" customHeight="1">
      <c r="A552" s="180"/>
      <c r="B552" s="181"/>
      <c r="C552" s="181"/>
      <c r="D552" s="181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0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</row>
    <row r="553" spans="1:26" ht="12.75" customHeight="1">
      <c r="A553" s="180"/>
      <c r="B553" s="181"/>
      <c r="C553" s="181"/>
      <c r="D553" s="181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0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</row>
    <row r="554" spans="1:26" ht="12.75" customHeight="1">
      <c r="A554" s="180"/>
      <c r="B554" s="181"/>
      <c r="C554" s="181"/>
      <c r="D554" s="181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0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</row>
    <row r="555" spans="1:26" ht="12.75" customHeight="1">
      <c r="A555" s="180"/>
      <c r="B555" s="181"/>
      <c r="C555" s="181"/>
      <c r="D555" s="181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0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</row>
    <row r="556" spans="1:26" ht="12.75" customHeight="1">
      <c r="A556" s="180"/>
      <c r="B556" s="181"/>
      <c r="C556" s="181"/>
      <c r="D556" s="181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0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</row>
    <row r="557" spans="1:26" ht="12.75" customHeight="1">
      <c r="A557" s="180"/>
      <c r="B557" s="181"/>
      <c r="C557" s="181"/>
      <c r="D557" s="181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0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</row>
    <row r="558" spans="1:26" ht="12.75" customHeight="1">
      <c r="A558" s="180"/>
      <c r="B558" s="181"/>
      <c r="C558" s="181"/>
      <c r="D558" s="181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0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</row>
    <row r="559" spans="1:26" ht="12.75" customHeight="1">
      <c r="A559" s="180"/>
      <c r="B559" s="181"/>
      <c r="C559" s="181"/>
      <c r="D559" s="181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0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</row>
    <row r="560" spans="1:26" ht="12.75" customHeight="1">
      <c r="A560" s="180"/>
      <c r="B560" s="181"/>
      <c r="C560" s="181"/>
      <c r="D560" s="181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0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</row>
    <row r="561" spans="1:26" ht="12.75" customHeight="1">
      <c r="A561" s="180"/>
      <c r="B561" s="181"/>
      <c r="C561" s="181"/>
      <c r="D561" s="181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0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</row>
    <row r="562" spans="1:26" ht="12.75" customHeight="1">
      <c r="A562" s="180"/>
      <c r="B562" s="181"/>
      <c r="C562" s="181"/>
      <c r="D562" s="181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0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</row>
    <row r="563" spans="1:26" ht="12.75" customHeight="1">
      <c r="A563" s="180"/>
      <c r="B563" s="181"/>
      <c r="C563" s="181"/>
      <c r="D563" s="181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0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</row>
    <row r="564" spans="1:26" ht="12.75" customHeight="1">
      <c r="A564" s="180"/>
      <c r="B564" s="181"/>
      <c r="C564" s="181"/>
      <c r="D564" s="181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0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</row>
    <row r="565" spans="1:26" ht="12.75" customHeight="1">
      <c r="A565" s="180"/>
      <c r="B565" s="181"/>
      <c r="C565" s="181"/>
      <c r="D565" s="181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0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</row>
    <row r="566" spans="1:26" ht="12.75" customHeight="1">
      <c r="A566" s="180"/>
      <c r="B566" s="181"/>
      <c r="C566" s="181"/>
      <c r="D566" s="181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0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</row>
    <row r="567" spans="1:26" ht="12.75" customHeight="1">
      <c r="A567" s="180"/>
      <c r="B567" s="181"/>
      <c r="C567" s="181"/>
      <c r="D567" s="181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0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</row>
    <row r="568" spans="1:26" ht="12.75" customHeight="1">
      <c r="A568" s="180"/>
      <c r="B568" s="181"/>
      <c r="C568" s="181"/>
      <c r="D568" s="181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0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</row>
    <row r="569" spans="1:26" ht="12.75" customHeight="1">
      <c r="A569" s="180"/>
      <c r="B569" s="181"/>
      <c r="C569" s="181"/>
      <c r="D569" s="181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0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</row>
    <row r="570" spans="1:26" ht="12.75" customHeight="1">
      <c r="A570" s="180"/>
      <c r="B570" s="181"/>
      <c r="C570" s="181"/>
      <c r="D570" s="181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0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</row>
    <row r="571" spans="1:26" ht="12.75" customHeight="1">
      <c r="A571" s="180"/>
      <c r="B571" s="181"/>
      <c r="C571" s="181"/>
      <c r="D571" s="181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0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</row>
    <row r="572" spans="1:26" ht="12.75" customHeight="1">
      <c r="A572" s="180"/>
      <c r="B572" s="181"/>
      <c r="C572" s="181"/>
      <c r="D572" s="181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0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</row>
    <row r="573" spans="1:26" ht="12.75" customHeight="1">
      <c r="A573" s="180"/>
      <c r="B573" s="181"/>
      <c r="C573" s="181"/>
      <c r="D573" s="181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0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</row>
    <row r="574" spans="1:26" ht="12.75" customHeight="1">
      <c r="A574" s="180"/>
      <c r="B574" s="181"/>
      <c r="C574" s="181"/>
      <c r="D574" s="181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0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</row>
    <row r="575" spans="1:26" ht="12.75" customHeight="1">
      <c r="A575" s="180"/>
      <c r="B575" s="181"/>
      <c r="C575" s="181"/>
      <c r="D575" s="181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0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</row>
    <row r="576" spans="1:26" ht="12.75" customHeight="1">
      <c r="A576" s="180"/>
      <c r="B576" s="181"/>
      <c r="C576" s="181"/>
      <c r="D576" s="181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0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</row>
    <row r="577" spans="1:26" ht="12.75" customHeight="1">
      <c r="A577" s="180"/>
      <c r="B577" s="181"/>
      <c r="C577" s="181"/>
      <c r="D577" s="181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0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</row>
    <row r="578" spans="1:26" ht="12.75" customHeight="1">
      <c r="A578" s="180"/>
      <c r="B578" s="181"/>
      <c r="C578" s="181"/>
      <c r="D578" s="181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0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</row>
    <row r="579" spans="1:26" ht="12.75" customHeight="1">
      <c r="A579" s="180"/>
      <c r="B579" s="181"/>
      <c r="C579" s="181"/>
      <c r="D579" s="181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0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</row>
    <row r="580" spans="1:26" ht="12.75" customHeight="1">
      <c r="A580" s="180"/>
      <c r="B580" s="181"/>
      <c r="C580" s="181"/>
      <c r="D580" s="181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0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</row>
    <row r="581" spans="1:26" ht="12.75" customHeight="1">
      <c r="A581" s="180"/>
      <c r="B581" s="181"/>
      <c r="C581" s="181"/>
      <c r="D581" s="181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0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</row>
    <row r="582" spans="1:26" ht="12.75" customHeight="1">
      <c r="A582" s="180"/>
      <c r="B582" s="181"/>
      <c r="C582" s="181"/>
      <c r="D582" s="181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0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</row>
    <row r="583" spans="1:26" ht="12.75" customHeight="1">
      <c r="A583" s="180"/>
      <c r="B583" s="181"/>
      <c r="C583" s="181"/>
      <c r="D583" s="181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0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</row>
    <row r="584" spans="1:26" ht="12.75" customHeight="1">
      <c r="A584" s="180"/>
      <c r="B584" s="181"/>
      <c r="C584" s="181"/>
      <c r="D584" s="181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0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</row>
    <row r="585" spans="1:26" ht="12.75" customHeight="1">
      <c r="A585" s="180"/>
      <c r="B585" s="181"/>
      <c r="C585" s="181"/>
      <c r="D585" s="181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0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</row>
    <row r="586" spans="1:26" ht="12.75" customHeight="1">
      <c r="A586" s="180"/>
      <c r="B586" s="181"/>
      <c r="C586" s="181"/>
      <c r="D586" s="181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0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</row>
    <row r="587" spans="1:26" ht="12.75" customHeight="1">
      <c r="A587" s="180"/>
      <c r="B587" s="181"/>
      <c r="C587" s="181"/>
      <c r="D587" s="181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0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</row>
    <row r="588" spans="1:26" ht="12.75" customHeight="1">
      <c r="A588" s="180"/>
      <c r="B588" s="181"/>
      <c r="C588" s="181"/>
      <c r="D588" s="181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0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</row>
    <row r="589" spans="1:26" ht="12.75" customHeight="1">
      <c r="A589" s="180"/>
      <c r="B589" s="181"/>
      <c r="C589" s="181"/>
      <c r="D589" s="181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0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</row>
    <row r="590" spans="1:26" ht="12.75" customHeight="1">
      <c r="A590" s="180"/>
      <c r="B590" s="181"/>
      <c r="C590" s="181"/>
      <c r="D590" s="181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0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</row>
    <row r="591" spans="1:26" ht="12.75" customHeight="1">
      <c r="A591" s="180"/>
      <c r="B591" s="181"/>
      <c r="C591" s="181"/>
      <c r="D591" s="181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0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</row>
    <row r="592" spans="1:26" ht="12.75" customHeight="1">
      <c r="A592" s="180"/>
      <c r="B592" s="181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0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</row>
    <row r="593" spans="1:26" ht="12.75" customHeight="1">
      <c r="A593" s="180"/>
      <c r="B593" s="181"/>
      <c r="C593" s="181"/>
      <c r="D593" s="181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0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</row>
    <row r="594" spans="1:26" ht="12.75" customHeight="1">
      <c r="A594" s="180"/>
      <c r="B594" s="181"/>
      <c r="C594" s="181"/>
      <c r="D594" s="181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0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</row>
    <row r="595" spans="1:26" ht="12.75" customHeight="1">
      <c r="A595" s="180"/>
      <c r="B595" s="181"/>
      <c r="C595" s="181"/>
      <c r="D595" s="181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0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</row>
    <row r="596" spans="1:26" ht="12.75" customHeight="1">
      <c r="A596" s="180"/>
      <c r="B596" s="181"/>
      <c r="C596" s="181"/>
      <c r="D596" s="181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0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</row>
    <row r="597" spans="1:26" ht="12.75" customHeight="1">
      <c r="A597" s="180"/>
      <c r="B597" s="181"/>
      <c r="C597" s="181"/>
      <c r="D597" s="181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0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</row>
    <row r="598" spans="1:26" ht="12.75" customHeight="1">
      <c r="A598" s="180"/>
      <c r="B598" s="181"/>
      <c r="C598" s="181"/>
      <c r="D598" s="181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0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</row>
    <row r="599" spans="1:26" ht="12.75" customHeight="1">
      <c r="A599" s="180"/>
      <c r="B599" s="181"/>
      <c r="C599" s="181"/>
      <c r="D599" s="181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0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</row>
    <row r="600" spans="1:26" ht="12.75" customHeight="1">
      <c r="A600" s="180"/>
      <c r="B600" s="181"/>
      <c r="C600" s="181"/>
      <c r="D600" s="181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0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</row>
    <row r="601" spans="1:26" ht="12.75" customHeight="1">
      <c r="A601" s="180"/>
      <c r="B601" s="181"/>
      <c r="C601" s="181"/>
      <c r="D601" s="181"/>
      <c r="E601" s="181"/>
      <c r="F601" s="181"/>
      <c r="G601" s="181"/>
      <c r="H601" s="181"/>
      <c r="I601" s="181"/>
      <c r="J601" s="181"/>
      <c r="K601" s="181"/>
      <c r="L601" s="181"/>
      <c r="M601" s="181"/>
      <c r="N601" s="181"/>
      <c r="O601" s="181"/>
      <c r="P601" s="180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</row>
    <row r="602" spans="1:26" ht="12.75" customHeight="1">
      <c r="A602" s="180"/>
      <c r="B602" s="181"/>
      <c r="C602" s="181"/>
      <c r="D602" s="181"/>
      <c r="E602" s="181"/>
      <c r="F602" s="181"/>
      <c r="G602" s="181"/>
      <c r="H602" s="181"/>
      <c r="I602" s="181"/>
      <c r="J602" s="181"/>
      <c r="K602" s="181"/>
      <c r="L602" s="181"/>
      <c r="M602" s="181"/>
      <c r="N602" s="181"/>
      <c r="O602" s="181"/>
      <c r="P602" s="180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</row>
    <row r="603" spans="1:26" ht="12.75" customHeight="1">
      <c r="A603" s="180"/>
      <c r="B603" s="181"/>
      <c r="C603" s="181"/>
      <c r="D603" s="181"/>
      <c r="E603" s="181"/>
      <c r="F603" s="181"/>
      <c r="G603" s="181"/>
      <c r="H603" s="181"/>
      <c r="I603" s="181"/>
      <c r="J603" s="181"/>
      <c r="K603" s="181"/>
      <c r="L603" s="181"/>
      <c r="M603" s="181"/>
      <c r="N603" s="181"/>
      <c r="O603" s="181"/>
      <c r="P603" s="180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</row>
    <row r="604" spans="1:26" ht="12.75" customHeight="1">
      <c r="A604" s="180"/>
      <c r="B604" s="181"/>
      <c r="C604" s="181"/>
      <c r="D604" s="181"/>
      <c r="E604" s="181"/>
      <c r="F604" s="181"/>
      <c r="G604" s="181"/>
      <c r="H604" s="181"/>
      <c r="I604" s="181"/>
      <c r="J604" s="181"/>
      <c r="K604" s="181"/>
      <c r="L604" s="181"/>
      <c r="M604" s="181"/>
      <c r="N604" s="181"/>
      <c r="O604" s="181"/>
      <c r="P604" s="180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</row>
    <row r="605" spans="1:26" ht="12.75" customHeight="1">
      <c r="A605" s="180"/>
      <c r="B605" s="181"/>
      <c r="C605" s="181"/>
      <c r="D605" s="181"/>
      <c r="E605" s="181"/>
      <c r="F605" s="181"/>
      <c r="G605" s="181"/>
      <c r="H605" s="181"/>
      <c r="I605" s="181"/>
      <c r="J605" s="181"/>
      <c r="K605" s="181"/>
      <c r="L605" s="181"/>
      <c r="M605" s="181"/>
      <c r="N605" s="181"/>
      <c r="O605" s="181"/>
      <c r="P605" s="180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</row>
    <row r="606" spans="1:26" ht="12.75" customHeight="1">
      <c r="A606" s="180"/>
      <c r="B606" s="181"/>
      <c r="C606" s="181"/>
      <c r="D606" s="181"/>
      <c r="E606" s="181"/>
      <c r="F606" s="181"/>
      <c r="G606" s="181"/>
      <c r="H606" s="181"/>
      <c r="I606" s="181"/>
      <c r="J606" s="181"/>
      <c r="K606" s="181"/>
      <c r="L606" s="181"/>
      <c r="M606" s="181"/>
      <c r="N606" s="181"/>
      <c r="O606" s="181"/>
      <c r="P606" s="180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</row>
    <row r="607" spans="1:26" ht="12.75" customHeight="1">
      <c r="A607" s="180"/>
      <c r="B607" s="181"/>
      <c r="C607" s="181"/>
      <c r="D607" s="181"/>
      <c r="E607" s="181"/>
      <c r="F607" s="181"/>
      <c r="G607" s="181"/>
      <c r="H607" s="181"/>
      <c r="I607" s="181"/>
      <c r="J607" s="181"/>
      <c r="K607" s="181"/>
      <c r="L607" s="181"/>
      <c r="M607" s="181"/>
      <c r="N607" s="181"/>
      <c r="O607" s="181"/>
      <c r="P607" s="180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</row>
    <row r="608" spans="1:26" ht="12.75" customHeight="1">
      <c r="A608" s="180"/>
      <c r="B608" s="181"/>
      <c r="C608" s="181"/>
      <c r="D608" s="181"/>
      <c r="E608" s="181"/>
      <c r="F608" s="181"/>
      <c r="G608" s="181"/>
      <c r="H608" s="181"/>
      <c r="I608" s="181"/>
      <c r="J608" s="181"/>
      <c r="K608" s="181"/>
      <c r="L608" s="181"/>
      <c r="M608" s="181"/>
      <c r="N608" s="181"/>
      <c r="O608" s="181"/>
      <c r="P608" s="180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</row>
    <row r="609" spans="1:26" ht="12.75" customHeight="1">
      <c r="A609" s="180"/>
      <c r="B609" s="181"/>
      <c r="C609" s="181"/>
      <c r="D609" s="181"/>
      <c r="E609" s="181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0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</row>
    <row r="610" spans="1:26" ht="12.75" customHeight="1">
      <c r="A610" s="180"/>
      <c r="B610" s="181"/>
      <c r="C610" s="181"/>
      <c r="D610" s="181"/>
      <c r="E610" s="181"/>
      <c r="F610" s="181"/>
      <c r="G610" s="181"/>
      <c r="H610" s="181"/>
      <c r="I610" s="181"/>
      <c r="J610" s="181"/>
      <c r="K610" s="181"/>
      <c r="L610" s="181"/>
      <c r="M610" s="181"/>
      <c r="N610" s="181"/>
      <c r="O610" s="181"/>
      <c r="P610" s="180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</row>
    <row r="611" spans="1:26" ht="12.75" customHeight="1">
      <c r="A611" s="180"/>
      <c r="B611" s="181"/>
      <c r="C611" s="181"/>
      <c r="D611" s="181"/>
      <c r="E611" s="181"/>
      <c r="F611" s="181"/>
      <c r="G611" s="181"/>
      <c r="H611" s="181"/>
      <c r="I611" s="181"/>
      <c r="J611" s="181"/>
      <c r="K611" s="181"/>
      <c r="L611" s="181"/>
      <c r="M611" s="181"/>
      <c r="N611" s="181"/>
      <c r="O611" s="181"/>
      <c r="P611" s="180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</row>
    <row r="612" spans="1:26" ht="12.75" customHeight="1">
      <c r="A612" s="180"/>
      <c r="B612" s="181"/>
      <c r="C612" s="181"/>
      <c r="D612" s="181"/>
      <c r="E612" s="181"/>
      <c r="F612" s="181"/>
      <c r="G612" s="181"/>
      <c r="H612" s="181"/>
      <c r="I612" s="181"/>
      <c r="J612" s="181"/>
      <c r="K612" s="181"/>
      <c r="L612" s="181"/>
      <c r="M612" s="181"/>
      <c r="N612" s="181"/>
      <c r="O612" s="181"/>
      <c r="P612" s="180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</row>
    <row r="613" spans="1:26" ht="12.75" customHeight="1">
      <c r="A613" s="180"/>
      <c r="B613" s="181"/>
      <c r="C613" s="181"/>
      <c r="D613" s="181"/>
      <c r="E613" s="181"/>
      <c r="F613" s="181"/>
      <c r="G613" s="181"/>
      <c r="H613" s="181"/>
      <c r="I613" s="181"/>
      <c r="J613" s="181"/>
      <c r="K613" s="181"/>
      <c r="L613" s="181"/>
      <c r="M613" s="181"/>
      <c r="N613" s="181"/>
      <c r="O613" s="181"/>
      <c r="P613" s="180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</row>
    <row r="614" spans="1:26" ht="12.75" customHeight="1">
      <c r="A614" s="180"/>
      <c r="B614" s="181"/>
      <c r="C614" s="181"/>
      <c r="D614" s="181"/>
      <c r="E614" s="181"/>
      <c r="F614" s="181"/>
      <c r="G614" s="181"/>
      <c r="H614" s="181"/>
      <c r="I614" s="181"/>
      <c r="J614" s="181"/>
      <c r="K614" s="181"/>
      <c r="L614" s="181"/>
      <c r="M614" s="181"/>
      <c r="N614" s="181"/>
      <c r="O614" s="181"/>
      <c r="P614" s="180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</row>
    <row r="615" spans="1:26" ht="12.75" customHeight="1">
      <c r="A615" s="180"/>
      <c r="B615" s="181"/>
      <c r="C615" s="181"/>
      <c r="D615" s="181"/>
      <c r="E615" s="181"/>
      <c r="F615" s="181"/>
      <c r="G615" s="181"/>
      <c r="H615" s="181"/>
      <c r="I615" s="181"/>
      <c r="J615" s="181"/>
      <c r="K615" s="181"/>
      <c r="L615" s="181"/>
      <c r="M615" s="181"/>
      <c r="N615" s="181"/>
      <c r="O615" s="181"/>
      <c r="P615" s="180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</row>
    <row r="616" spans="1:26" ht="12.75" customHeight="1">
      <c r="A616" s="180"/>
      <c r="B616" s="181"/>
      <c r="C616" s="181"/>
      <c r="D616" s="181"/>
      <c r="E616" s="181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0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</row>
    <row r="617" spans="1:26" ht="12.75" customHeight="1">
      <c r="A617" s="180"/>
      <c r="B617" s="181"/>
      <c r="C617" s="181"/>
      <c r="D617" s="181"/>
      <c r="E617" s="181"/>
      <c r="F617" s="181"/>
      <c r="G617" s="181"/>
      <c r="H617" s="181"/>
      <c r="I617" s="181"/>
      <c r="J617" s="181"/>
      <c r="K617" s="181"/>
      <c r="L617" s="181"/>
      <c r="M617" s="181"/>
      <c r="N617" s="181"/>
      <c r="O617" s="181"/>
      <c r="P617" s="180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</row>
    <row r="618" spans="1:26" ht="12.75" customHeight="1">
      <c r="A618" s="180"/>
      <c r="B618" s="181"/>
      <c r="C618" s="181"/>
      <c r="D618" s="181"/>
      <c r="E618" s="181"/>
      <c r="F618" s="181"/>
      <c r="G618" s="181"/>
      <c r="H618" s="181"/>
      <c r="I618" s="181"/>
      <c r="J618" s="181"/>
      <c r="K618" s="181"/>
      <c r="L618" s="181"/>
      <c r="M618" s="181"/>
      <c r="N618" s="181"/>
      <c r="O618" s="181"/>
      <c r="P618" s="180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</row>
    <row r="619" spans="1:26" ht="12.75" customHeight="1">
      <c r="A619" s="180"/>
      <c r="B619" s="181"/>
      <c r="C619" s="181"/>
      <c r="D619" s="181"/>
      <c r="E619" s="181"/>
      <c r="F619" s="181"/>
      <c r="G619" s="181"/>
      <c r="H619" s="181"/>
      <c r="I619" s="181"/>
      <c r="J619" s="181"/>
      <c r="K619" s="181"/>
      <c r="L619" s="181"/>
      <c r="M619" s="181"/>
      <c r="N619" s="181"/>
      <c r="O619" s="181"/>
      <c r="P619" s="180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</row>
    <row r="620" spans="1:26" ht="12.75" customHeight="1">
      <c r="A620" s="180"/>
      <c r="B620" s="181"/>
      <c r="C620" s="181"/>
      <c r="D620" s="181"/>
      <c r="E620" s="181"/>
      <c r="F620" s="181"/>
      <c r="G620" s="181"/>
      <c r="H620" s="181"/>
      <c r="I620" s="181"/>
      <c r="J620" s="181"/>
      <c r="K620" s="181"/>
      <c r="L620" s="181"/>
      <c r="M620" s="181"/>
      <c r="N620" s="181"/>
      <c r="O620" s="181"/>
      <c r="P620" s="180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</row>
    <row r="621" spans="1:26" ht="12.75" customHeight="1">
      <c r="A621" s="180"/>
      <c r="B621" s="181"/>
      <c r="C621" s="181"/>
      <c r="D621" s="181"/>
      <c r="E621" s="181"/>
      <c r="F621" s="181"/>
      <c r="G621" s="181"/>
      <c r="H621" s="181"/>
      <c r="I621" s="181"/>
      <c r="J621" s="181"/>
      <c r="K621" s="181"/>
      <c r="L621" s="181"/>
      <c r="M621" s="181"/>
      <c r="N621" s="181"/>
      <c r="O621" s="181"/>
      <c r="P621" s="180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</row>
    <row r="622" spans="1:26" ht="12.75" customHeight="1">
      <c r="A622" s="180"/>
      <c r="B622" s="181"/>
      <c r="C622" s="181"/>
      <c r="D622" s="181"/>
      <c r="E622" s="181"/>
      <c r="F622" s="181"/>
      <c r="G622" s="181"/>
      <c r="H622" s="181"/>
      <c r="I622" s="181"/>
      <c r="J622" s="181"/>
      <c r="K622" s="181"/>
      <c r="L622" s="181"/>
      <c r="M622" s="181"/>
      <c r="N622" s="181"/>
      <c r="O622" s="181"/>
      <c r="P622" s="180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</row>
    <row r="623" spans="1:26" ht="12.75" customHeight="1">
      <c r="A623" s="180"/>
      <c r="B623" s="181"/>
      <c r="C623" s="181"/>
      <c r="D623" s="181"/>
      <c r="E623" s="181"/>
      <c r="F623" s="181"/>
      <c r="G623" s="181"/>
      <c r="H623" s="181"/>
      <c r="I623" s="181"/>
      <c r="J623" s="181"/>
      <c r="K623" s="181"/>
      <c r="L623" s="181"/>
      <c r="M623" s="181"/>
      <c r="N623" s="181"/>
      <c r="O623" s="181"/>
      <c r="P623" s="180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</row>
    <row r="624" spans="1:26" ht="12.75" customHeight="1">
      <c r="A624" s="180"/>
      <c r="B624" s="181"/>
      <c r="C624" s="181"/>
      <c r="D624" s="181"/>
      <c r="E624" s="181"/>
      <c r="F624" s="181"/>
      <c r="G624" s="181"/>
      <c r="H624" s="181"/>
      <c r="I624" s="181"/>
      <c r="J624" s="181"/>
      <c r="K624" s="181"/>
      <c r="L624" s="181"/>
      <c r="M624" s="181"/>
      <c r="N624" s="181"/>
      <c r="O624" s="181"/>
      <c r="P624" s="180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</row>
    <row r="625" spans="1:26" ht="12.75" customHeight="1">
      <c r="A625" s="180"/>
      <c r="B625" s="181"/>
      <c r="C625" s="181"/>
      <c r="D625" s="181"/>
      <c r="E625" s="181"/>
      <c r="F625" s="181"/>
      <c r="G625" s="181"/>
      <c r="H625" s="181"/>
      <c r="I625" s="181"/>
      <c r="J625" s="181"/>
      <c r="K625" s="181"/>
      <c r="L625" s="181"/>
      <c r="M625" s="181"/>
      <c r="N625" s="181"/>
      <c r="O625" s="181"/>
      <c r="P625" s="180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</row>
    <row r="626" spans="1:26" ht="12.75" customHeight="1">
      <c r="A626" s="180"/>
      <c r="B626" s="181"/>
      <c r="C626" s="181"/>
      <c r="D626" s="181"/>
      <c r="E626" s="181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0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</row>
    <row r="627" spans="1:26" ht="12.75" customHeight="1">
      <c r="A627" s="180"/>
      <c r="B627" s="181"/>
      <c r="C627" s="181"/>
      <c r="D627" s="181"/>
      <c r="E627" s="181"/>
      <c r="F627" s="181"/>
      <c r="G627" s="181"/>
      <c r="H627" s="181"/>
      <c r="I627" s="181"/>
      <c r="J627" s="181"/>
      <c r="K627" s="181"/>
      <c r="L627" s="181"/>
      <c r="M627" s="181"/>
      <c r="N627" s="181"/>
      <c r="O627" s="181"/>
      <c r="P627" s="180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</row>
    <row r="628" spans="1:26" ht="12.75" customHeight="1">
      <c r="A628" s="180"/>
      <c r="B628" s="181"/>
      <c r="C628" s="181"/>
      <c r="D628" s="181"/>
      <c r="E628" s="181"/>
      <c r="F628" s="181"/>
      <c r="G628" s="181"/>
      <c r="H628" s="181"/>
      <c r="I628" s="181"/>
      <c r="J628" s="181"/>
      <c r="K628" s="181"/>
      <c r="L628" s="181"/>
      <c r="M628" s="181"/>
      <c r="N628" s="181"/>
      <c r="O628" s="181"/>
      <c r="P628" s="180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</row>
    <row r="629" spans="1:26" ht="12.75" customHeight="1">
      <c r="A629" s="180"/>
      <c r="B629" s="181"/>
      <c r="C629" s="181"/>
      <c r="D629" s="181"/>
      <c r="E629" s="181"/>
      <c r="F629" s="181"/>
      <c r="G629" s="181"/>
      <c r="H629" s="181"/>
      <c r="I629" s="181"/>
      <c r="J629" s="181"/>
      <c r="K629" s="181"/>
      <c r="L629" s="181"/>
      <c r="M629" s="181"/>
      <c r="N629" s="181"/>
      <c r="O629" s="181"/>
      <c r="P629" s="180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</row>
    <row r="630" spans="1:26" ht="12.75" customHeight="1">
      <c r="A630" s="180"/>
      <c r="B630" s="181"/>
      <c r="C630" s="181"/>
      <c r="D630" s="181"/>
      <c r="E630" s="181"/>
      <c r="F630" s="181"/>
      <c r="G630" s="181"/>
      <c r="H630" s="181"/>
      <c r="I630" s="181"/>
      <c r="J630" s="181"/>
      <c r="K630" s="181"/>
      <c r="L630" s="181"/>
      <c r="M630" s="181"/>
      <c r="N630" s="181"/>
      <c r="O630" s="181"/>
      <c r="P630" s="180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</row>
    <row r="631" spans="1:26" ht="12.75" customHeight="1">
      <c r="A631" s="180"/>
      <c r="B631" s="181"/>
      <c r="C631" s="181"/>
      <c r="D631" s="181"/>
      <c r="E631" s="181"/>
      <c r="F631" s="181"/>
      <c r="G631" s="181"/>
      <c r="H631" s="181"/>
      <c r="I631" s="181"/>
      <c r="J631" s="181"/>
      <c r="K631" s="181"/>
      <c r="L631" s="181"/>
      <c r="M631" s="181"/>
      <c r="N631" s="181"/>
      <c r="O631" s="181"/>
      <c r="P631" s="180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</row>
    <row r="632" spans="1:26" ht="12.75" customHeight="1">
      <c r="A632" s="180"/>
      <c r="B632" s="181"/>
      <c r="C632" s="181"/>
      <c r="D632" s="181"/>
      <c r="E632" s="181"/>
      <c r="F632" s="181"/>
      <c r="G632" s="181"/>
      <c r="H632" s="181"/>
      <c r="I632" s="181"/>
      <c r="J632" s="181"/>
      <c r="K632" s="181"/>
      <c r="L632" s="181"/>
      <c r="M632" s="181"/>
      <c r="N632" s="181"/>
      <c r="O632" s="181"/>
      <c r="P632" s="180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</row>
    <row r="633" spans="1:26" ht="12.75" customHeight="1">
      <c r="A633" s="180"/>
      <c r="B633" s="181"/>
      <c r="C633" s="181"/>
      <c r="D633" s="181"/>
      <c r="E633" s="181"/>
      <c r="F633" s="181"/>
      <c r="G633" s="181"/>
      <c r="H633" s="181"/>
      <c r="I633" s="181"/>
      <c r="J633" s="181"/>
      <c r="K633" s="181"/>
      <c r="L633" s="181"/>
      <c r="M633" s="181"/>
      <c r="N633" s="181"/>
      <c r="O633" s="181"/>
      <c r="P633" s="180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</row>
    <row r="634" spans="1:26" ht="12.75" customHeight="1">
      <c r="A634" s="180"/>
      <c r="B634" s="181"/>
      <c r="C634" s="181"/>
      <c r="D634" s="181"/>
      <c r="E634" s="181"/>
      <c r="F634" s="181"/>
      <c r="G634" s="181"/>
      <c r="H634" s="181"/>
      <c r="I634" s="181"/>
      <c r="J634" s="181"/>
      <c r="K634" s="181"/>
      <c r="L634" s="181"/>
      <c r="M634" s="181"/>
      <c r="N634" s="181"/>
      <c r="O634" s="181"/>
      <c r="P634" s="180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</row>
    <row r="635" spans="1:26" ht="12.75" customHeight="1">
      <c r="A635" s="180"/>
      <c r="B635" s="181"/>
      <c r="C635" s="181"/>
      <c r="D635" s="181"/>
      <c r="E635" s="181"/>
      <c r="F635" s="181"/>
      <c r="G635" s="181"/>
      <c r="H635" s="181"/>
      <c r="I635" s="181"/>
      <c r="J635" s="181"/>
      <c r="K635" s="181"/>
      <c r="L635" s="181"/>
      <c r="M635" s="181"/>
      <c r="N635" s="181"/>
      <c r="O635" s="181"/>
      <c r="P635" s="180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</row>
    <row r="636" spans="1:26" ht="12.75" customHeight="1">
      <c r="A636" s="180"/>
      <c r="B636" s="181"/>
      <c r="C636" s="181"/>
      <c r="D636" s="181"/>
      <c r="E636" s="181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0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</row>
    <row r="637" spans="1:26" ht="12.75" customHeight="1">
      <c r="A637" s="180"/>
      <c r="B637" s="181"/>
      <c r="C637" s="181"/>
      <c r="D637" s="181"/>
      <c r="E637" s="181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0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</row>
    <row r="638" spans="1:26" ht="12.75" customHeight="1">
      <c r="A638" s="180"/>
      <c r="B638" s="181"/>
      <c r="C638" s="181"/>
      <c r="D638" s="181"/>
      <c r="E638" s="181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0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</row>
    <row r="639" spans="1:26" ht="12.75" customHeight="1">
      <c r="A639" s="180"/>
      <c r="B639" s="181"/>
      <c r="C639" s="181"/>
      <c r="D639" s="181"/>
      <c r="E639" s="181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0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</row>
    <row r="640" spans="1:26" ht="12.75" customHeight="1">
      <c r="A640" s="180"/>
      <c r="B640" s="181"/>
      <c r="C640" s="181"/>
      <c r="D640" s="181"/>
      <c r="E640" s="181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0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</row>
    <row r="641" spans="1:26" ht="12.75" customHeight="1">
      <c r="A641" s="180"/>
      <c r="B641" s="181"/>
      <c r="C641" s="181"/>
      <c r="D641" s="181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0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</row>
    <row r="642" spans="1:26" ht="12.75" customHeight="1">
      <c r="A642" s="180"/>
      <c r="B642" s="181"/>
      <c r="C642" s="181"/>
      <c r="D642" s="181"/>
      <c r="E642" s="181"/>
      <c r="F642" s="181"/>
      <c r="G642" s="181"/>
      <c r="H642" s="181"/>
      <c r="I642" s="181"/>
      <c r="J642" s="181"/>
      <c r="K642" s="181"/>
      <c r="L642" s="181"/>
      <c r="M642" s="181"/>
      <c r="N642" s="181"/>
      <c r="O642" s="181"/>
      <c r="P642" s="180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</row>
    <row r="643" spans="1:26" ht="12.75" customHeight="1">
      <c r="A643" s="180"/>
      <c r="B643" s="181"/>
      <c r="C643" s="181"/>
      <c r="D643" s="181"/>
      <c r="E643" s="181"/>
      <c r="F643" s="181"/>
      <c r="G643" s="181"/>
      <c r="H643" s="181"/>
      <c r="I643" s="181"/>
      <c r="J643" s="181"/>
      <c r="K643" s="181"/>
      <c r="L643" s="181"/>
      <c r="M643" s="181"/>
      <c r="N643" s="181"/>
      <c r="O643" s="181"/>
      <c r="P643" s="180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</row>
    <row r="644" spans="1:26" ht="12.75" customHeight="1">
      <c r="A644" s="180"/>
      <c r="B644" s="181"/>
      <c r="C644" s="181"/>
      <c r="D644" s="181"/>
      <c r="E644" s="181"/>
      <c r="F644" s="181"/>
      <c r="G644" s="181"/>
      <c r="H644" s="181"/>
      <c r="I644" s="181"/>
      <c r="J644" s="181"/>
      <c r="K644" s="181"/>
      <c r="L644" s="181"/>
      <c r="M644" s="181"/>
      <c r="N644" s="181"/>
      <c r="O644" s="181"/>
      <c r="P644" s="180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</row>
    <row r="645" spans="1:26" ht="12.75" customHeight="1">
      <c r="A645" s="180"/>
      <c r="B645" s="181"/>
      <c r="C645" s="181"/>
      <c r="D645" s="181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0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</row>
    <row r="646" spans="1:26" ht="12.75" customHeight="1">
      <c r="A646" s="180"/>
      <c r="B646" s="181"/>
      <c r="C646" s="181"/>
      <c r="D646" s="181"/>
      <c r="E646" s="181"/>
      <c r="F646" s="181"/>
      <c r="G646" s="181"/>
      <c r="H646" s="181"/>
      <c r="I646" s="181"/>
      <c r="J646" s="181"/>
      <c r="K646" s="181"/>
      <c r="L646" s="181"/>
      <c r="M646" s="181"/>
      <c r="N646" s="181"/>
      <c r="O646" s="181"/>
      <c r="P646" s="180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</row>
    <row r="647" spans="1:26" ht="12.75" customHeight="1">
      <c r="A647" s="180"/>
      <c r="B647" s="181"/>
      <c r="C647" s="181"/>
      <c r="D647" s="181"/>
      <c r="E647" s="181"/>
      <c r="F647" s="181"/>
      <c r="G647" s="181"/>
      <c r="H647" s="181"/>
      <c r="I647" s="181"/>
      <c r="J647" s="181"/>
      <c r="K647" s="181"/>
      <c r="L647" s="181"/>
      <c r="M647" s="181"/>
      <c r="N647" s="181"/>
      <c r="O647" s="181"/>
      <c r="P647" s="180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</row>
    <row r="648" spans="1:26" ht="12.75" customHeight="1">
      <c r="A648" s="180"/>
      <c r="B648" s="181"/>
      <c r="C648" s="181"/>
      <c r="D648" s="181"/>
      <c r="E648" s="181"/>
      <c r="F648" s="181"/>
      <c r="G648" s="181"/>
      <c r="H648" s="181"/>
      <c r="I648" s="181"/>
      <c r="J648" s="181"/>
      <c r="K648" s="181"/>
      <c r="L648" s="181"/>
      <c r="M648" s="181"/>
      <c r="N648" s="181"/>
      <c r="O648" s="181"/>
      <c r="P648" s="180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</row>
    <row r="649" spans="1:26" ht="12.75" customHeight="1">
      <c r="A649" s="180"/>
      <c r="B649" s="181"/>
      <c r="C649" s="181"/>
      <c r="D649" s="181"/>
      <c r="E649" s="181"/>
      <c r="F649" s="181"/>
      <c r="G649" s="181"/>
      <c r="H649" s="181"/>
      <c r="I649" s="181"/>
      <c r="J649" s="181"/>
      <c r="K649" s="181"/>
      <c r="L649" s="181"/>
      <c r="M649" s="181"/>
      <c r="N649" s="181"/>
      <c r="O649" s="181"/>
      <c r="P649" s="180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</row>
    <row r="650" spans="1:26" ht="12.75" customHeight="1">
      <c r="A650" s="180"/>
      <c r="B650" s="181"/>
      <c r="C650" s="181"/>
      <c r="D650" s="181"/>
      <c r="E650" s="181"/>
      <c r="F650" s="181"/>
      <c r="G650" s="181"/>
      <c r="H650" s="181"/>
      <c r="I650" s="181"/>
      <c r="J650" s="181"/>
      <c r="K650" s="181"/>
      <c r="L650" s="181"/>
      <c r="M650" s="181"/>
      <c r="N650" s="181"/>
      <c r="O650" s="181"/>
      <c r="P650" s="180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</row>
    <row r="651" spans="1:26" ht="12.75" customHeight="1">
      <c r="A651" s="180"/>
      <c r="B651" s="181"/>
      <c r="C651" s="181"/>
      <c r="D651" s="181"/>
      <c r="E651" s="181"/>
      <c r="F651" s="181"/>
      <c r="G651" s="181"/>
      <c r="H651" s="181"/>
      <c r="I651" s="181"/>
      <c r="J651" s="181"/>
      <c r="K651" s="181"/>
      <c r="L651" s="181"/>
      <c r="M651" s="181"/>
      <c r="N651" s="181"/>
      <c r="O651" s="181"/>
      <c r="P651" s="180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</row>
    <row r="652" spans="1:26" ht="12.75" customHeight="1">
      <c r="A652" s="180"/>
      <c r="B652" s="181"/>
      <c r="C652" s="181"/>
      <c r="D652" s="181"/>
      <c r="E652" s="181"/>
      <c r="F652" s="181"/>
      <c r="G652" s="181"/>
      <c r="H652" s="181"/>
      <c r="I652" s="181"/>
      <c r="J652" s="181"/>
      <c r="K652" s="181"/>
      <c r="L652" s="181"/>
      <c r="M652" s="181"/>
      <c r="N652" s="181"/>
      <c r="O652" s="181"/>
      <c r="P652" s="180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</row>
    <row r="653" spans="1:26" ht="12.75" customHeight="1">
      <c r="A653" s="180"/>
      <c r="B653" s="181"/>
      <c r="C653" s="181"/>
      <c r="D653" s="181"/>
      <c r="E653" s="181"/>
      <c r="F653" s="181"/>
      <c r="G653" s="181"/>
      <c r="H653" s="181"/>
      <c r="I653" s="181"/>
      <c r="J653" s="181"/>
      <c r="K653" s="181"/>
      <c r="L653" s="181"/>
      <c r="M653" s="181"/>
      <c r="N653" s="181"/>
      <c r="O653" s="181"/>
      <c r="P653" s="180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</row>
    <row r="654" spans="1:26" ht="12.75" customHeight="1">
      <c r="A654" s="180"/>
      <c r="B654" s="181"/>
      <c r="C654" s="181"/>
      <c r="D654" s="181"/>
      <c r="E654" s="181"/>
      <c r="F654" s="181"/>
      <c r="G654" s="181"/>
      <c r="H654" s="181"/>
      <c r="I654" s="181"/>
      <c r="J654" s="181"/>
      <c r="K654" s="181"/>
      <c r="L654" s="181"/>
      <c r="M654" s="181"/>
      <c r="N654" s="181"/>
      <c r="O654" s="181"/>
      <c r="P654" s="180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</row>
    <row r="655" spans="1:26" ht="12.75" customHeight="1">
      <c r="A655" s="180"/>
      <c r="B655" s="181"/>
      <c r="C655" s="181"/>
      <c r="D655" s="181"/>
      <c r="E655" s="181"/>
      <c r="F655" s="181"/>
      <c r="G655" s="181"/>
      <c r="H655" s="181"/>
      <c r="I655" s="181"/>
      <c r="J655" s="181"/>
      <c r="K655" s="181"/>
      <c r="L655" s="181"/>
      <c r="M655" s="181"/>
      <c r="N655" s="181"/>
      <c r="O655" s="181"/>
      <c r="P655" s="180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</row>
    <row r="656" spans="1:26" ht="12.75" customHeight="1">
      <c r="A656" s="180"/>
      <c r="B656" s="181"/>
      <c r="C656" s="181"/>
      <c r="D656" s="181"/>
      <c r="E656" s="181"/>
      <c r="F656" s="181"/>
      <c r="G656" s="181"/>
      <c r="H656" s="181"/>
      <c r="I656" s="181"/>
      <c r="J656" s="181"/>
      <c r="K656" s="181"/>
      <c r="L656" s="181"/>
      <c r="M656" s="181"/>
      <c r="N656" s="181"/>
      <c r="O656" s="181"/>
      <c r="P656" s="180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</row>
    <row r="657" spans="1:26" ht="12.75" customHeight="1">
      <c r="A657" s="180"/>
      <c r="B657" s="181"/>
      <c r="C657" s="181"/>
      <c r="D657" s="181"/>
      <c r="E657" s="181"/>
      <c r="F657" s="181"/>
      <c r="G657" s="181"/>
      <c r="H657" s="181"/>
      <c r="I657" s="181"/>
      <c r="J657" s="181"/>
      <c r="K657" s="181"/>
      <c r="L657" s="181"/>
      <c r="M657" s="181"/>
      <c r="N657" s="181"/>
      <c r="O657" s="181"/>
      <c r="P657" s="180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</row>
    <row r="658" spans="1:26" ht="12.75" customHeight="1">
      <c r="A658" s="180"/>
      <c r="B658" s="181"/>
      <c r="C658" s="181"/>
      <c r="D658" s="181"/>
      <c r="E658" s="181"/>
      <c r="F658" s="181"/>
      <c r="G658" s="181"/>
      <c r="H658" s="181"/>
      <c r="I658" s="181"/>
      <c r="J658" s="181"/>
      <c r="K658" s="181"/>
      <c r="L658" s="181"/>
      <c r="M658" s="181"/>
      <c r="N658" s="181"/>
      <c r="O658" s="181"/>
      <c r="P658" s="180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</row>
    <row r="659" spans="1:26" ht="12.75" customHeight="1">
      <c r="A659" s="180"/>
      <c r="B659" s="181"/>
      <c r="C659" s="181"/>
      <c r="D659" s="181"/>
      <c r="E659" s="181"/>
      <c r="F659" s="181"/>
      <c r="G659" s="181"/>
      <c r="H659" s="181"/>
      <c r="I659" s="181"/>
      <c r="J659" s="181"/>
      <c r="K659" s="181"/>
      <c r="L659" s="181"/>
      <c r="M659" s="181"/>
      <c r="N659" s="181"/>
      <c r="O659" s="181"/>
      <c r="P659" s="180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</row>
    <row r="660" spans="1:26" ht="12.75" customHeight="1">
      <c r="A660" s="180"/>
      <c r="B660" s="181"/>
      <c r="C660" s="181"/>
      <c r="D660" s="181"/>
      <c r="E660" s="181"/>
      <c r="F660" s="181"/>
      <c r="G660" s="181"/>
      <c r="H660" s="181"/>
      <c r="I660" s="181"/>
      <c r="J660" s="181"/>
      <c r="K660" s="181"/>
      <c r="L660" s="181"/>
      <c r="M660" s="181"/>
      <c r="N660" s="181"/>
      <c r="O660" s="181"/>
      <c r="P660" s="180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</row>
    <row r="661" spans="1:26" ht="12.75" customHeight="1">
      <c r="A661" s="180"/>
      <c r="B661" s="181"/>
      <c r="C661" s="181"/>
      <c r="D661" s="181"/>
      <c r="E661" s="181"/>
      <c r="F661" s="181"/>
      <c r="G661" s="181"/>
      <c r="H661" s="181"/>
      <c r="I661" s="181"/>
      <c r="J661" s="181"/>
      <c r="K661" s="181"/>
      <c r="L661" s="181"/>
      <c r="M661" s="181"/>
      <c r="N661" s="181"/>
      <c r="O661" s="181"/>
      <c r="P661" s="180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</row>
    <row r="662" spans="1:26" ht="12.75" customHeight="1">
      <c r="A662" s="180"/>
      <c r="B662" s="181"/>
      <c r="C662" s="181"/>
      <c r="D662" s="181"/>
      <c r="E662" s="181"/>
      <c r="F662" s="181"/>
      <c r="G662" s="181"/>
      <c r="H662" s="181"/>
      <c r="I662" s="181"/>
      <c r="J662" s="181"/>
      <c r="K662" s="181"/>
      <c r="L662" s="181"/>
      <c r="M662" s="181"/>
      <c r="N662" s="181"/>
      <c r="O662" s="181"/>
      <c r="P662" s="180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</row>
    <row r="663" spans="1:26" ht="12.75" customHeight="1">
      <c r="A663" s="180"/>
      <c r="B663" s="181"/>
      <c r="C663" s="181"/>
      <c r="D663" s="181"/>
      <c r="E663" s="181"/>
      <c r="F663" s="181"/>
      <c r="G663" s="181"/>
      <c r="H663" s="181"/>
      <c r="I663" s="181"/>
      <c r="J663" s="181"/>
      <c r="K663" s="181"/>
      <c r="L663" s="181"/>
      <c r="M663" s="181"/>
      <c r="N663" s="181"/>
      <c r="O663" s="181"/>
      <c r="P663" s="180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</row>
    <row r="664" spans="1:26" ht="12.75" customHeight="1">
      <c r="A664" s="180"/>
      <c r="B664" s="181"/>
      <c r="C664" s="181"/>
      <c r="D664" s="181"/>
      <c r="E664" s="181"/>
      <c r="F664" s="181"/>
      <c r="G664" s="181"/>
      <c r="H664" s="181"/>
      <c r="I664" s="181"/>
      <c r="J664" s="181"/>
      <c r="K664" s="181"/>
      <c r="L664" s="181"/>
      <c r="M664" s="181"/>
      <c r="N664" s="181"/>
      <c r="O664" s="181"/>
      <c r="P664" s="180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</row>
    <row r="665" spans="1:26" ht="12.75" customHeight="1">
      <c r="A665" s="180"/>
      <c r="B665" s="181"/>
      <c r="C665" s="181"/>
      <c r="D665" s="181"/>
      <c r="E665" s="181"/>
      <c r="F665" s="181"/>
      <c r="G665" s="181"/>
      <c r="H665" s="181"/>
      <c r="I665" s="181"/>
      <c r="J665" s="181"/>
      <c r="K665" s="181"/>
      <c r="L665" s="181"/>
      <c r="M665" s="181"/>
      <c r="N665" s="181"/>
      <c r="O665" s="181"/>
      <c r="P665" s="180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</row>
    <row r="666" spans="1:26" ht="12.75" customHeight="1">
      <c r="A666" s="180"/>
      <c r="B666" s="181"/>
      <c r="C666" s="181"/>
      <c r="D666" s="181"/>
      <c r="E666" s="181"/>
      <c r="F666" s="181"/>
      <c r="G666" s="181"/>
      <c r="H666" s="181"/>
      <c r="I666" s="181"/>
      <c r="J666" s="181"/>
      <c r="K666" s="181"/>
      <c r="L666" s="181"/>
      <c r="M666" s="181"/>
      <c r="N666" s="181"/>
      <c r="O666" s="181"/>
      <c r="P666" s="180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</row>
    <row r="667" spans="1:26" ht="12.75" customHeight="1">
      <c r="A667" s="180"/>
      <c r="B667" s="181"/>
      <c r="C667" s="181"/>
      <c r="D667" s="181"/>
      <c r="E667" s="181"/>
      <c r="F667" s="181"/>
      <c r="G667" s="181"/>
      <c r="H667" s="181"/>
      <c r="I667" s="181"/>
      <c r="J667" s="181"/>
      <c r="K667" s="181"/>
      <c r="L667" s="181"/>
      <c r="M667" s="181"/>
      <c r="N667" s="181"/>
      <c r="O667" s="181"/>
      <c r="P667" s="180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</row>
    <row r="668" spans="1:26" ht="12.75" customHeight="1">
      <c r="A668" s="180"/>
      <c r="B668" s="181"/>
      <c r="C668" s="181"/>
      <c r="D668" s="181"/>
      <c r="E668" s="181"/>
      <c r="F668" s="181"/>
      <c r="G668" s="181"/>
      <c r="H668" s="181"/>
      <c r="I668" s="181"/>
      <c r="J668" s="181"/>
      <c r="K668" s="181"/>
      <c r="L668" s="181"/>
      <c r="M668" s="181"/>
      <c r="N668" s="181"/>
      <c r="O668" s="181"/>
      <c r="P668" s="180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</row>
    <row r="669" spans="1:26" ht="12.75" customHeight="1">
      <c r="A669" s="180"/>
      <c r="B669" s="181"/>
      <c r="C669" s="181"/>
      <c r="D669" s="181"/>
      <c r="E669" s="181"/>
      <c r="F669" s="181"/>
      <c r="G669" s="181"/>
      <c r="H669" s="181"/>
      <c r="I669" s="181"/>
      <c r="J669" s="181"/>
      <c r="K669" s="181"/>
      <c r="L669" s="181"/>
      <c r="M669" s="181"/>
      <c r="N669" s="181"/>
      <c r="O669" s="181"/>
      <c r="P669" s="180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</row>
    <row r="670" spans="1:26" ht="12.75" customHeight="1">
      <c r="A670" s="180"/>
      <c r="B670" s="181"/>
      <c r="C670" s="181"/>
      <c r="D670" s="181"/>
      <c r="E670" s="181"/>
      <c r="F670" s="181"/>
      <c r="G670" s="181"/>
      <c r="H670" s="181"/>
      <c r="I670" s="181"/>
      <c r="J670" s="181"/>
      <c r="K670" s="181"/>
      <c r="L670" s="181"/>
      <c r="M670" s="181"/>
      <c r="N670" s="181"/>
      <c r="O670" s="181"/>
      <c r="P670" s="180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</row>
    <row r="671" spans="1:26" ht="12.75" customHeight="1">
      <c r="A671" s="180"/>
      <c r="B671" s="181"/>
      <c r="C671" s="181"/>
      <c r="D671" s="181"/>
      <c r="E671" s="181"/>
      <c r="F671" s="181"/>
      <c r="G671" s="181"/>
      <c r="H671" s="181"/>
      <c r="I671" s="181"/>
      <c r="J671" s="181"/>
      <c r="K671" s="181"/>
      <c r="L671" s="181"/>
      <c r="M671" s="181"/>
      <c r="N671" s="181"/>
      <c r="O671" s="181"/>
      <c r="P671" s="180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</row>
    <row r="672" spans="1:26" ht="12.75" customHeight="1">
      <c r="A672" s="180"/>
      <c r="B672" s="181"/>
      <c r="C672" s="181"/>
      <c r="D672" s="181"/>
      <c r="E672" s="181"/>
      <c r="F672" s="181"/>
      <c r="G672" s="181"/>
      <c r="H672" s="181"/>
      <c r="I672" s="181"/>
      <c r="J672" s="181"/>
      <c r="K672" s="181"/>
      <c r="L672" s="181"/>
      <c r="M672" s="181"/>
      <c r="N672" s="181"/>
      <c r="O672" s="181"/>
      <c r="P672" s="180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</row>
    <row r="673" spans="1:26" ht="12.75" customHeight="1">
      <c r="A673" s="180"/>
      <c r="B673" s="181"/>
      <c r="C673" s="181"/>
      <c r="D673" s="181"/>
      <c r="E673" s="181"/>
      <c r="F673" s="181"/>
      <c r="G673" s="181"/>
      <c r="H673" s="181"/>
      <c r="I673" s="181"/>
      <c r="J673" s="181"/>
      <c r="K673" s="181"/>
      <c r="L673" s="181"/>
      <c r="M673" s="181"/>
      <c r="N673" s="181"/>
      <c r="O673" s="181"/>
      <c r="P673" s="180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</row>
    <row r="674" spans="1:26" ht="12.75" customHeight="1">
      <c r="A674" s="180"/>
      <c r="B674" s="181"/>
      <c r="C674" s="181"/>
      <c r="D674" s="181"/>
      <c r="E674" s="181"/>
      <c r="F674" s="181"/>
      <c r="G674" s="181"/>
      <c r="H674" s="181"/>
      <c r="I674" s="181"/>
      <c r="J674" s="181"/>
      <c r="K674" s="181"/>
      <c r="L674" s="181"/>
      <c r="M674" s="181"/>
      <c r="N674" s="181"/>
      <c r="O674" s="181"/>
      <c r="P674" s="180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</row>
    <row r="675" spans="1:26" ht="12.75" customHeight="1">
      <c r="A675" s="180"/>
      <c r="B675" s="181"/>
      <c r="C675" s="181"/>
      <c r="D675" s="181"/>
      <c r="E675" s="181"/>
      <c r="F675" s="181"/>
      <c r="G675" s="181"/>
      <c r="H675" s="181"/>
      <c r="I675" s="181"/>
      <c r="J675" s="181"/>
      <c r="K675" s="181"/>
      <c r="L675" s="181"/>
      <c r="M675" s="181"/>
      <c r="N675" s="181"/>
      <c r="O675" s="181"/>
      <c r="P675" s="180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</row>
    <row r="676" spans="1:26" ht="12.75" customHeight="1">
      <c r="A676" s="180"/>
      <c r="B676" s="181"/>
      <c r="C676" s="181"/>
      <c r="D676" s="181"/>
      <c r="E676" s="181"/>
      <c r="F676" s="181"/>
      <c r="G676" s="181"/>
      <c r="H676" s="181"/>
      <c r="I676" s="181"/>
      <c r="J676" s="181"/>
      <c r="K676" s="181"/>
      <c r="L676" s="181"/>
      <c r="M676" s="181"/>
      <c r="N676" s="181"/>
      <c r="O676" s="181"/>
      <c r="P676" s="180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</row>
    <row r="677" spans="1:26" ht="12.75" customHeight="1">
      <c r="A677" s="180"/>
      <c r="B677" s="181"/>
      <c r="C677" s="181"/>
      <c r="D677" s="181"/>
      <c r="E677" s="181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0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</row>
    <row r="678" spans="1:26" ht="12.75" customHeight="1">
      <c r="A678" s="180"/>
      <c r="B678" s="181"/>
      <c r="C678" s="181"/>
      <c r="D678" s="181"/>
      <c r="E678" s="181"/>
      <c r="F678" s="181"/>
      <c r="G678" s="181"/>
      <c r="H678" s="181"/>
      <c r="I678" s="181"/>
      <c r="J678" s="181"/>
      <c r="K678" s="181"/>
      <c r="L678" s="181"/>
      <c r="M678" s="181"/>
      <c r="N678" s="181"/>
      <c r="O678" s="181"/>
      <c r="P678" s="180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</row>
    <row r="679" spans="1:26" ht="12.75" customHeight="1">
      <c r="A679" s="180"/>
      <c r="B679" s="181"/>
      <c r="C679" s="181"/>
      <c r="D679" s="181"/>
      <c r="E679" s="181"/>
      <c r="F679" s="181"/>
      <c r="G679" s="181"/>
      <c r="H679" s="181"/>
      <c r="I679" s="181"/>
      <c r="J679" s="181"/>
      <c r="K679" s="181"/>
      <c r="L679" s="181"/>
      <c r="M679" s="181"/>
      <c r="N679" s="181"/>
      <c r="O679" s="181"/>
      <c r="P679" s="180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</row>
    <row r="680" spans="1:26" ht="12.75" customHeight="1">
      <c r="A680" s="180"/>
      <c r="B680" s="181"/>
      <c r="C680" s="181"/>
      <c r="D680" s="181"/>
      <c r="E680" s="181"/>
      <c r="F680" s="181"/>
      <c r="G680" s="181"/>
      <c r="H680" s="181"/>
      <c r="I680" s="181"/>
      <c r="J680" s="181"/>
      <c r="K680" s="181"/>
      <c r="L680" s="181"/>
      <c r="M680" s="181"/>
      <c r="N680" s="181"/>
      <c r="O680" s="181"/>
      <c r="P680" s="180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</row>
    <row r="681" spans="1:26" ht="12.75" customHeight="1">
      <c r="A681" s="180"/>
      <c r="B681" s="181"/>
      <c r="C681" s="181"/>
      <c r="D681" s="181"/>
      <c r="E681" s="181"/>
      <c r="F681" s="181"/>
      <c r="G681" s="181"/>
      <c r="H681" s="181"/>
      <c r="I681" s="181"/>
      <c r="J681" s="181"/>
      <c r="K681" s="181"/>
      <c r="L681" s="181"/>
      <c r="M681" s="181"/>
      <c r="N681" s="181"/>
      <c r="O681" s="181"/>
      <c r="P681" s="180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</row>
    <row r="682" spans="1:26" ht="12.75" customHeight="1">
      <c r="A682" s="180"/>
      <c r="B682" s="181"/>
      <c r="C682" s="181"/>
      <c r="D682" s="181"/>
      <c r="E682" s="181"/>
      <c r="F682" s="181"/>
      <c r="G682" s="181"/>
      <c r="H682" s="181"/>
      <c r="I682" s="181"/>
      <c r="J682" s="181"/>
      <c r="K682" s="181"/>
      <c r="L682" s="181"/>
      <c r="M682" s="181"/>
      <c r="N682" s="181"/>
      <c r="O682" s="181"/>
      <c r="P682" s="180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</row>
    <row r="683" spans="1:26" ht="12.75" customHeight="1">
      <c r="A683" s="180"/>
      <c r="B683" s="181"/>
      <c r="C683" s="181"/>
      <c r="D683" s="181"/>
      <c r="E683" s="181"/>
      <c r="F683" s="181"/>
      <c r="G683" s="181"/>
      <c r="H683" s="181"/>
      <c r="I683" s="181"/>
      <c r="J683" s="181"/>
      <c r="K683" s="181"/>
      <c r="L683" s="181"/>
      <c r="M683" s="181"/>
      <c r="N683" s="181"/>
      <c r="O683" s="181"/>
      <c r="P683" s="180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</row>
    <row r="684" spans="1:26" ht="12.75" customHeight="1">
      <c r="A684" s="180"/>
      <c r="B684" s="181"/>
      <c r="C684" s="181"/>
      <c r="D684" s="181"/>
      <c r="E684" s="181"/>
      <c r="F684" s="181"/>
      <c r="G684" s="181"/>
      <c r="H684" s="181"/>
      <c r="I684" s="181"/>
      <c r="J684" s="181"/>
      <c r="K684" s="181"/>
      <c r="L684" s="181"/>
      <c r="M684" s="181"/>
      <c r="N684" s="181"/>
      <c r="O684" s="181"/>
      <c r="P684" s="180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</row>
    <row r="685" spans="1:26" ht="12.75" customHeight="1">
      <c r="A685" s="180"/>
      <c r="B685" s="181"/>
      <c r="C685" s="181"/>
      <c r="D685" s="181"/>
      <c r="E685" s="181"/>
      <c r="F685" s="181"/>
      <c r="G685" s="181"/>
      <c r="H685" s="181"/>
      <c r="I685" s="181"/>
      <c r="J685" s="181"/>
      <c r="K685" s="181"/>
      <c r="L685" s="181"/>
      <c r="M685" s="181"/>
      <c r="N685" s="181"/>
      <c r="O685" s="181"/>
      <c r="P685" s="180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</row>
    <row r="686" spans="1:26" ht="12.75" customHeight="1">
      <c r="A686" s="180"/>
      <c r="B686" s="181"/>
      <c r="C686" s="181"/>
      <c r="D686" s="181"/>
      <c r="E686" s="181"/>
      <c r="F686" s="181"/>
      <c r="G686" s="181"/>
      <c r="H686" s="181"/>
      <c r="I686" s="181"/>
      <c r="J686" s="181"/>
      <c r="K686" s="181"/>
      <c r="L686" s="181"/>
      <c r="M686" s="181"/>
      <c r="N686" s="181"/>
      <c r="O686" s="181"/>
      <c r="P686" s="180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</row>
    <row r="687" spans="1:26" ht="12.75" customHeight="1">
      <c r="A687" s="180"/>
      <c r="B687" s="181"/>
      <c r="C687" s="181"/>
      <c r="D687" s="181"/>
      <c r="E687" s="181"/>
      <c r="F687" s="181"/>
      <c r="G687" s="181"/>
      <c r="H687" s="181"/>
      <c r="I687" s="181"/>
      <c r="J687" s="181"/>
      <c r="K687" s="181"/>
      <c r="L687" s="181"/>
      <c r="M687" s="181"/>
      <c r="N687" s="181"/>
      <c r="O687" s="181"/>
      <c r="P687" s="180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</row>
    <row r="688" spans="1:26" ht="12.75" customHeight="1">
      <c r="A688" s="180"/>
      <c r="B688" s="181"/>
      <c r="C688" s="181"/>
      <c r="D688" s="181"/>
      <c r="E688" s="181"/>
      <c r="F688" s="181"/>
      <c r="G688" s="181"/>
      <c r="H688" s="181"/>
      <c r="I688" s="181"/>
      <c r="J688" s="181"/>
      <c r="K688" s="181"/>
      <c r="L688" s="181"/>
      <c r="M688" s="181"/>
      <c r="N688" s="181"/>
      <c r="O688" s="181"/>
      <c r="P688" s="180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</row>
    <row r="689" spans="1:26" ht="12.75" customHeight="1">
      <c r="A689" s="180"/>
      <c r="B689" s="181"/>
      <c r="C689" s="181"/>
      <c r="D689" s="181"/>
      <c r="E689" s="181"/>
      <c r="F689" s="181"/>
      <c r="G689" s="181"/>
      <c r="H689" s="181"/>
      <c r="I689" s="181"/>
      <c r="J689" s="181"/>
      <c r="K689" s="181"/>
      <c r="L689" s="181"/>
      <c r="M689" s="181"/>
      <c r="N689" s="181"/>
      <c r="O689" s="181"/>
      <c r="P689" s="180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</row>
    <row r="690" spans="1:26" ht="12.75" customHeight="1">
      <c r="A690" s="180"/>
      <c r="B690" s="181"/>
      <c r="C690" s="181"/>
      <c r="D690" s="181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0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</row>
    <row r="691" spans="1:26" ht="12.75" customHeight="1">
      <c r="A691" s="180"/>
      <c r="B691" s="181"/>
      <c r="C691" s="181"/>
      <c r="D691" s="181"/>
      <c r="E691" s="181"/>
      <c r="F691" s="181"/>
      <c r="G691" s="181"/>
      <c r="H691" s="181"/>
      <c r="I691" s="181"/>
      <c r="J691" s="181"/>
      <c r="K691" s="181"/>
      <c r="L691" s="181"/>
      <c r="M691" s="181"/>
      <c r="N691" s="181"/>
      <c r="O691" s="181"/>
      <c r="P691" s="180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</row>
    <row r="692" spans="1:26" ht="12.75" customHeight="1">
      <c r="A692" s="180"/>
      <c r="B692" s="181"/>
      <c r="C692" s="181"/>
      <c r="D692" s="181"/>
      <c r="E692" s="181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0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</row>
    <row r="693" spans="1:26" ht="12.75" customHeight="1">
      <c r="A693" s="180"/>
      <c r="B693" s="181"/>
      <c r="C693" s="181"/>
      <c r="D693" s="181"/>
      <c r="E693" s="181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0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</row>
    <row r="694" spans="1:26" ht="12.75" customHeight="1">
      <c r="A694" s="180"/>
      <c r="B694" s="181"/>
      <c r="C694" s="181"/>
      <c r="D694" s="181"/>
      <c r="E694" s="181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0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</row>
    <row r="695" spans="1:26" ht="12.75" customHeight="1">
      <c r="A695" s="180"/>
      <c r="B695" s="181"/>
      <c r="C695" s="181"/>
      <c r="D695" s="181"/>
      <c r="E695" s="181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0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</row>
    <row r="696" spans="1:26" ht="12.75" customHeight="1">
      <c r="A696" s="180"/>
      <c r="B696" s="181"/>
      <c r="C696" s="181"/>
      <c r="D696" s="181"/>
      <c r="E696" s="181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0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</row>
    <row r="697" spans="1:26" ht="12.75" customHeight="1">
      <c r="A697" s="180"/>
      <c r="B697" s="181"/>
      <c r="C697" s="181"/>
      <c r="D697" s="181"/>
      <c r="E697" s="181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0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</row>
    <row r="698" spans="1:26" ht="12.75" customHeight="1">
      <c r="A698" s="180"/>
      <c r="B698" s="181"/>
      <c r="C698" s="181"/>
      <c r="D698" s="181"/>
      <c r="E698" s="181"/>
      <c r="F698" s="181"/>
      <c r="G698" s="181"/>
      <c r="H698" s="181"/>
      <c r="I698" s="181"/>
      <c r="J698" s="181"/>
      <c r="K698" s="181"/>
      <c r="L698" s="181"/>
      <c r="M698" s="181"/>
      <c r="N698" s="181"/>
      <c r="O698" s="181"/>
      <c r="P698" s="180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</row>
    <row r="699" spans="1:26" ht="12.75" customHeight="1">
      <c r="A699" s="180"/>
      <c r="B699" s="181"/>
      <c r="C699" s="181"/>
      <c r="D699" s="181"/>
      <c r="E699" s="181"/>
      <c r="F699" s="181"/>
      <c r="G699" s="181"/>
      <c r="H699" s="181"/>
      <c r="I699" s="181"/>
      <c r="J699" s="181"/>
      <c r="K699" s="181"/>
      <c r="L699" s="181"/>
      <c r="M699" s="181"/>
      <c r="N699" s="181"/>
      <c r="O699" s="181"/>
      <c r="P699" s="180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</row>
    <row r="700" spans="1:26" ht="12.75" customHeight="1">
      <c r="A700" s="180"/>
      <c r="B700" s="181"/>
      <c r="C700" s="181"/>
      <c r="D700" s="181"/>
      <c r="E700" s="181"/>
      <c r="F700" s="181"/>
      <c r="G700" s="181"/>
      <c r="H700" s="181"/>
      <c r="I700" s="181"/>
      <c r="J700" s="181"/>
      <c r="K700" s="181"/>
      <c r="L700" s="181"/>
      <c r="M700" s="181"/>
      <c r="N700" s="181"/>
      <c r="O700" s="181"/>
      <c r="P700" s="180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</row>
    <row r="701" spans="1:26" ht="12.75" customHeight="1">
      <c r="A701" s="180"/>
      <c r="B701" s="181"/>
      <c r="C701" s="181"/>
      <c r="D701" s="181"/>
      <c r="E701" s="181"/>
      <c r="F701" s="181"/>
      <c r="G701" s="181"/>
      <c r="H701" s="181"/>
      <c r="I701" s="181"/>
      <c r="J701" s="181"/>
      <c r="K701" s="181"/>
      <c r="L701" s="181"/>
      <c r="M701" s="181"/>
      <c r="N701" s="181"/>
      <c r="O701" s="181"/>
      <c r="P701" s="180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</row>
    <row r="702" spans="1:26" ht="12.75" customHeight="1">
      <c r="A702" s="180"/>
      <c r="B702" s="181"/>
      <c r="C702" s="181"/>
      <c r="D702" s="181"/>
      <c r="E702" s="181"/>
      <c r="F702" s="181"/>
      <c r="G702" s="181"/>
      <c r="H702" s="181"/>
      <c r="I702" s="181"/>
      <c r="J702" s="181"/>
      <c r="K702" s="181"/>
      <c r="L702" s="181"/>
      <c r="M702" s="181"/>
      <c r="N702" s="181"/>
      <c r="O702" s="181"/>
      <c r="P702" s="180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</row>
    <row r="703" spans="1:26" ht="12.75" customHeight="1">
      <c r="A703" s="180"/>
      <c r="B703" s="181"/>
      <c r="C703" s="181"/>
      <c r="D703" s="181"/>
      <c r="E703" s="181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0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</row>
    <row r="704" spans="1:26" ht="12.75" customHeight="1">
      <c r="A704" s="180"/>
      <c r="B704" s="181"/>
      <c r="C704" s="181"/>
      <c r="D704" s="181"/>
      <c r="E704" s="181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0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</row>
    <row r="705" spans="1:26" ht="12.75" customHeight="1">
      <c r="A705" s="180"/>
      <c r="B705" s="181"/>
      <c r="C705" s="181"/>
      <c r="D705" s="181"/>
      <c r="E705" s="181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0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</row>
    <row r="706" spans="1:26" ht="12.75" customHeight="1">
      <c r="A706" s="180"/>
      <c r="B706" s="181"/>
      <c r="C706" s="181"/>
      <c r="D706" s="181"/>
      <c r="E706" s="181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0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</row>
    <row r="707" spans="1:26" ht="12.75" customHeight="1">
      <c r="A707" s="180"/>
      <c r="B707" s="181"/>
      <c r="C707" s="181"/>
      <c r="D707" s="181"/>
      <c r="E707" s="181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0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</row>
    <row r="708" spans="1:26" ht="12.75" customHeight="1">
      <c r="A708" s="180"/>
      <c r="B708" s="181"/>
      <c r="C708" s="181"/>
      <c r="D708" s="181"/>
      <c r="E708" s="181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0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</row>
    <row r="709" spans="1:26" ht="12.75" customHeight="1">
      <c r="A709" s="180"/>
      <c r="B709" s="181"/>
      <c r="C709" s="181"/>
      <c r="D709" s="181"/>
      <c r="E709" s="181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0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</row>
    <row r="710" spans="1:26" ht="12.75" customHeight="1">
      <c r="A710" s="180"/>
      <c r="B710" s="181"/>
      <c r="C710" s="181"/>
      <c r="D710" s="181"/>
      <c r="E710" s="181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0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</row>
    <row r="711" spans="1:26" ht="12.75" customHeight="1">
      <c r="A711" s="180"/>
      <c r="B711" s="181"/>
      <c r="C711" s="181"/>
      <c r="D711" s="181"/>
      <c r="E711" s="181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0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</row>
    <row r="712" spans="1:26" ht="12.75" customHeight="1">
      <c r="A712" s="180"/>
      <c r="B712" s="181"/>
      <c r="C712" s="181"/>
      <c r="D712" s="181"/>
      <c r="E712" s="181"/>
      <c r="F712" s="181"/>
      <c r="G712" s="181"/>
      <c r="H712" s="181"/>
      <c r="I712" s="181"/>
      <c r="J712" s="181"/>
      <c r="K712" s="181"/>
      <c r="L712" s="181"/>
      <c r="M712" s="181"/>
      <c r="N712" s="181"/>
      <c r="O712" s="181"/>
      <c r="P712" s="180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</row>
    <row r="713" spans="1:26" ht="12.75" customHeight="1">
      <c r="A713" s="180"/>
      <c r="B713" s="181"/>
      <c r="C713" s="181"/>
      <c r="D713" s="181"/>
      <c r="E713" s="181"/>
      <c r="F713" s="181"/>
      <c r="G713" s="181"/>
      <c r="H713" s="181"/>
      <c r="I713" s="181"/>
      <c r="J713" s="181"/>
      <c r="K713" s="181"/>
      <c r="L713" s="181"/>
      <c r="M713" s="181"/>
      <c r="N713" s="181"/>
      <c r="O713" s="181"/>
      <c r="P713" s="180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</row>
    <row r="714" spans="1:26" ht="12.75" customHeight="1">
      <c r="A714" s="180"/>
      <c r="B714" s="181"/>
      <c r="C714" s="181"/>
      <c r="D714" s="181"/>
      <c r="E714" s="181"/>
      <c r="F714" s="181"/>
      <c r="G714" s="181"/>
      <c r="H714" s="181"/>
      <c r="I714" s="181"/>
      <c r="J714" s="181"/>
      <c r="K714" s="181"/>
      <c r="L714" s="181"/>
      <c r="M714" s="181"/>
      <c r="N714" s="181"/>
      <c r="O714" s="181"/>
      <c r="P714" s="180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</row>
    <row r="715" spans="1:26" ht="12.75" customHeight="1">
      <c r="A715" s="180"/>
      <c r="B715" s="181"/>
      <c r="C715" s="181"/>
      <c r="D715" s="181"/>
      <c r="E715" s="181"/>
      <c r="F715" s="181"/>
      <c r="G715" s="181"/>
      <c r="H715" s="181"/>
      <c r="I715" s="181"/>
      <c r="J715" s="181"/>
      <c r="K715" s="181"/>
      <c r="L715" s="181"/>
      <c r="M715" s="181"/>
      <c r="N715" s="181"/>
      <c r="O715" s="181"/>
      <c r="P715" s="180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</row>
    <row r="716" spans="1:26" ht="12.75" customHeight="1">
      <c r="A716" s="180"/>
      <c r="B716" s="181"/>
      <c r="C716" s="181"/>
      <c r="D716" s="181"/>
      <c r="E716" s="181"/>
      <c r="F716" s="181"/>
      <c r="G716" s="181"/>
      <c r="H716" s="181"/>
      <c r="I716" s="181"/>
      <c r="J716" s="181"/>
      <c r="K716" s="181"/>
      <c r="L716" s="181"/>
      <c r="M716" s="181"/>
      <c r="N716" s="181"/>
      <c r="O716" s="181"/>
      <c r="P716" s="180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</row>
    <row r="717" spans="1:26" ht="12.75" customHeight="1">
      <c r="A717" s="180"/>
      <c r="B717" s="181"/>
      <c r="C717" s="181"/>
      <c r="D717" s="181"/>
      <c r="E717" s="181"/>
      <c r="F717" s="181"/>
      <c r="G717" s="181"/>
      <c r="H717" s="181"/>
      <c r="I717" s="181"/>
      <c r="J717" s="181"/>
      <c r="K717" s="181"/>
      <c r="L717" s="181"/>
      <c r="M717" s="181"/>
      <c r="N717" s="181"/>
      <c r="O717" s="181"/>
      <c r="P717" s="180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</row>
    <row r="718" spans="1:26" ht="12.75" customHeight="1">
      <c r="A718" s="180"/>
      <c r="B718" s="181"/>
      <c r="C718" s="181"/>
      <c r="D718" s="181"/>
      <c r="E718" s="181"/>
      <c r="F718" s="181"/>
      <c r="G718" s="181"/>
      <c r="H718" s="181"/>
      <c r="I718" s="181"/>
      <c r="J718" s="181"/>
      <c r="K718" s="181"/>
      <c r="L718" s="181"/>
      <c r="M718" s="181"/>
      <c r="N718" s="181"/>
      <c r="O718" s="181"/>
      <c r="P718" s="180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</row>
    <row r="719" spans="1:26" ht="12.75" customHeight="1">
      <c r="A719" s="180"/>
      <c r="B719" s="181"/>
      <c r="C719" s="181"/>
      <c r="D719" s="181"/>
      <c r="E719" s="181"/>
      <c r="F719" s="181"/>
      <c r="G719" s="181"/>
      <c r="H719" s="181"/>
      <c r="I719" s="181"/>
      <c r="J719" s="181"/>
      <c r="K719" s="181"/>
      <c r="L719" s="181"/>
      <c r="M719" s="181"/>
      <c r="N719" s="181"/>
      <c r="O719" s="181"/>
      <c r="P719" s="180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</row>
    <row r="720" spans="1:26" ht="12.75" customHeight="1">
      <c r="A720" s="180"/>
      <c r="B720" s="181"/>
      <c r="C720" s="181"/>
      <c r="D720" s="181"/>
      <c r="E720" s="18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0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</row>
    <row r="721" spans="1:26" ht="12.75" customHeight="1">
      <c r="A721" s="180"/>
      <c r="B721" s="181"/>
      <c r="C721" s="181"/>
      <c r="D721" s="181"/>
      <c r="E721" s="181"/>
      <c r="F721" s="181"/>
      <c r="G721" s="181"/>
      <c r="H721" s="181"/>
      <c r="I721" s="181"/>
      <c r="J721" s="181"/>
      <c r="K721" s="181"/>
      <c r="L721" s="181"/>
      <c r="M721" s="181"/>
      <c r="N721" s="181"/>
      <c r="O721" s="181"/>
      <c r="P721" s="180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</row>
    <row r="722" spans="1:26" ht="12.75" customHeight="1">
      <c r="A722" s="180"/>
      <c r="B722" s="181"/>
      <c r="C722" s="181"/>
      <c r="D722" s="181"/>
      <c r="E722" s="181"/>
      <c r="F722" s="181"/>
      <c r="G722" s="181"/>
      <c r="H722" s="181"/>
      <c r="I722" s="181"/>
      <c r="J722" s="181"/>
      <c r="K722" s="181"/>
      <c r="L722" s="181"/>
      <c r="M722" s="181"/>
      <c r="N722" s="181"/>
      <c r="O722" s="181"/>
      <c r="P722" s="180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</row>
    <row r="723" spans="1:26" ht="12.75" customHeight="1">
      <c r="A723" s="180"/>
      <c r="B723" s="181"/>
      <c r="C723" s="181"/>
      <c r="D723" s="181"/>
      <c r="E723" s="181"/>
      <c r="F723" s="181"/>
      <c r="G723" s="181"/>
      <c r="H723" s="181"/>
      <c r="I723" s="181"/>
      <c r="J723" s="181"/>
      <c r="K723" s="181"/>
      <c r="L723" s="181"/>
      <c r="M723" s="181"/>
      <c r="N723" s="181"/>
      <c r="O723" s="181"/>
      <c r="P723" s="180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</row>
    <row r="724" spans="1:26" ht="12.75" customHeight="1">
      <c r="A724" s="180"/>
      <c r="B724" s="181"/>
      <c r="C724" s="181"/>
      <c r="D724" s="181"/>
      <c r="E724" s="181"/>
      <c r="F724" s="181"/>
      <c r="G724" s="181"/>
      <c r="H724" s="181"/>
      <c r="I724" s="181"/>
      <c r="J724" s="181"/>
      <c r="K724" s="181"/>
      <c r="L724" s="181"/>
      <c r="M724" s="181"/>
      <c r="N724" s="181"/>
      <c r="O724" s="181"/>
      <c r="P724" s="180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</row>
    <row r="725" spans="1:26" ht="12.75" customHeight="1">
      <c r="A725" s="180"/>
      <c r="B725" s="181"/>
      <c r="C725" s="181"/>
      <c r="D725" s="181"/>
      <c r="E725" s="181"/>
      <c r="F725" s="181"/>
      <c r="G725" s="181"/>
      <c r="H725" s="181"/>
      <c r="I725" s="181"/>
      <c r="J725" s="181"/>
      <c r="K725" s="181"/>
      <c r="L725" s="181"/>
      <c r="M725" s="181"/>
      <c r="N725" s="181"/>
      <c r="O725" s="181"/>
      <c r="P725" s="180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</row>
    <row r="726" spans="1:26" ht="12.75" customHeight="1">
      <c r="A726" s="180"/>
      <c r="B726" s="181"/>
      <c r="C726" s="181"/>
      <c r="D726" s="181"/>
      <c r="E726" s="181"/>
      <c r="F726" s="181"/>
      <c r="G726" s="181"/>
      <c r="H726" s="181"/>
      <c r="I726" s="181"/>
      <c r="J726" s="181"/>
      <c r="K726" s="181"/>
      <c r="L726" s="181"/>
      <c r="M726" s="181"/>
      <c r="N726" s="181"/>
      <c r="O726" s="181"/>
      <c r="P726" s="180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</row>
    <row r="727" spans="1:26" ht="12.75" customHeight="1">
      <c r="A727" s="180"/>
      <c r="B727" s="181"/>
      <c r="C727" s="181"/>
      <c r="D727" s="181"/>
      <c r="E727" s="181"/>
      <c r="F727" s="181"/>
      <c r="G727" s="181"/>
      <c r="H727" s="181"/>
      <c r="I727" s="181"/>
      <c r="J727" s="181"/>
      <c r="K727" s="181"/>
      <c r="L727" s="181"/>
      <c r="M727" s="181"/>
      <c r="N727" s="181"/>
      <c r="O727" s="181"/>
      <c r="P727" s="180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</row>
    <row r="728" spans="1:26" ht="12.75" customHeight="1">
      <c r="A728" s="180"/>
      <c r="B728" s="181"/>
      <c r="C728" s="181"/>
      <c r="D728" s="181"/>
      <c r="E728" s="181"/>
      <c r="F728" s="181"/>
      <c r="G728" s="181"/>
      <c r="H728" s="181"/>
      <c r="I728" s="181"/>
      <c r="J728" s="181"/>
      <c r="K728" s="181"/>
      <c r="L728" s="181"/>
      <c r="M728" s="181"/>
      <c r="N728" s="181"/>
      <c r="O728" s="181"/>
      <c r="P728" s="180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</row>
    <row r="729" spans="1:26" ht="12.75" customHeight="1">
      <c r="A729" s="180"/>
      <c r="B729" s="181"/>
      <c r="C729" s="181"/>
      <c r="D729" s="181"/>
      <c r="E729" s="181"/>
      <c r="F729" s="181"/>
      <c r="G729" s="181"/>
      <c r="H729" s="181"/>
      <c r="I729" s="181"/>
      <c r="J729" s="181"/>
      <c r="K729" s="181"/>
      <c r="L729" s="181"/>
      <c r="M729" s="181"/>
      <c r="N729" s="181"/>
      <c r="O729" s="181"/>
      <c r="P729" s="180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</row>
    <row r="730" spans="1:26" ht="12.75" customHeight="1">
      <c r="A730" s="180"/>
      <c r="B730" s="181"/>
      <c r="C730" s="181"/>
      <c r="D730" s="181"/>
      <c r="E730" s="181"/>
      <c r="F730" s="181"/>
      <c r="G730" s="181"/>
      <c r="H730" s="181"/>
      <c r="I730" s="181"/>
      <c r="J730" s="181"/>
      <c r="K730" s="181"/>
      <c r="L730" s="181"/>
      <c r="M730" s="181"/>
      <c r="N730" s="181"/>
      <c r="O730" s="181"/>
      <c r="P730" s="180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</row>
    <row r="731" spans="1:26" ht="12.75" customHeight="1">
      <c r="A731" s="180"/>
      <c r="B731" s="181"/>
      <c r="C731" s="181"/>
      <c r="D731" s="181"/>
      <c r="E731" s="181"/>
      <c r="F731" s="181"/>
      <c r="G731" s="181"/>
      <c r="H731" s="181"/>
      <c r="I731" s="181"/>
      <c r="J731" s="181"/>
      <c r="K731" s="181"/>
      <c r="L731" s="181"/>
      <c r="M731" s="181"/>
      <c r="N731" s="181"/>
      <c r="O731" s="181"/>
      <c r="P731" s="180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</row>
    <row r="732" spans="1:26" ht="12.75" customHeight="1">
      <c r="A732" s="180"/>
      <c r="B732" s="181"/>
      <c r="C732" s="181"/>
      <c r="D732" s="181"/>
      <c r="E732" s="181"/>
      <c r="F732" s="181"/>
      <c r="G732" s="181"/>
      <c r="H732" s="181"/>
      <c r="I732" s="181"/>
      <c r="J732" s="181"/>
      <c r="K732" s="181"/>
      <c r="L732" s="181"/>
      <c r="M732" s="181"/>
      <c r="N732" s="181"/>
      <c r="O732" s="181"/>
      <c r="P732" s="180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</row>
    <row r="733" spans="1:26" ht="12.75" customHeight="1">
      <c r="A733" s="180"/>
      <c r="B733" s="181"/>
      <c r="C733" s="181"/>
      <c r="D733" s="181"/>
      <c r="E733" s="181"/>
      <c r="F733" s="181"/>
      <c r="G733" s="181"/>
      <c r="H733" s="181"/>
      <c r="I733" s="181"/>
      <c r="J733" s="181"/>
      <c r="K733" s="181"/>
      <c r="L733" s="181"/>
      <c r="M733" s="181"/>
      <c r="N733" s="181"/>
      <c r="O733" s="181"/>
      <c r="P733" s="180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</row>
    <row r="734" spans="1:26" ht="12.75" customHeight="1">
      <c r="A734" s="180"/>
      <c r="B734" s="181"/>
      <c r="C734" s="181"/>
      <c r="D734" s="181"/>
      <c r="E734" s="181"/>
      <c r="F734" s="181"/>
      <c r="G734" s="181"/>
      <c r="H734" s="181"/>
      <c r="I734" s="181"/>
      <c r="J734" s="181"/>
      <c r="K734" s="181"/>
      <c r="L734" s="181"/>
      <c r="M734" s="181"/>
      <c r="N734" s="181"/>
      <c r="O734" s="181"/>
      <c r="P734" s="180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</row>
    <row r="735" spans="1:26" ht="12.75" customHeight="1">
      <c r="A735" s="180"/>
      <c r="B735" s="181"/>
      <c r="C735" s="181"/>
      <c r="D735" s="181"/>
      <c r="E735" s="181"/>
      <c r="F735" s="181"/>
      <c r="G735" s="181"/>
      <c r="H735" s="181"/>
      <c r="I735" s="181"/>
      <c r="J735" s="181"/>
      <c r="K735" s="181"/>
      <c r="L735" s="181"/>
      <c r="M735" s="181"/>
      <c r="N735" s="181"/>
      <c r="O735" s="181"/>
      <c r="P735" s="180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</row>
    <row r="736" spans="1:26" ht="12.75" customHeight="1">
      <c r="A736" s="180"/>
      <c r="B736" s="181"/>
      <c r="C736" s="181"/>
      <c r="D736" s="181"/>
      <c r="E736" s="181"/>
      <c r="F736" s="181"/>
      <c r="G736" s="181"/>
      <c r="H736" s="181"/>
      <c r="I736" s="181"/>
      <c r="J736" s="181"/>
      <c r="K736" s="181"/>
      <c r="L736" s="181"/>
      <c r="M736" s="181"/>
      <c r="N736" s="181"/>
      <c r="O736" s="181"/>
      <c r="P736" s="180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</row>
    <row r="737" spans="1:26" ht="12.75" customHeight="1">
      <c r="A737" s="180"/>
      <c r="B737" s="181"/>
      <c r="C737" s="181"/>
      <c r="D737" s="181"/>
      <c r="E737" s="181"/>
      <c r="F737" s="181"/>
      <c r="G737" s="181"/>
      <c r="H737" s="181"/>
      <c r="I737" s="181"/>
      <c r="J737" s="181"/>
      <c r="K737" s="181"/>
      <c r="L737" s="181"/>
      <c r="M737" s="181"/>
      <c r="N737" s="181"/>
      <c r="O737" s="181"/>
      <c r="P737" s="180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</row>
    <row r="738" spans="1:26" ht="12.75" customHeight="1">
      <c r="A738" s="180"/>
      <c r="B738" s="181"/>
      <c r="C738" s="181"/>
      <c r="D738" s="181"/>
      <c r="E738" s="181"/>
      <c r="F738" s="181"/>
      <c r="G738" s="181"/>
      <c r="H738" s="181"/>
      <c r="I738" s="181"/>
      <c r="J738" s="181"/>
      <c r="K738" s="181"/>
      <c r="L738" s="181"/>
      <c r="M738" s="181"/>
      <c r="N738" s="181"/>
      <c r="O738" s="181"/>
      <c r="P738" s="180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</row>
    <row r="739" spans="1:26" ht="12.75" customHeight="1">
      <c r="A739" s="180"/>
      <c r="B739" s="181"/>
      <c r="C739" s="181"/>
      <c r="D739" s="181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0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</row>
    <row r="740" spans="1:26" ht="12.75" customHeight="1">
      <c r="A740" s="180"/>
      <c r="B740" s="181"/>
      <c r="C740" s="181"/>
      <c r="D740" s="181"/>
      <c r="E740" s="181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0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</row>
    <row r="741" spans="1:26" ht="12.75" customHeight="1">
      <c r="A741" s="180"/>
      <c r="B741" s="181"/>
      <c r="C741" s="181"/>
      <c r="D741" s="181"/>
      <c r="E741" s="181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0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</row>
    <row r="742" spans="1:26" ht="12.75" customHeight="1">
      <c r="A742" s="180"/>
      <c r="B742" s="181"/>
      <c r="C742" s="181"/>
      <c r="D742" s="181"/>
      <c r="E742" s="181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0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</row>
    <row r="743" spans="1:26" ht="12.75" customHeight="1">
      <c r="A743" s="180"/>
      <c r="B743" s="181"/>
      <c r="C743" s="181"/>
      <c r="D743" s="181"/>
      <c r="E743" s="181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0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</row>
    <row r="744" spans="1:26" ht="12.75" customHeight="1">
      <c r="A744" s="180"/>
      <c r="B744" s="181"/>
      <c r="C744" s="181"/>
      <c r="D744" s="181"/>
      <c r="E744" s="181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0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</row>
    <row r="745" spans="1:26" ht="12.75" customHeight="1">
      <c r="A745" s="180"/>
      <c r="B745" s="181"/>
      <c r="C745" s="181"/>
      <c r="D745" s="181"/>
      <c r="E745" s="181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0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</row>
    <row r="746" spans="1:26" ht="12.75" customHeight="1">
      <c r="A746" s="180"/>
      <c r="B746" s="181"/>
      <c r="C746" s="181"/>
      <c r="D746" s="181"/>
      <c r="E746" s="181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0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</row>
    <row r="747" spans="1:26" ht="12.75" customHeight="1">
      <c r="A747" s="180"/>
      <c r="B747" s="181"/>
      <c r="C747" s="181"/>
      <c r="D747" s="181"/>
      <c r="E747" s="181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0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</row>
    <row r="748" spans="1:26" ht="12.75" customHeight="1">
      <c r="A748" s="180"/>
      <c r="B748" s="181"/>
      <c r="C748" s="181"/>
      <c r="D748" s="181"/>
      <c r="E748" s="181"/>
      <c r="F748" s="181"/>
      <c r="G748" s="181"/>
      <c r="H748" s="181"/>
      <c r="I748" s="181"/>
      <c r="J748" s="181"/>
      <c r="K748" s="181"/>
      <c r="L748" s="181"/>
      <c r="M748" s="181"/>
      <c r="N748" s="181"/>
      <c r="O748" s="181"/>
      <c r="P748" s="180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</row>
    <row r="749" spans="1:26" ht="12.75" customHeight="1">
      <c r="A749" s="180"/>
      <c r="B749" s="181"/>
      <c r="C749" s="181"/>
      <c r="D749" s="181"/>
      <c r="E749" s="181"/>
      <c r="F749" s="181"/>
      <c r="G749" s="181"/>
      <c r="H749" s="181"/>
      <c r="I749" s="181"/>
      <c r="J749" s="181"/>
      <c r="K749" s="181"/>
      <c r="L749" s="181"/>
      <c r="M749" s="181"/>
      <c r="N749" s="181"/>
      <c r="O749" s="181"/>
      <c r="P749" s="180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</row>
    <row r="750" spans="1:26" ht="12.75" customHeight="1">
      <c r="A750" s="180"/>
      <c r="B750" s="181"/>
      <c r="C750" s="181"/>
      <c r="D750" s="181"/>
      <c r="E750" s="181"/>
      <c r="F750" s="181"/>
      <c r="G750" s="181"/>
      <c r="H750" s="181"/>
      <c r="I750" s="181"/>
      <c r="J750" s="181"/>
      <c r="K750" s="181"/>
      <c r="L750" s="181"/>
      <c r="M750" s="181"/>
      <c r="N750" s="181"/>
      <c r="O750" s="181"/>
      <c r="P750" s="180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</row>
    <row r="751" spans="1:26" ht="12.75" customHeight="1">
      <c r="A751" s="180"/>
      <c r="B751" s="181"/>
      <c r="C751" s="181"/>
      <c r="D751" s="181"/>
      <c r="E751" s="181"/>
      <c r="F751" s="181"/>
      <c r="G751" s="181"/>
      <c r="H751" s="181"/>
      <c r="I751" s="181"/>
      <c r="J751" s="181"/>
      <c r="K751" s="181"/>
      <c r="L751" s="181"/>
      <c r="M751" s="181"/>
      <c r="N751" s="181"/>
      <c r="O751" s="181"/>
      <c r="P751" s="180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</row>
    <row r="752" spans="1:26" ht="12.75" customHeight="1">
      <c r="A752" s="180"/>
      <c r="B752" s="181"/>
      <c r="C752" s="181"/>
      <c r="D752" s="181"/>
      <c r="E752" s="181"/>
      <c r="F752" s="181"/>
      <c r="G752" s="181"/>
      <c r="H752" s="181"/>
      <c r="I752" s="181"/>
      <c r="J752" s="181"/>
      <c r="K752" s="181"/>
      <c r="L752" s="181"/>
      <c r="M752" s="181"/>
      <c r="N752" s="181"/>
      <c r="O752" s="181"/>
      <c r="P752" s="180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</row>
    <row r="753" spans="1:26" ht="12.75" customHeight="1">
      <c r="A753" s="180"/>
      <c r="B753" s="181"/>
      <c r="C753" s="181"/>
      <c r="D753" s="181"/>
      <c r="E753" s="181"/>
      <c r="F753" s="181"/>
      <c r="G753" s="181"/>
      <c r="H753" s="181"/>
      <c r="I753" s="181"/>
      <c r="J753" s="181"/>
      <c r="K753" s="181"/>
      <c r="L753" s="181"/>
      <c r="M753" s="181"/>
      <c r="N753" s="181"/>
      <c r="O753" s="181"/>
      <c r="P753" s="180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</row>
    <row r="754" spans="1:26" ht="12.75" customHeight="1">
      <c r="A754" s="180"/>
      <c r="B754" s="181"/>
      <c r="C754" s="181"/>
      <c r="D754" s="181"/>
      <c r="E754" s="181"/>
      <c r="F754" s="181"/>
      <c r="G754" s="181"/>
      <c r="H754" s="181"/>
      <c r="I754" s="181"/>
      <c r="J754" s="181"/>
      <c r="K754" s="181"/>
      <c r="L754" s="181"/>
      <c r="M754" s="181"/>
      <c r="N754" s="181"/>
      <c r="O754" s="181"/>
      <c r="P754" s="180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</row>
    <row r="755" spans="1:26" ht="12.75" customHeight="1">
      <c r="A755" s="180"/>
      <c r="B755" s="181"/>
      <c r="C755" s="181"/>
      <c r="D755" s="181"/>
      <c r="E755" s="181"/>
      <c r="F755" s="181"/>
      <c r="G755" s="181"/>
      <c r="H755" s="181"/>
      <c r="I755" s="181"/>
      <c r="J755" s="181"/>
      <c r="K755" s="181"/>
      <c r="L755" s="181"/>
      <c r="M755" s="181"/>
      <c r="N755" s="181"/>
      <c r="O755" s="181"/>
      <c r="P755" s="180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</row>
    <row r="756" spans="1:26" ht="12.75" customHeight="1">
      <c r="A756" s="180"/>
      <c r="B756" s="181"/>
      <c r="C756" s="181"/>
      <c r="D756" s="181"/>
      <c r="E756" s="181"/>
      <c r="F756" s="181"/>
      <c r="G756" s="181"/>
      <c r="H756" s="181"/>
      <c r="I756" s="181"/>
      <c r="J756" s="181"/>
      <c r="K756" s="181"/>
      <c r="L756" s="181"/>
      <c r="M756" s="181"/>
      <c r="N756" s="181"/>
      <c r="O756" s="181"/>
      <c r="P756" s="180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</row>
    <row r="757" spans="1:26" ht="12.75" customHeight="1">
      <c r="A757" s="180"/>
      <c r="B757" s="181"/>
      <c r="C757" s="181"/>
      <c r="D757" s="181"/>
      <c r="E757" s="181"/>
      <c r="F757" s="181"/>
      <c r="G757" s="181"/>
      <c r="H757" s="181"/>
      <c r="I757" s="181"/>
      <c r="J757" s="181"/>
      <c r="K757" s="181"/>
      <c r="L757" s="181"/>
      <c r="M757" s="181"/>
      <c r="N757" s="181"/>
      <c r="O757" s="181"/>
      <c r="P757" s="180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</row>
    <row r="758" spans="1:26" ht="12.75" customHeight="1">
      <c r="A758" s="180"/>
      <c r="B758" s="181"/>
      <c r="C758" s="181"/>
      <c r="D758" s="181"/>
      <c r="E758" s="181"/>
      <c r="F758" s="181"/>
      <c r="G758" s="181"/>
      <c r="H758" s="181"/>
      <c r="I758" s="181"/>
      <c r="J758" s="181"/>
      <c r="K758" s="181"/>
      <c r="L758" s="181"/>
      <c r="M758" s="181"/>
      <c r="N758" s="181"/>
      <c r="O758" s="181"/>
      <c r="P758" s="180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</row>
    <row r="759" spans="1:26" ht="12.75" customHeight="1">
      <c r="A759" s="180"/>
      <c r="B759" s="181"/>
      <c r="C759" s="181"/>
      <c r="D759" s="181"/>
      <c r="E759" s="181"/>
      <c r="F759" s="181"/>
      <c r="G759" s="181"/>
      <c r="H759" s="181"/>
      <c r="I759" s="181"/>
      <c r="J759" s="181"/>
      <c r="K759" s="181"/>
      <c r="L759" s="181"/>
      <c r="M759" s="181"/>
      <c r="N759" s="181"/>
      <c r="O759" s="181"/>
      <c r="P759" s="180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</row>
    <row r="760" spans="1:26" ht="12.75" customHeight="1">
      <c r="A760" s="180"/>
      <c r="B760" s="181"/>
      <c r="C760" s="181"/>
      <c r="D760" s="181"/>
      <c r="E760" s="181"/>
      <c r="F760" s="181"/>
      <c r="G760" s="181"/>
      <c r="H760" s="181"/>
      <c r="I760" s="181"/>
      <c r="J760" s="181"/>
      <c r="K760" s="181"/>
      <c r="L760" s="181"/>
      <c r="M760" s="181"/>
      <c r="N760" s="181"/>
      <c r="O760" s="181"/>
      <c r="P760" s="180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</row>
    <row r="761" spans="1:26" ht="12.75" customHeight="1">
      <c r="A761" s="180"/>
      <c r="B761" s="181"/>
      <c r="C761" s="181"/>
      <c r="D761" s="181"/>
      <c r="E761" s="181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0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</row>
    <row r="762" spans="1:26" ht="12.75" customHeight="1">
      <c r="A762" s="180"/>
      <c r="B762" s="181"/>
      <c r="C762" s="181"/>
      <c r="D762" s="181"/>
      <c r="E762" s="181"/>
      <c r="F762" s="181"/>
      <c r="G762" s="181"/>
      <c r="H762" s="181"/>
      <c r="I762" s="181"/>
      <c r="J762" s="181"/>
      <c r="K762" s="181"/>
      <c r="L762" s="181"/>
      <c r="M762" s="181"/>
      <c r="N762" s="181"/>
      <c r="O762" s="181"/>
      <c r="P762" s="180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</row>
    <row r="763" spans="1:26" ht="12.75" customHeight="1">
      <c r="A763" s="180"/>
      <c r="B763" s="181"/>
      <c r="C763" s="181"/>
      <c r="D763" s="181"/>
      <c r="E763" s="181"/>
      <c r="F763" s="181"/>
      <c r="G763" s="181"/>
      <c r="H763" s="181"/>
      <c r="I763" s="181"/>
      <c r="J763" s="181"/>
      <c r="K763" s="181"/>
      <c r="L763" s="181"/>
      <c r="M763" s="181"/>
      <c r="N763" s="181"/>
      <c r="O763" s="181"/>
      <c r="P763" s="180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</row>
    <row r="764" spans="1:26" ht="12.75" customHeight="1">
      <c r="A764" s="180"/>
      <c r="B764" s="181"/>
      <c r="C764" s="181"/>
      <c r="D764" s="181"/>
      <c r="E764" s="181"/>
      <c r="F764" s="181"/>
      <c r="G764" s="181"/>
      <c r="H764" s="181"/>
      <c r="I764" s="181"/>
      <c r="J764" s="181"/>
      <c r="K764" s="181"/>
      <c r="L764" s="181"/>
      <c r="M764" s="181"/>
      <c r="N764" s="181"/>
      <c r="O764" s="181"/>
      <c r="P764" s="180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</row>
    <row r="765" spans="1:26" ht="12.75" customHeight="1">
      <c r="A765" s="180"/>
      <c r="B765" s="181"/>
      <c r="C765" s="181"/>
      <c r="D765" s="181"/>
      <c r="E765" s="181"/>
      <c r="F765" s="181"/>
      <c r="G765" s="181"/>
      <c r="H765" s="181"/>
      <c r="I765" s="181"/>
      <c r="J765" s="181"/>
      <c r="K765" s="181"/>
      <c r="L765" s="181"/>
      <c r="M765" s="181"/>
      <c r="N765" s="181"/>
      <c r="O765" s="181"/>
      <c r="P765" s="180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</row>
    <row r="766" spans="1:26" ht="12.75" customHeight="1">
      <c r="A766" s="180"/>
      <c r="B766" s="181"/>
      <c r="C766" s="181"/>
      <c r="D766" s="181"/>
      <c r="E766" s="181"/>
      <c r="F766" s="181"/>
      <c r="G766" s="181"/>
      <c r="H766" s="181"/>
      <c r="I766" s="181"/>
      <c r="J766" s="181"/>
      <c r="K766" s="181"/>
      <c r="L766" s="181"/>
      <c r="M766" s="181"/>
      <c r="N766" s="181"/>
      <c r="O766" s="181"/>
      <c r="P766" s="180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</row>
    <row r="767" spans="1:26" ht="12.75" customHeight="1">
      <c r="A767" s="180"/>
      <c r="B767" s="181"/>
      <c r="C767" s="181"/>
      <c r="D767" s="181"/>
      <c r="E767" s="181"/>
      <c r="F767" s="181"/>
      <c r="G767" s="181"/>
      <c r="H767" s="181"/>
      <c r="I767" s="181"/>
      <c r="J767" s="181"/>
      <c r="K767" s="181"/>
      <c r="L767" s="181"/>
      <c r="M767" s="181"/>
      <c r="N767" s="181"/>
      <c r="O767" s="181"/>
      <c r="P767" s="180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</row>
    <row r="768" spans="1:26" ht="12.75" customHeight="1">
      <c r="A768" s="180"/>
      <c r="B768" s="181"/>
      <c r="C768" s="181"/>
      <c r="D768" s="181"/>
      <c r="E768" s="181"/>
      <c r="F768" s="181"/>
      <c r="G768" s="181"/>
      <c r="H768" s="181"/>
      <c r="I768" s="181"/>
      <c r="J768" s="181"/>
      <c r="K768" s="181"/>
      <c r="L768" s="181"/>
      <c r="M768" s="181"/>
      <c r="N768" s="181"/>
      <c r="O768" s="181"/>
      <c r="P768" s="180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</row>
    <row r="769" spans="1:26" ht="12.75" customHeight="1">
      <c r="A769" s="180"/>
      <c r="B769" s="181"/>
      <c r="C769" s="181"/>
      <c r="D769" s="181"/>
      <c r="E769" s="181"/>
      <c r="F769" s="181"/>
      <c r="G769" s="181"/>
      <c r="H769" s="181"/>
      <c r="I769" s="181"/>
      <c r="J769" s="181"/>
      <c r="K769" s="181"/>
      <c r="L769" s="181"/>
      <c r="M769" s="181"/>
      <c r="N769" s="181"/>
      <c r="O769" s="181"/>
      <c r="P769" s="180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</row>
    <row r="770" spans="1:26" ht="12.75" customHeight="1">
      <c r="A770" s="180"/>
      <c r="B770" s="181"/>
      <c r="C770" s="181"/>
      <c r="D770" s="181"/>
      <c r="E770" s="181"/>
      <c r="F770" s="181"/>
      <c r="G770" s="181"/>
      <c r="H770" s="181"/>
      <c r="I770" s="181"/>
      <c r="J770" s="181"/>
      <c r="K770" s="181"/>
      <c r="L770" s="181"/>
      <c r="M770" s="181"/>
      <c r="N770" s="181"/>
      <c r="O770" s="181"/>
      <c r="P770" s="180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</row>
    <row r="771" spans="1:26" ht="12.75" customHeight="1">
      <c r="A771" s="180"/>
      <c r="B771" s="181"/>
      <c r="C771" s="181"/>
      <c r="D771" s="181"/>
      <c r="E771" s="181"/>
      <c r="F771" s="181"/>
      <c r="G771" s="181"/>
      <c r="H771" s="181"/>
      <c r="I771" s="181"/>
      <c r="J771" s="181"/>
      <c r="K771" s="181"/>
      <c r="L771" s="181"/>
      <c r="M771" s="181"/>
      <c r="N771" s="181"/>
      <c r="O771" s="181"/>
      <c r="P771" s="180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</row>
    <row r="772" spans="1:26" ht="12.75" customHeight="1">
      <c r="A772" s="180"/>
      <c r="B772" s="181"/>
      <c r="C772" s="181"/>
      <c r="D772" s="181"/>
      <c r="E772" s="181"/>
      <c r="F772" s="181"/>
      <c r="G772" s="181"/>
      <c r="H772" s="181"/>
      <c r="I772" s="181"/>
      <c r="J772" s="181"/>
      <c r="K772" s="181"/>
      <c r="L772" s="181"/>
      <c r="M772" s="181"/>
      <c r="N772" s="181"/>
      <c r="O772" s="181"/>
      <c r="P772" s="180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</row>
    <row r="773" spans="1:26" ht="12.75" customHeight="1">
      <c r="A773" s="180"/>
      <c r="B773" s="181"/>
      <c r="C773" s="181"/>
      <c r="D773" s="181"/>
      <c r="E773" s="181"/>
      <c r="F773" s="181"/>
      <c r="G773" s="181"/>
      <c r="H773" s="181"/>
      <c r="I773" s="181"/>
      <c r="J773" s="181"/>
      <c r="K773" s="181"/>
      <c r="L773" s="181"/>
      <c r="M773" s="181"/>
      <c r="N773" s="181"/>
      <c r="O773" s="181"/>
      <c r="P773" s="180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</row>
    <row r="774" spans="1:26" ht="12.75" customHeight="1">
      <c r="A774" s="180"/>
      <c r="B774" s="181"/>
      <c r="C774" s="181"/>
      <c r="D774" s="181"/>
      <c r="E774" s="181"/>
      <c r="F774" s="181"/>
      <c r="G774" s="181"/>
      <c r="H774" s="181"/>
      <c r="I774" s="181"/>
      <c r="J774" s="181"/>
      <c r="K774" s="181"/>
      <c r="L774" s="181"/>
      <c r="M774" s="181"/>
      <c r="N774" s="181"/>
      <c r="O774" s="181"/>
      <c r="P774" s="180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</row>
    <row r="775" spans="1:26" ht="12.75" customHeight="1">
      <c r="A775" s="180"/>
      <c r="B775" s="181"/>
      <c r="C775" s="181"/>
      <c r="D775" s="181"/>
      <c r="E775" s="181"/>
      <c r="F775" s="181"/>
      <c r="G775" s="181"/>
      <c r="H775" s="181"/>
      <c r="I775" s="181"/>
      <c r="J775" s="181"/>
      <c r="K775" s="181"/>
      <c r="L775" s="181"/>
      <c r="M775" s="181"/>
      <c r="N775" s="181"/>
      <c r="O775" s="181"/>
      <c r="P775" s="180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</row>
    <row r="776" spans="1:26" ht="12.75" customHeight="1">
      <c r="A776" s="180"/>
      <c r="B776" s="181"/>
      <c r="C776" s="181"/>
      <c r="D776" s="181"/>
      <c r="E776" s="181"/>
      <c r="F776" s="181"/>
      <c r="G776" s="181"/>
      <c r="H776" s="181"/>
      <c r="I776" s="181"/>
      <c r="J776" s="181"/>
      <c r="K776" s="181"/>
      <c r="L776" s="181"/>
      <c r="M776" s="181"/>
      <c r="N776" s="181"/>
      <c r="O776" s="181"/>
      <c r="P776" s="180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</row>
    <row r="777" spans="1:26" ht="12.75" customHeight="1">
      <c r="A777" s="180"/>
      <c r="B777" s="181"/>
      <c r="C777" s="181"/>
      <c r="D777" s="181"/>
      <c r="E777" s="181"/>
      <c r="F777" s="181"/>
      <c r="G777" s="181"/>
      <c r="H777" s="181"/>
      <c r="I777" s="181"/>
      <c r="J777" s="181"/>
      <c r="K777" s="181"/>
      <c r="L777" s="181"/>
      <c r="M777" s="181"/>
      <c r="N777" s="181"/>
      <c r="O777" s="181"/>
      <c r="P777" s="180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</row>
    <row r="778" spans="1:26" ht="12.75" customHeight="1">
      <c r="A778" s="180"/>
      <c r="B778" s="181"/>
      <c r="C778" s="181"/>
      <c r="D778" s="181"/>
      <c r="E778" s="181"/>
      <c r="F778" s="181"/>
      <c r="G778" s="181"/>
      <c r="H778" s="181"/>
      <c r="I778" s="181"/>
      <c r="J778" s="181"/>
      <c r="K778" s="181"/>
      <c r="L778" s="181"/>
      <c r="M778" s="181"/>
      <c r="N778" s="181"/>
      <c r="O778" s="181"/>
      <c r="P778" s="180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</row>
    <row r="779" spans="1:26" ht="12.75" customHeight="1">
      <c r="A779" s="180"/>
      <c r="B779" s="181"/>
      <c r="C779" s="181"/>
      <c r="D779" s="181"/>
      <c r="E779" s="181"/>
      <c r="F779" s="181"/>
      <c r="G779" s="181"/>
      <c r="H779" s="181"/>
      <c r="I779" s="181"/>
      <c r="J779" s="181"/>
      <c r="K779" s="181"/>
      <c r="L779" s="181"/>
      <c r="M779" s="181"/>
      <c r="N779" s="181"/>
      <c r="O779" s="181"/>
      <c r="P779" s="180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</row>
    <row r="780" spans="1:26" ht="12.75" customHeight="1">
      <c r="A780" s="180"/>
      <c r="B780" s="181"/>
      <c r="C780" s="181"/>
      <c r="D780" s="181"/>
      <c r="E780" s="181"/>
      <c r="F780" s="181"/>
      <c r="G780" s="181"/>
      <c r="H780" s="181"/>
      <c r="I780" s="181"/>
      <c r="J780" s="181"/>
      <c r="K780" s="181"/>
      <c r="L780" s="181"/>
      <c r="M780" s="181"/>
      <c r="N780" s="181"/>
      <c r="O780" s="181"/>
      <c r="P780" s="180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</row>
    <row r="781" spans="1:26" ht="12.75" customHeight="1">
      <c r="A781" s="180"/>
      <c r="B781" s="181"/>
      <c r="C781" s="181"/>
      <c r="D781" s="181"/>
      <c r="E781" s="181"/>
      <c r="F781" s="181"/>
      <c r="G781" s="181"/>
      <c r="H781" s="181"/>
      <c r="I781" s="181"/>
      <c r="J781" s="181"/>
      <c r="K781" s="181"/>
      <c r="L781" s="181"/>
      <c r="M781" s="181"/>
      <c r="N781" s="181"/>
      <c r="O781" s="181"/>
      <c r="P781" s="180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</row>
    <row r="782" spans="1:26" ht="12.75" customHeight="1">
      <c r="A782" s="180"/>
      <c r="B782" s="181"/>
      <c r="C782" s="181"/>
      <c r="D782" s="181"/>
      <c r="E782" s="181"/>
      <c r="F782" s="181"/>
      <c r="G782" s="181"/>
      <c r="H782" s="181"/>
      <c r="I782" s="181"/>
      <c r="J782" s="181"/>
      <c r="K782" s="181"/>
      <c r="L782" s="181"/>
      <c r="M782" s="181"/>
      <c r="N782" s="181"/>
      <c r="O782" s="181"/>
      <c r="P782" s="180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</row>
    <row r="783" spans="1:26" ht="12.75" customHeight="1">
      <c r="A783" s="180"/>
      <c r="B783" s="181"/>
      <c r="C783" s="181"/>
      <c r="D783" s="181"/>
      <c r="E783" s="181"/>
      <c r="F783" s="181"/>
      <c r="G783" s="181"/>
      <c r="H783" s="181"/>
      <c r="I783" s="181"/>
      <c r="J783" s="181"/>
      <c r="K783" s="181"/>
      <c r="L783" s="181"/>
      <c r="M783" s="181"/>
      <c r="N783" s="181"/>
      <c r="O783" s="181"/>
      <c r="P783" s="180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</row>
    <row r="784" spans="1:26" ht="12.75" customHeight="1">
      <c r="A784" s="180"/>
      <c r="B784" s="181"/>
      <c r="C784" s="181"/>
      <c r="D784" s="181"/>
      <c r="E784" s="181"/>
      <c r="F784" s="181"/>
      <c r="G784" s="181"/>
      <c r="H784" s="181"/>
      <c r="I784" s="181"/>
      <c r="J784" s="181"/>
      <c r="K784" s="181"/>
      <c r="L784" s="181"/>
      <c r="M784" s="181"/>
      <c r="N784" s="181"/>
      <c r="O784" s="181"/>
      <c r="P784" s="180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</row>
    <row r="785" spans="1:26" ht="12.75" customHeight="1">
      <c r="A785" s="180"/>
      <c r="B785" s="181"/>
      <c r="C785" s="181"/>
      <c r="D785" s="181"/>
      <c r="E785" s="181"/>
      <c r="F785" s="181"/>
      <c r="G785" s="181"/>
      <c r="H785" s="181"/>
      <c r="I785" s="181"/>
      <c r="J785" s="181"/>
      <c r="K785" s="181"/>
      <c r="L785" s="181"/>
      <c r="M785" s="181"/>
      <c r="N785" s="181"/>
      <c r="O785" s="181"/>
      <c r="P785" s="180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</row>
    <row r="786" spans="1:26" ht="12.75" customHeight="1">
      <c r="A786" s="180"/>
      <c r="B786" s="181"/>
      <c r="C786" s="181"/>
      <c r="D786" s="181"/>
      <c r="E786" s="181"/>
      <c r="F786" s="181"/>
      <c r="G786" s="181"/>
      <c r="H786" s="181"/>
      <c r="I786" s="181"/>
      <c r="J786" s="181"/>
      <c r="K786" s="181"/>
      <c r="L786" s="181"/>
      <c r="M786" s="181"/>
      <c r="N786" s="181"/>
      <c r="O786" s="181"/>
      <c r="P786" s="180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</row>
    <row r="787" spans="1:26" ht="12.75" customHeight="1">
      <c r="A787" s="180"/>
      <c r="B787" s="181"/>
      <c r="C787" s="181"/>
      <c r="D787" s="181"/>
      <c r="E787" s="181"/>
      <c r="F787" s="181"/>
      <c r="G787" s="181"/>
      <c r="H787" s="181"/>
      <c r="I787" s="181"/>
      <c r="J787" s="181"/>
      <c r="K787" s="181"/>
      <c r="L787" s="181"/>
      <c r="M787" s="181"/>
      <c r="N787" s="181"/>
      <c r="O787" s="181"/>
      <c r="P787" s="180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</row>
    <row r="788" spans="1:26" ht="12.75" customHeight="1">
      <c r="A788" s="180"/>
      <c r="B788" s="181"/>
      <c r="C788" s="181"/>
      <c r="D788" s="181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0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</row>
    <row r="789" spans="1:26" ht="12.75" customHeight="1">
      <c r="A789" s="180"/>
      <c r="B789" s="181"/>
      <c r="C789" s="181"/>
      <c r="D789" s="181"/>
      <c r="E789" s="181"/>
      <c r="F789" s="181"/>
      <c r="G789" s="181"/>
      <c r="H789" s="181"/>
      <c r="I789" s="181"/>
      <c r="J789" s="181"/>
      <c r="K789" s="181"/>
      <c r="L789" s="181"/>
      <c r="M789" s="181"/>
      <c r="N789" s="181"/>
      <c r="O789" s="181"/>
      <c r="P789" s="180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</row>
    <row r="790" spans="1:26" ht="12.75" customHeight="1">
      <c r="A790" s="180"/>
      <c r="B790" s="181"/>
      <c r="C790" s="181"/>
      <c r="D790" s="181"/>
      <c r="E790" s="181"/>
      <c r="F790" s="181"/>
      <c r="G790" s="181"/>
      <c r="H790" s="181"/>
      <c r="I790" s="181"/>
      <c r="J790" s="181"/>
      <c r="K790" s="181"/>
      <c r="L790" s="181"/>
      <c r="M790" s="181"/>
      <c r="N790" s="181"/>
      <c r="O790" s="181"/>
      <c r="P790" s="180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</row>
    <row r="791" spans="1:26" ht="12.75" customHeight="1">
      <c r="A791" s="180"/>
      <c r="B791" s="181"/>
      <c r="C791" s="181"/>
      <c r="D791" s="181"/>
      <c r="E791" s="181"/>
      <c r="F791" s="181"/>
      <c r="G791" s="181"/>
      <c r="H791" s="181"/>
      <c r="I791" s="181"/>
      <c r="J791" s="181"/>
      <c r="K791" s="181"/>
      <c r="L791" s="181"/>
      <c r="M791" s="181"/>
      <c r="N791" s="181"/>
      <c r="O791" s="181"/>
      <c r="P791" s="180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</row>
    <row r="792" spans="1:26" ht="12.75" customHeight="1">
      <c r="A792" s="180"/>
      <c r="B792" s="181"/>
      <c r="C792" s="181"/>
      <c r="D792" s="181"/>
      <c r="E792" s="181"/>
      <c r="F792" s="181"/>
      <c r="G792" s="181"/>
      <c r="H792" s="181"/>
      <c r="I792" s="181"/>
      <c r="J792" s="181"/>
      <c r="K792" s="181"/>
      <c r="L792" s="181"/>
      <c r="M792" s="181"/>
      <c r="N792" s="181"/>
      <c r="O792" s="181"/>
      <c r="P792" s="180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</row>
    <row r="793" spans="1:26" ht="12.75" customHeight="1">
      <c r="A793" s="180"/>
      <c r="B793" s="181"/>
      <c r="C793" s="181"/>
      <c r="D793" s="181"/>
      <c r="E793" s="181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0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</row>
    <row r="794" spans="1:26" ht="12.75" customHeight="1">
      <c r="A794" s="180"/>
      <c r="B794" s="181"/>
      <c r="C794" s="181"/>
      <c r="D794" s="181"/>
      <c r="E794" s="181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0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</row>
    <row r="795" spans="1:26" ht="12.75" customHeight="1">
      <c r="A795" s="180"/>
      <c r="B795" s="181"/>
      <c r="C795" s="181"/>
      <c r="D795" s="181"/>
      <c r="E795" s="181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0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</row>
    <row r="796" spans="1:26" ht="12.75" customHeight="1">
      <c r="A796" s="180"/>
      <c r="B796" s="181"/>
      <c r="C796" s="181"/>
      <c r="D796" s="181"/>
      <c r="E796" s="181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0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</row>
    <row r="797" spans="1:26" ht="12.75" customHeight="1">
      <c r="A797" s="180"/>
      <c r="B797" s="181"/>
      <c r="C797" s="181"/>
      <c r="D797" s="181"/>
      <c r="E797" s="181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0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</row>
    <row r="798" spans="1:26" ht="12.75" customHeight="1">
      <c r="A798" s="180"/>
      <c r="B798" s="181"/>
      <c r="C798" s="181"/>
      <c r="D798" s="181"/>
      <c r="E798" s="181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0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</row>
    <row r="799" spans="1:26" ht="12.75" customHeight="1">
      <c r="A799" s="180"/>
      <c r="B799" s="181"/>
      <c r="C799" s="181"/>
      <c r="D799" s="181"/>
      <c r="E799" s="181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0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</row>
    <row r="800" spans="1:26" ht="12.75" customHeight="1">
      <c r="A800" s="180"/>
      <c r="B800" s="181"/>
      <c r="C800" s="181"/>
      <c r="D800" s="181"/>
      <c r="E800" s="181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0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</row>
    <row r="801" spans="1:26" ht="12.75" customHeight="1">
      <c r="A801" s="180"/>
      <c r="B801" s="181"/>
      <c r="C801" s="181"/>
      <c r="D801" s="181"/>
      <c r="E801" s="181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0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</row>
    <row r="802" spans="1:26" ht="12.75" customHeight="1">
      <c r="A802" s="180"/>
      <c r="B802" s="181"/>
      <c r="C802" s="181"/>
      <c r="D802" s="181"/>
      <c r="E802" s="181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0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</row>
    <row r="803" spans="1:26" ht="12.75" customHeight="1">
      <c r="A803" s="180"/>
      <c r="B803" s="181"/>
      <c r="C803" s="181"/>
      <c r="D803" s="181"/>
      <c r="E803" s="181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0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</row>
    <row r="804" spans="1:26" ht="12.75" customHeight="1">
      <c r="A804" s="180"/>
      <c r="B804" s="181"/>
      <c r="C804" s="181"/>
      <c r="D804" s="181"/>
      <c r="E804" s="181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0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</row>
    <row r="805" spans="1:26" ht="12.75" customHeight="1">
      <c r="A805" s="180"/>
      <c r="B805" s="181"/>
      <c r="C805" s="181"/>
      <c r="D805" s="181"/>
      <c r="E805" s="181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0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</row>
    <row r="806" spans="1:26" ht="12.75" customHeight="1">
      <c r="A806" s="180"/>
      <c r="B806" s="181"/>
      <c r="C806" s="181"/>
      <c r="D806" s="181"/>
      <c r="E806" s="181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0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</row>
    <row r="807" spans="1:26" ht="12.75" customHeight="1">
      <c r="A807" s="180"/>
      <c r="B807" s="181"/>
      <c r="C807" s="181"/>
      <c r="D807" s="181"/>
      <c r="E807" s="181"/>
      <c r="F807" s="181"/>
      <c r="G807" s="181"/>
      <c r="H807" s="181"/>
      <c r="I807" s="181"/>
      <c r="J807" s="181"/>
      <c r="K807" s="181"/>
      <c r="L807" s="181"/>
      <c r="M807" s="181"/>
      <c r="N807" s="181"/>
      <c r="O807" s="181"/>
      <c r="P807" s="180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</row>
    <row r="808" spans="1:26" ht="12.75" customHeight="1">
      <c r="A808" s="180"/>
      <c r="B808" s="181"/>
      <c r="C808" s="181"/>
      <c r="D808" s="181"/>
      <c r="E808" s="181"/>
      <c r="F808" s="181"/>
      <c r="G808" s="181"/>
      <c r="H808" s="181"/>
      <c r="I808" s="181"/>
      <c r="J808" s="181"/>
      <c r="K808" s="181"/>
      <c r="L808" s="181"/>
      <c r="M808" s="181"/>
      <c r="N808" s="181"/>
      <c r="O808" s="181"/>
      <c r="P808" s="180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</row>
    <row r="809" spans="1:26" ht="12.75" customHeight="1">
      <c r="A809" s="180"/>
      <c r="B809" s="181"/>
      <c r="C809" s="181"/>
      <c r="D809" s="181"/>
      <c r="E809" s="181"/>
      <c r="F809" s="181"/>
      <c r="G809" s="181"/>
      <c r="H809" s="181"/>
      <c r="I809" s="181"/>
      <c r="J809" s="181"/>
      <c r="K809" s="181"/>
      <c r="L809" s="181"/>
      <c r="M809" s="181"/>
      <c r="N809" s="181"/>
      <c r="O809" s="181"/>
      <c r="P809" s="180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</row>
    <row r="810" spans="1:26" ht="12.75" customHeight="1">
      <c r="A810" s="180"/>
      <c r="B810" s="181"/>
      <c r="C810" s="181"/>
      <c r="D810" s="181"/>
      <c r="E810" s="181"/>
      <c r="F810" s="181"/>
      <c r="G810" s="181"/>
      <c r="H810" s="181"/>
      <c r="I810" s="181"/>
      <c r="J810" s="181"/>
      <c r="K810" s="181"/>
      <c r="L810" s="181"/>
      <c r="M810" s="181"/>
      <c r="N810" s="181"/>
      <c r="O810" s="181"/>
      <c r="P810" s="180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</row>
    <row r="811" spans="1:26" ht="12.75" customHeight="1">
      <c r="A811" s="180"/>
      <c r="B811" s="181"/>
      <c r="C811" s="181"/>
      <c r="D811" s="181"/>
      <c r="E811" s="181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0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</row>
    <row r="812" spans="1:26" ht="12.75" customHeight="1">
      <c r="A812" s="180"/>
      <c r="B812" s="181"/>
      <c r="C812" s="181"/>
      <c r="D812" s="181"/>
      <c r="E812" s="181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0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</row>
    <row r="813" spans="1:26" ht="12.75" customHeight="1">
      <c r="A813" s="180"/>
      <c r="B813" s="181"/>
      <c r="C813" s="181"/>
      <c r="D813" s="181"/>
      <c r="E813" s="181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0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</row>
    <row r="814" spans="1:26" ht="12.75" customHeight="1">
      <c r="A814" s="180"/>
      <c r="B814" s="181"/>
      <c r="C814" s="181"/>
      <c r="D814" s="181"/>
      <c r="E814" s="181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0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</row>
    <row r="815" spans="1:26" ht="12.75" customHeight="1">
      <c r="A815" s="180"/>
      <c r="B815" s="181"/>
      <c r="C815" s="181"/>
      <c r="D815" s="181"/>
      <c r="E815" s="181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0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</row>
    <row r="816" spans="1:26" ht="12.75" customHeight="1">
      <c r="A816" s="180"/>
      <c r="B816" s="181"/>
      <c r="C816" s="181"/>
      <c r="D816" s="181"/>
      <c r="E816" s="181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0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</row>
    <row r="817" spans="1:26" ht="12.75" customHeight="1">
      <c r="A817" s="180"/>
      <c r="B817" s="181"/>
      <c r="C817" s="181"/>
      <c r="D817" s="181"/>
      <c r="E817" s="181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0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</row>
    <row r="818" spans="1:26" ht="12.75" customHeight="1">
      <c r="A818" s="180"/>
      <c r="B818" s="181"/>
      <c r="C818" s="181"/>
      <c r="D818" s="181"/>
      <c r="E818" s="181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0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</row>
    <row r="819" spans="1:26" ht="12.75" customHeight="1">
      <c r="A819" s="180"/>
      <c r="B819" s="181"/>
      <c r="C819" s="181"/>
      <c r="D819" s="181"/>
      <c r="E819" s="181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0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</row>
    <row r="820" spans="1:26" ht="12.75" customHeight="1">
      <c r="A820" s="180"/>
      <c r="B820" s="181"/>
      <c r="C820" s="181"/>
      <c r="D820" s="181"/>
      <c r="E820" s="181"/>
      <c r="F820" s="181"/>
      <c r="G820" s="181"/>
      <c r="H820" s="181"/>
      <c r="I820" s="181"/>
      <c r="J820" s="181"/>
      <c r="K820" s="181"/>
      <c r="L820" s="181"/>
      <c r="M820" s="181"/>
      <c r="N820" s="181"/>
      <c r="O820" s="181"/>
      <c r="P820" s="180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</row>
    <row r="821" spans="1:26" ht="12.75" customHeight="1">
      <c r="A821" s="180"/>
      <c r="B821" s="181"/>
      <c r="C821" s="181"/>
      <c r="D821" s="181"/>
      <c r="E821" s="181"/>
      <c r="F821" s="181"/>
      <c r="G821" s="181"/>
      <c r="H821" s="181"/>
      <c r="I821" s="181"/>
      <c r="J821" s="181"/>
      <c r="K821" s="181"/>
      <c r="L821" s="181"/>
      <c r="M821" s="181"/>
      <c r="N821" s="181"/>
      <c r="O821" s="181"/>
      <c r="P821" s="180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</row>
    <row r="822" spans="1:26" ht="12.75" customHeight="1">
      <c r="A822" s="180"/>
      <c r="B822" s="181"/>
      <c r="C822" s="181"/>
      <c r="D822" s="181"/>
      <c r="E822" s="181"/>
      <c r="F822" s="181"/>
      <c r="G822" s="181"/>
      <c r="H822" s="181"/>
      <c r="I822" s="181"/>
      <c r="J822" s="181"/>
      <c r="K822" s="181"/>
      <c r="L822" s="181"/>
      <c r="M822" s="181"/>
      <c r="N822" s="181"/>
      <c r="O822" s="181"/>
      <c r="P822" s="180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</row>
    <row r="823" spans="1:26" ht="12.75" customHeight="1">
      <c r="A823" s="180"/>
      <c r="B823" s="181"/>
      <c r="C823" s="181"/>
      <c r="D823" s="181"/>
      <c r="E823" s="181"/>
      <c r="F823" s="181"/>
      <c r="G823" s="181"/>
      <c r="H823" s="181"/>
      <c r="I823" s="181"/>
      <c r="J823" s="181"/>
      <c r="K823" s="181"/>
      <c r="L823" s="181"/>
      <c r="M823" s="181"/>
      <c r="N823" s="181"/>
      <c r="O823" s="181"/>
      <c r="P823" s="180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</row>
    <row r="824" spans="1:26" ht="12.75" customHeight="1">
      <c r="A824" s="180"/>
      <c r="B824" s="181"/>
      <c r="C824" s="181"/>
      <c r="D824" s="181"/>
      <c r="E824" s="181"/>
      <c r="F824" s="181"/>
      <c r="G824" s="181"/>
      <c r="H824" s="181"/>
      <c r="I824" s="181"/>
      <c r="J824" s="181"/>
      <c r="K824" s="181"/>
      <c r="L824" s="181"/>
      <c r="M824" s="181"/>
      <c r="N824" s="181"/>
      <c r="O824" s="181"/>
      <c r="P824" s="180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</row>
    <row r="825" spans="1:26" ht="12.75" customHeight="1">
      <c r="A825" s="180"/>
      <c r="B825" s="181"/>
      <c r="C825" s="181"/>
      <c r="D825" s="181"/>
      <c r="E825" s="181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0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</row>
    <row r="826" spans="1:26" ht="12.75" customHeight="1">
      <c r="A826" s="180"/>
      <c r="B826" s="181"/>
      <c r="C826" s="181"/>
      <c r="D826" s="181"/>
      <c r="E826" s="181"/>
      <c r="F826" s="181"/>
      <c r="G826" s="181"/>
      <c r="H826" s="181"/>
      <c r="I826" s="181"/>
      <c r="J826" s="181"/>
      <c r="K826" s="181"/>
      <c r="L826" s="181"/>
      <c r="M826" s="181"/>
      <c r="N826" s="181"/>
      <c r="O826" s="181"/>
      <c r="P826" s="180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</row>
    <row r="827" spans="1:26" ht="12.75" customHeight="1">
      <c r="A827" s="180"/>
      <c r="B827" s="181"/>
      <c r="C827" s="181"/>
      <c r="D827" s="181"/>
      <c r="E827" s="181"/>
      <c r="F827" s="181"/>
      <c r="G827" s="181"/>
      <c r="H827" s="181"/>
      <c r="I827" s="181"/>
      <c r="J827" s="181"/>
      <c r="K827" s="181"/>
      <c r="L827" s="181"/>
      <c r="M827" s="181"/>
      <c r="N827" s="181"/>
      <c r="O827" s="181"/>
      <c r="P827" s="180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</row>
    <row r="828" spans="1:26" ht="12.75" customHeight="1">
      <c r="A828" s="180"/>
      <c r="B828" s="181"/>
      <c r="C828" s="181"/>
      <c r="D828" s="181"/>
      <c r="E828" s="181"/>
      <c r="F828" s="181"/>
      <c r="G828" s="181"/>
      <c r="H828" s="181"/>
      <c r="I828" s="181"/>
      <c r="J828" s="181"/>
      <c r="K828" s="181"/>
      <c r="L828" s="181"/>
      <c r="M828" s="181"/>
      <c r="N828" s="181"/>
      <c r="O828" s="181"/>
      <c r="P828" s="180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</row>
    <row r="829" spans="1:26" ht="12.75" customHeight="1">
      <c r="A829" s="180"/>
      <c r="B829" s="181"/>
      <c r="C829" s="181"/>
      <c r="D829" s="181"/>
      <c r="E829" s="181"/>
      <c r="F829" s="181"/>
      <c r="G829" s="181"/>
      <c r="H829" s="181"/>
      <c r="I829" s="181"/>
      <c r="J829" s="181"/>
      <c r="K829" s="181"/>
      <c r="L829" s="181"/>
      <c r="M829" s="181"/>
      <c r="N829" s="181"/>
      <c r="O829" s="181"/>
      <c r="P829" s="180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</row>
    <row r="830" spans="1:26" ht="12.75" customHeight="1">
      <c r="A830" s="180"/>
      <c r="B830" s="181"/>
      <c r="C830" s="181"/>
      <c r="D830" s="181"/>
      <c r="E830" s="181"/>
      <c r="F830" s="181"/>
      <c r="G830" s="181"/>
      <c r="H830" s="181"/>
      <c r="I830" s="181"/>
      <c r="J830" s="181"/>
      <c r="K830" s="181"/>
      <c r="L830" s="181"/>
      <c r="M830" s="181"/>
      <c r="N830" s="181"/>
      <c r="O830" s="181"/>
      <c r="P830" s="180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</row>
    <row r="831" spans="1:26" ht="12.75" customHeight="1">
      <c r="A831" s="180"/>
      <c r="B831" s="181"/>
      <c r="C831" s="181"/>
      <c r="D831" s="181"/>
      <c r="E831" s="181"/>
      <c r="F831" s="181"/>
      <c r="G831" s="181"/>
      <c r="H831" s="181"/>
      <c r="I831" s="181"/>
      <c r="J831" s="181"/>
      <c r="K831" s="181"/>
      <c r="L831" s="181"/>
      <c r="M831" s="181"/>
      <c r="N831" s="181"/>
      <c r="O831" s="181"/>
      <c r="P831" s="180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</row>
    <row r="832" spans="1:26" ht="12.75" customHeight="1">
      <c r="A832" s="180"/>
      <c r="B832" s="181"/>
      <c r="C832" s="181"/>
      <c r="D832" s="181"/>
      <c r="E832" s="181"/>
      <c r="F832" s="181"/>
      <c r="G832" s="181"/>
      <c r="H832" s="181"/>
      <c r="I832" s="181"/>
      <c r="J832" s="181"/>
      <c r="K832" s="181"/>
      <c r="L832" s="181"/>
      <c r="M832" s="181"/>
      <c r="N832" s="181"/>
      <c r="O832" s="181"/>
      <c r="P832" s="180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</row>
    <row r="833" spans="1:26" ht="12.75" customHeight="1">
      <c r="A833" s="180"/>
      <c r="B833" s="181"/>
      <c r="C833" s="181"/>
      <c r="D833" s="181"/>
      <c r="E833" s="181"/>
      <c r="F833" s="181"/>
      <c r="G833" s="181"/>
      <c r="H833" s="181"/>
      <c r="I833" s="181"/>
      <c r="J833" s="181"/>
      <c r="K833" s="181"/>
      <c r="L833" s="181"/>
      <c r="M833" s="181"/>
      <c r="N833" s="181"/>
      <c r="O833" s="181"/>
      <c r="P833" s="180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</row>
    <row r="834" spans="1:26" ht="12.75" customHeight="1">
      <c r="A834" s="180"/>
      <c r="B834" s="181"/>
      <c r="C834" s="181"/>
      <c r="D834" s="181"/>
      <c r="E834" s="181"/>
      <c r="F834" s="181"/>
      <c r="G834" s="181"/>
      <c r="H834" s="181"/>
      <c r="I834" s="181"/>
      <c r="J834" s="181"/>
      <c r="K834" s="181"/>
      <c r="L834" s="181"/>
      <c r="M834" s="181"/>
      <c r="N834" s="181"/>
      <c r="O834" s="181"/>
      <c r="P834" s="180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</row>
    <row r="835" spans="1:26" ht="12.75" customHeight="1">
      <c r="A835" s="180"/>
      <c r="B835" s="181"/>
      <c r="C835" s="181"/>
      <c r="D835" s="181"/>
      <c r="E835" s="181"/>
      <c r="F835" s="181"/>
      <c r="G835" s="181"/>
      <c r="H835" s="181"/>
      <c r="I835" s="181"/>
      <c r="J835" s="181"/>
      <c r="K835" s="181"/>
      <c r="L835" s="181"/>
      <c r="M835" s="181"/>
      <c r="N835" s="181"/>
      <c r="O835" s="181"/>
      <c r="P835" s="180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</row>
    <row r="836" spans="1:26" ht="12.75" customHeight="1">
      <c r="A836" s="180"/>
      <c r="B836" s="181"/>
      <c r="C836" s="181"/>
      <c r="D836" s="181"/>
      <c r="E836" s="181"/>
      <c r="F836" s="181"/>
      <c r="G836" s="181"/>
      <c r="H836" s="181"/>
      <c r="I836" s="181"/>
      <c r="J836" s="181"/>
      <c r="K836" s="181"/>
      <c r="L836" s="181"/>
      <c r="M836" s="181"/>
      <c r="N836" s="181"/>
      <c r="O836" s="181"/>
      <c r="P836" s="180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</row>
    <row r="837" spans="1:26" ht="12.75" customHeight="1">
      <c r="A837" s="180"/>
      <c r="B837" s="181"/>
      <c r="C837" s="181"/>
      <c r="D837" s="181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0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</row>
    <row r="838" spans="1:26" ht="12.75" customHeight="1">
      <c r="A838" s="180"/>
      <c r="B838" s="181"/>
      <c r="C838" s="181"/>
      <c r="D838" s="181"/>
      <c r="E838" s="181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0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</row>
    <row r="839" spans="1:26" ht="12.75" customHeight="1">
      <c r="A839" s="180"/>
      <c r="B839" s="181"/>
      <c r="C839" s="181"/>
      <c r="D839" s="181"/>
      <c r="E839" s="181"/>
      <c r="F839" s="181"/>
      <c r="G839" s="181"/>
      <c r="H839" s="181"/>
      <c r="I839" s="181"/>
      <c r="J839" s="181"/>
      <c r="K839" s="181"/>
      <c r="L839" s="181"/>
      <c r="M839" s="181"/>
      <c r="N839" s="181"/>
      <c r="O839" s="181"/>
      <c r="P839" s="180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</row>
    <row r="840" spans="1:26" ht="12.75" customHeight="1">
      <c r="A840" s="180"/>
      <c r="B840" s="181"/>
      <c r="C840" s="181"/>
      <c r="D840" s="181"/>
      <c r="E840" s="181"/>
      <c r="F840" s="181"/>
      <c r="G840" s="181"/>
      <c r="H840" s="181"/>
      <c r="I840" s="181"/>
      <c r="J840" s="181"/>
      <c r="K840" s="181"/>
      <c r="L840" s="181"/>
      <c r="M840" s="181"/>
      <c r="N840" s="181"/>
      <c r="O840" s="181"/>
      <c r="P840" s="180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</row>
    <row r="841" spans="1:26" ht="12.75" customHeight="1">
      <c r="A841" s="180"/>
      <c r="B841" s="181"/>
      <c r="C841" s="181"/>
      <c r="D841" s="181"/>
      <c r="E841" s="181"/>
      <c r="F841" s="181"/>
      <c r="G841" s="181"/>
      <c r="H841" s="181"/>
      <c r="I841" s="181"/>
      <c r="J841" s="181"/>
      <c r="K841" s="181"/>
      <c r="L841" s="181"/>
      <c r="M841" s="181"/>
      <c r="N841" s="181"/>
      <c r="O841" s="181"/>
      <c r="P841" s="180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</row>
    <row r="842" spans="1:26" ht="12.75" customHeight="1">
      <c r="A842" s="180"/>
      <c r="B842" s="181"/>
      <c r="C842" s="181"/>
      <c r="D842" s="181"/>
      <c r="E842" s="181"/>
      <c r="F842" s="181"/>
      <c r="G842" s="181"/>
      <c r="H842" s="181"/>
      <c r="I842" s="181"/>
      <c r="J842" s="181"/>
      <c r="K842" s="181"/>
      <c r="L842" s="181"/>
      <c r="M842" s="181"/>
      <c r="N842" s="181"/>
      <c r="O842" s="181"/>
      <c r="P842" s="180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</row>
    <row r="843" spans="1:26" ht="12.75" customHeight="1">
      <c r="A843" s="180"/>
      <c r="B843" s="181"/>
      <c r="C843" s="181"/>
      <c r="D843" s="181"/>
      <c r="E843" s="181"/>
      <c r="F843" s="181"/>
      <c r="G843" s="181"/>
      <c r="H843" s="181"/>
      <c r="I843" s="181"/>
      <c r="J843" s="181"/>
      <c r="K843" s="181"/>
      <c r="L843" s="181"/>
      <c r="M843" s="181"/>
      <c r="N843" s="181"/>
      <c r="O843" s="181"/>
      <c r="P843" s="180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</row>
    <row r="844" spans="1:26" ht="12.75" customHeight="1">
      <c r="A844" s="180"/>
      <c r="B844" s="181"/>
      <c r="C844" s="181"/>
      <c r="D844" s="181"/>
      <c r="E844" s="181"/>
      <c r="F844" s="181"/>
      <c r="G844" s="181"/>
      <c r="H844" s="181"/>
      <c r="I844" s="181"/>
      <c r="J844" s="181"/>
      <c r="K844" s="181"/>
      <c r="L844" s="181"/>
      <c r="M844" s="181"/>
      <c r="N844" s="181"/>
      <c r="O844" s="181"/>
      <c r="P844" s="180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</row>
    <row r="845" spans="1:26" ht="12.75" customHeight="1">
      <c r="A845" s="180"/>
      <c r="B845" s="181"/>
      <c r="C845" s="181"/>
      <c r="D845" s="181"/>
      <c r="E845" s="181"/>
      <c r="F845" s="181"/>
      <c r="G845" s="181"/>
      <c r="H845" s="181"/>
      <c r="I845" s="181"/>
      <c r="J845" s="181"/>
      <c r="K845" s="181"/>
      <c r="L845" s="181"/>
      <c r="M845" s="181"/>
      <c r="N845" s="181"/>
      <c r="O845" s="181"/>
      <c r="P845" s="180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</row>
    <row r="846" spans="1:26" ht="12.75" customHeight="1">
      <c r="A846" s="180"/>
      <c r="B846" s="181"/>
      <c r="C846" s="181"/>
      <c r="D846" s="181"/>
      <c r="E846" s="181"/>
      <c r="F846" s="181"/>
      <c r="G846" s="181"/>
      <c r="H846" s="181"/>
      <c r="I846" s="181"/>
      <c r="J846" s="181"/>
      <c r="K846" s="181"/>
      <c r="L846" s="181"/>
      <c r="M846" s="181"/>
      <c r="N846" s="181"/>
      <c r="O846" s="181"/>
      <c r="P846" s="180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</row>
    <row r="847" spans="1:26" ht="12.75" customHeight="1">
      <c r="A847" s="180"/>
      <c r="B847" s="181"/>
      <c r="C847" s="181"/>
      <c r="D847" s="181"/>
      <c r="E847" s="181"/>
      <c r="F847" s="181"/>
      <c r="G847" s="181"/>
      <c r="H847" s="181"/>
      <c r="I847" s="181"/>
      <c r="J847" s="181"/>
      <c r="K847" s="181"/>
      <c r="L847" s="181"/>
      <c r="M847" s="181"/>
      <c r="N847" s="181"/>
      <c r="O847" s="181"/>
      <c r="P847" s="180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</row>
    <row r="848" spans="1:26" ht="12.75" customHeight="1">
      <c r="A848" s="180"/>
      <c r="B848" s="181"/>
      <c r="C848" s="181"/>
      <c r="D848" s="181"/>
      <c r="E848" s="181"/>
      <c r="F848" s="181"/>
      <c r="G848" s="181"/>
      <c r="H848" s="181"/>
      <c r="I848" s="181"/>
      <c r="J848" s="181"/>
      <c r="K848" s="181"/>
      <c r="L848" s="181"/>
      <c r="M848" s="181"/>
      <c r="N848" s="181"/>
      <c r="O848" s="181"/>
      <c r="P848" s="180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</row>
    <row r="849" spans="1:26" ht="12.75" customHeight="1">
      <c r="A849" s="180"/>
      <c r="B849" s="181"/>
      <c r="C849" s="181"/>
      <c r="D849" s="181"/>
      <c r="E849" s="181"/>
      <c r="F849" s="181"/>
      <c r="G849" s="181"/>
      <c r="H849" s="181"/>
      <c r="I849" s="181"/>
      <c r="J849" s="181"/>
      <c r="K849" s="181"/>
      <c r="L849" s="181"/>
      <c r="M849" s="181"/>
      <c r="N849" s="181"/>
      <c r="O849" s="181"/>
      <c r="P849" s="180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</row>
    <row r="850" spans="1:26" ht="12.75" customHeight="1">
      <c r="A850" s="180"/>
      <c r="B850" s="181"/>
      <c r="C850" s="181"/>
      <c r="D850" s="181"/>
      <c r="E850" s="181"/>
      <c r="F850" s="181"/>
      <c r="G850" s="181"/>
      <c r="H850" s="181"/>
      <c r="I850" s="181"/>
      <c r="J850" s="181"/>
      <c r="K850" s="181"/>
      <c r="L850" s="181"/>
      <c r="M850" s="181"/>
      <c r="N850" s="181"/>
      <c r="O850" s="181"/>
      <c r="P850" s="180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</row>
    <row r="851" spans="1:26" ht="12.75" customHeight="1">
      <c r="A851" s="180"/>
      <c r="B851" s="181"/>
      <c r="C851" s="181"/>
      <c r="D851" s="181"/>
      <c r="E851" s="181"/>
      <c r="F851" s="181"/>
      <c r="G851" s="181"/>
      <c r="H851" s="181"/>
      <c r="I851" s="181"/>
      <c r="J851" s="181"/>
      <c r="K851" s="181"/>
      <c r="L851" s="181"/>
      <c r="M851" s="181"/>
      <c r="N851" s="181"/>
      <c r="O851" s="181"/>
      <c r="P851" s="180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</row>
    <row r="852" spans="1:26" ht="12.75" customHeight="1">
      <c r="A852" s="180"/>
      <c r="B852" s="181"/>
      <c r="C852" s="181"/>
      <c r="D852" s="181"/>
      <c r="E852" s="181"/>
      <c r="F852" s="181"/>
      <c r="G852" s="181"/>
      <c r="H852" s="181"/>
      <c r="I852" s="181"/>
      <c r="J852" s="181"/>
      <c r="K852" s="181"/>
      <c r="L852" s="181"/>
      <c r="M852" s="181"/>
      <c r="N852" s="181"/>
      <c r="O852" s="181"/>
      <c r="P852" s="180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</row>
    <row r="853" spans="1:26" ht="12.75" customHeight="1">
      <c r="A853" s="180"/>
      <c r="B853" s="181"/>
      <c r="C853" s="181"/>
      <c r="D853" s="181"/>
      <c r="E853" s="181"/>
      <c r="F853" s="181"/>
      <c r="G853" s="181"/>
      <c r="H853" s="181"/>
      <c r="I853" s="181"/>
      <c r="J853" s="181"/>
      <c r="K853" s="181"/>
      <c r="L853" s="181"/>
      <c r="M853" s="181"/>
      <c r="N853" s="181"/>
      <c r="O853" s="181"/>
      <c r="P853" s="180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</row>
    <row r="854" spans="1:26" ht="12.75" customHeight="1">
      <c r="A854" s="180"/>
      <c r="B854" s="181"/>
      <c r="C854" s="181"/>
      <c r="D854" s="181"/>
      <c r="E854" s="181"/>
      <c r="F854" s="181"/>
      <c r="G854" s="181"/>
      <c r="H854" s="181"/>
      <c r="I854" s="181"/>
      <c r="J854" s="181"/>
      <c r="K854" s="181"/>
      <c r="L854" s="181"/>
      <c r="M854" s="181"/>
      <c r="N854" s="181"/>
      <c r="O854" s="181"/>
      <c r="P854" s="180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</row>
    <row r="855" spans="1:26" ht="12.75" customHeight="1">
      <c r="A855" s="180"/>
      <c r="B855" s="181"/>
      <c r="C855" s="181"/>
      <c r="D855" s="181"/>
      <c r="E855" s="181"/>
      <c r="F855" s="181"/>
      <c r="G855" s="181"/>
      <c r="H855" s="181"/>
      <c r="I855" s="181"/>
      <c r="J855" s="181"/>
      <c r="K855" s="181"/>
      <c r="L855" s="181"/>
      <c r="M855" s="181"/>
      <c r="N855" s="181"/>
      <c r="O855" s="181"/>
      <c r="P855" s="180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</row>
    <row r="856" spans="1:26" ht="12.75" customHeight="1">
      <c r="A856" s="180"/>
      <c r="B856" s="181"/>
      <c r="C856" s="181"/>
      <c r="D856" s="181"/>
      <c r="E856" s="181"/>
      <c r="F856" s="181"/>
      <c r="G856" s="181"/>
      <c r="H856" s="181"/>
      <c r="I856" s="181"/>
      <c r="J856" s="181"/>
      <c r="K856" s="181"/>
      <c r="L856" s="181"/>
      <c r="M856" s="181"/>
      <c r="N856" s="181"/>
      <c r="O856" s="181"/>
      <c r="P856" s="180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</row>
    <row r="857" spans="1:26" ht="12.75" customHeight="1">
      <c r="A857" s="180"/>
      <c r="B857" s="181"/>
      <c r="C857" s="181"/>
      <c r="D857" s="181"/>
      <c r="E857" s="181"/>
      <c r="F857" s="181"/>
      <c r="G857" s="181"/>
      <c r="H857" s="181"/>
      <c r="I857" s="181"/>
      <c r="J857" s="181"/>
      <c r="K857" s="181"/>
      <c r="L857" s="181"/>
      <c r="M857" s="181"/>
      <c r="N857" s="181"/>
      <c r="O857" s="181"/>
      <c r="P857" s="180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</row>
    <row r="858" spans="1:26" ht="12.75" customHeight="1">
      <c r="A858" s="180"/>
      <c r="B858" s="181"/>
      <c r="C858" s="181"/>
      <c r="D858" s="181"/>
      <c r="E858" s="181"/>
      <c r="F858" s="181"/>
      <c r="G858" s="181"/>
      <c r="H858" s="181"/>
      <c r="I858" s="181"/>
      <c r="J858" s="181"/>
      <c r="K858" s="181"/>
      <c r="L858" s="181"/>
      <c r="M858" s="181"/>
      <c r="N858" s="181"/>
      <c r="O858" s="181"/>
      <c r="P858" s="180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</row>
    <row r="859" spans="1:26" ht="12.75" customHeight="1">
      <c r="A859" s="180"/>
      <c r="B859" s="181"/>
      <c r="C859" s="181"/>
      <c r="D859" s="181"/>
      <c r="E859" s="181"/>
      <c r="F859" s="181"/>
      <c r="G859" s="181"/>
      <c r="H859" s="181"/>
      <c r="I859" s="181"/>
      <c r="J859" s="181"/>
      <c r="K859" s="181"/>
      <c r="L859" s="181"/>
      <c r="M859" s="181"/>
      <c r="N859" s="181"/>
      <c r="O859" s="181"/>
      <c r="P859" s="180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</row>
    <row r="860" spans="1:26" ht="12.75" customHeight="1">
      <c r="A860" s="180"/>
      <c r="B860" s="181"/>
      <c r="C860" s="181"/>
      <c r="D860" s="181"/>
      <c r="E860" s="181"/>
      <c r="F860" s="181"/>
      <c r="G860" s="181"/>
      <c r="H860" s="181"/>
      <c r="I860" s="181"/>
      <c r="J860" s="181"/>
      <c r="K860" s="181"/>
      <c r="L860" s="181"/>
      <c r="M860" s="181"/>
      <c r="N860" s="181"/>
      <c r="O860" s="181"/>
      <c r="P860" s="180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</row>
    <row r="861" spans="1:26" ht="12.75" customHeight="1">
      <c r="A861" s="180"/>
      <c r="B861" s="181"/>
      <c r="C861" s="181"/>
      <c r="D861" s="181"/>
      <c r="E861" s="181"/>
      <c r="F861" s="181"/>
      <c r="G861" s="181"/>
      <c r="H861" s="181"/>
      <c r="I861" s="181"/>
      <c r="J861" s="181"/>
      <c r="K861" s="181"/>
      <c r="L861" s="181"/>
      <c r="M861" s="181"/>
      <c r="N861" s="181"/>
      <c r="O861" s="181"/>
      <c r="P861" s="180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</row>
    <row r="862" spans="1:26" ht="12.75" customHeight="1">
      <c r="A862" s="180"/>
      <c r="B862" s="181"/>
      <c r="C862" s="181"/>
      <c r="D862" s="181"/>
      <c r="E862" s="181"/>
      <c r="F862" s="181"/>
      <c r="G862" s="181"/>
      <c r="H862" s="181"/>
      <c r="I862" s="181"/>
      <c r="J862" s="181"/>
      <c r="K862" s="181"/>
      <c r="L862" s="181"/>
      <c r="M862" s="181"/>
      <c r="N862" s="181"/>
      <c r="O862" s="181"/>
      <c r="P862" s="180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</row>
    <row r="863" spans="1:26" ht="12.75" customHeight="1">
      <c r="A863" s="180"/>
      <c r="B863" s="181"/>
      <c r="C863" s="181"/>
      <c r="D863" s="181"/>
      <c r="E863" s="181"/>
      <c r="F863" s="181"/>
      <c r="G863" s="181"/>
      <c r="H863" s="181"/>
      <c r="I863" s="181"/>
      <c r="J863" s="181"/>
      <c r="K863" s="181"/>
      <c r="L863" s="181"/>
      <c r="M863" s="181"/>
      <c r="N863" s="181"/>
      <c r="O863" s="181"/>
      <c r="P863" s="180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</row>
    <row r="864" spans="1:26" ht="12.75" customHeight="1">
      <c r="A864" s="180"/>
      <c r="B864" s="181"/>
      <c r="C864" s="181"/>
      <c r="D864" s="181"/>
      <c r="E864" s="181"/>
      <c r="F864" s="181"/>
      <c r="G864" s="181"/>
      <c r="H864" s="181"/>
      <c r="I864" s="181"/>
      <c r="J864" s="181"/>
      <c r="K864" s="181"/>
      <c r="L864" s="181"/>
      <c r="M864" s="181"/>
      <c r="N864" s="181"/>
      <c r="O864" s="181"/>
      <c r="P864" s="180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</row>
    <row r="865" spans="1:26" ht="12.75" customHeight="1">
      <c r="A865" s="180"/>
      <c r="B865" s="181"/>
      <c r="C865" s="181"/>
      <c r="D865" s="181"/>
      <c r="E865" s="181"/>
      <c r="F865" s="181"/>
      <c r="G865" s="181"/>
      <c r="H865" s="181"/>
      <c r="I865" s="181"/>
      <c r="J865" s="181"/>
      <c r="K865" s="181"/>
      <c r="L865" s="181"/>
      <c r="M865" s="181"/>
      <c r="N865" s="181"/>
      <c r="O865" s="181"/>
      <c r="P865" s="180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</row>
    <row r="866" spans="1:26" ht="12.75" customHeight="1">
      <c r="A866" s="180"/>
      <c r="B866" s="181"/>
      <c r="C866" s="181"/>
      <c r="D866" s="181"/>
      <c r="E866" s="181"/>
      <c r="F866" s="181"/>
      <c r="G866" s="181"/>
      <c r="H866" s="181"/>
      <c r="I866" s="181"/>
      <c r="J866" s="181"/>
      <c r="K866" s="181"/>
      <c r="L866" s="181"/>
      <c r="M866" s="181"/>
      <c r="N866" s="181"/>
      <c r="O866" s="181"/>
      <c r="P866" s="180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</row>
    <row r="867" spans="1:26" ht="12.75" customHeight="1">
      <c r="A867" s="180"/>
      <c r="B867" s="181"/>
      <c r="C867" s="181"/>
      <c r="D867" s="181"/>
      <c r="E867" s="181"/>
      <c r="F867" s="181"/>
      <c r="G867" s="181"/>
      <c r="H867" s="181"/>
      <c r="I867" s="181"/>
      <c r="J867" s="181"/>
      <c r="K867" s="181"/>
      <c r="L867" s="181"/>
      <c r="M867" s="181"/>
      <c r="N867" s="181"/>
      <c r="O867" s="181"/>
      <c r="P867" s="180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</row>
    <row r="868" spans="1:26" ht="12.75" customHeight="1">
      <c r="A868" s="180"/>
      <c r="B868" s="181"/>
      <c r="C868" s="181"/>
      <c r="D868" s="181"/>
      <c r="E868" s="181"/>
      <c r="F868" s="181"/>
      <c r="G868" s="181"/>
      <c r="H868" s="181"/>
      <c r="I868" s="181"/>
      <c r="J868" s="181"/>
      <c r="K868" s="181"/>
      <c r="L868" s="181"/>
      <c r="M868" s="181"/>
      <c r="N868" s="181"/>
      <c r="O868" s="181"/>
      <c r="P868" s="180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</row>
    <row r="869" spans="1:26" ht="12.75" customHeight="1">
      <c r="A869" s="180"/>
      <c r="B869" s="181"/>
      <c r="C869" s="181"/>
      <c r="D869" s="181"/>
      <c r="E869" s="181"/>
      <c r="F869" s="181"/>
      <c r="G869" s="181"/>
      <c r="H869" s="181"/>
      <c r="I869" s="181"/>
      <c r="J869" s="181"/>
      <c r="K869" s="181"/>
      <c r="L869" s="181"/>
      <c r="M869" s="181"/>
      <c r="N869" s="181"/>
      <c r="O869" s="181"/>
      <c r="P869" s="180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</row>
    <row r="870" spans="1:26" ht="12.75" customHeight="1">
      <c r="A870" s="180"/>
      <c r="B870" s="181"/>
      <c r="C870" s="181"/>
      <c r="D870" s="181"/>
      <c r="E870" s="181"/>
      <c r="F870" s="181"/>
      <c r="G870" s="181"/>
      <c r="H870" s="181"/>
      <c r="I870" s="181"/>
      <c r="J870" s="181"/>
      <c r="K870" s="181"/>
      <c r="L870" s="181"/>
      <c r="M870" s="181"/>
      <c r="N870" s="181"/>
      <c r="O870" s="181"/>
      <c r="P870" s="180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</row>
    <row r="871" spans="1:26" ht="12.75" customHeight="1">
      <c r="A871" s="180"/>
      <c r="B871" s="181"/>
      <c r="C871" s="181"/>
      <c r="D871" s="181"/>
      <c r="E871" s="181"/>
      <c r="F871" s="181"/>
      <c r="G871" s="181"/>
      <c r="H871" s="181"/>
      <c r="I871" s="181"/>
      <c r="J871" s="181"/>
      <c r="K871" s="181"/>
      <c r="L871" s="181"/>
      <c r="M871" s="181"/>
      <c r="N871" s="181"/>
      <c r="O871" s="181"/>
      <c r="P871" s="180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</row>
    <row r="872" spans="1:26" ht="12.75" customHeight="1">
      <c r="A872" s="180"/>
      <c r="B872" s="181"/>
      <c r="C872" s="181"/>
      <c r="D872" s="181"/>
      <c r="E872" s="181"/>
      <c r="F872" s="181"/>
      <c r="G872" s="181"/>
      <c r="H872" s="181"/>
      <c r="I872" s="181"/>
      <c r="J872" s="181"/>
      <c r="K872" s="181"/>
      <c r="L872" s="181"/>
      <c r="M872" s="181"/>
      <c r="N872" s="181"/>
      <c r="O872" s="181"/>
      <c r="P872" s="180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</row>
    <row r="873" spans="1:26" ht="12.75" customHeight="1">
      <c r="A873" s="180"/>
      <c r="B873" s="181"/>
      <c r="C873" s="181"/>
      <c r="D873" s="181"/>
      <c r="E873" s="181"/>
      <c r="F873" s="181"/>
      <c r="G873" s="181"/>
      <c r="H873" s="181"/>
      <c r="I873" s="181"/>
      <c r="J873" s="181"/>
      <c r="K873" s="181"/>
      <c r="L873" s="181"/>
      <c r="M873" s="181"/>
      <c r="N873" s="181"/>
      <c r="O873" s="181"/>
      <c r="P873" s="180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</row>
    <row r="874" spans="1:26" ht="12.75" customHeight="1">
      <c r="A874" s="180"/>
      <c r="B874" s="181"/>
      <c r="C874" s="181"/>
      <c r="D874" s="181"/>
      <c r="E874" s="181"/>
      <c r="F874" s="181"/>
      <c r="G874" s="181"/>
      <c r="H874" s="181"/>
      <c r="I874" s="181"/>
      <c r="J874" s="181"/>
      <c r="K874" s="181"/>
      <c r="L874" s="181"/>
      <c r="M874" s="181"/>
      <c r="N874" s="181"/>
      <c r="O874" s="181"/>
      <c r="P874" s="180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</row>
    <row r="875" spans="1:26" ht="12.75" customHeight="1">
      <c r="A875" s="180"/>
      <c r="B875" s="181"/>
      <c r="C875" s="181"/>
      <c r="D875" s="181"/>
      <c r="E875" s="181"/>
      <c r="F875" s="181"/>
      <c r="G875" s="181"/>
      <c r="H875" s="181"/>
      <c r="I875" s="181"/>
      <c r="J875" s="181"/>
      <c r="K875" s="181"/>
      <c r="L875" s="181"/>
      <c r="M875" s="181"/>
      <c r="N875" s="181"/>
      <c r="O875" s="181"/>
      <c r="P875" s="180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</row>
    <row r="876" spans="1:26" ht="12.75" customHeight="1">
      <c r="A876" s="180"/>
      <c r="B876" s="181"/>
      <c r="C876" s="181"/>
      <c r="D876" s="181"/>
      <c r="E876" s="181"/>
      <c r="F876" s="181"/>
      <c r="G876" s="181"/>
      <c r="H876" s="181"/>
      <c r="I876" s="181"/>
      <c r="J876" s="181"/>
      <c r="K876" s="181"/>
      <c r="L876" s="181"/>
      <c r="M876" s="181"/>
      <c r="N876" s="181"/>
      <c r="O876" s="181"/>
      <c r="P876" s="180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</row>
    <row r="877" spans="1:26" ht="12.75" customHeight="1">
      <c r="A877" s="180"/>
      <c r="B877" s="181"/>
      <c r="C877" s="181"/>
      <c r="D877" s="181"/>
      <c r="E877" s="181"/>
      <c r="F877" s="181"/>
      <c r="G877" s="181"/>
      <c r="H877" s="181"/>
      <c r="I877" s="181"/>
      <c r="J877" s="181"/>
      <c r="K877" s="181"/>
      <c r="L877" s="181"/>
      <c r="M877" s="181"/>
      <c r="N877" s="181"/>
      <c r="O877" s="181"/>
      <c r="P877" s="180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</row>
    <row r="878" spans="1:26" ht="12.75" customHeight="1">
      <c r="A878" s="180"/>
      <c r="B878" s="181"/>
      <c r="C878" s="181"/>
      <c r="D878" s="181"/>
      <c r="E878" s="181"/>
      <c r="F878" s="181"/>
      <c r="G878" s="181"/>
      <c r="H878" s="181"/>
      <c r="I878" s="181"/>
      <c r="J878" s="181"/>
      <c r="K878" s="181"/>
      <c r="L878" s="181"/>
      <c r="M878" s="181"/>
      <c r="N878" s="181"/>
      <c r="O878" s="181"/>
      <c r="P878" s="180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</row>
    <row r="879" spans="1:26" ht="12.75" customHeight="1">
      <c r="A879" s="180"/>
      <c r="B879" s="181"/>
      <c r="C879" s="181"/>
      <c r="D879" s="181"/>
      <c r="E879" s="181"/>
      <c r="F879" s="181"/>
      <c r="G879" s="181"/>
      <c r="H879" s="181"/>
      <c r="I879" s="181"/>
      <c r="J879" s="181"/>
      <c r="K879" s="181"/>
      <c r="L879" s="181"/>
      <c r="M879" s="181"/>
      <c r="N879" s="181"/>
      <c r="O879" s="181"/>
      <c r="P879" s="180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</row>
    <row r="880" spans="1:26" ht="12.75" customHeight="1">
      <c r="A880" s="180"/>
      <c r="B880" s="181"/>
      <c r="C880" s="181"/>
      <c r="D880" s="181"/>
      <c r="E880" s="181"/>
      <c r="F880" s="181"/>
      <c r="G880" s="181"/>
      <c r="H880" s="181"/>
      <c r="I880" s="181"/>
      <c r="J880" s="181"/>
      <c r="K880" s="181"/>
      <c r="L880" s="181"/>
      <c r="M880" s="181"/>
      <c r="N880" s="181"/>
      <c r="O880" s="181"/>
      <c r="P880" s="180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</row>
    <row r="881" spans="1:26" ht="12.75" customHeight="1">
      <c r="A881" s="180"/>
      <c r="B881" s="181"/>
      <c r="C881" s="181"/>
      <c r="D881" s="181"/>
      <c r="E881" s="181"/>
      <c r="F881" s="181"/>
      <c r="G881" s="181"/>
      <c r="H881" s="181"/>
      <c r="I881" s="181"/>
      <c r="J881" s="181"/>
      <c r="K881" s="181"/>
      <c r="L881" s="181"/>
      <c r="M881" s="181"/>
      <c r="N881" s="181"/>
      <c r="O881" s="181"/>
      <c r="P881" s="180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</row>
    <row r="882" spans="1:26" ht="12.75" customHeight="1">
      <c r="A882" s="180"/>
      <c r="B882" s="181"/>
      <c r="C882" s="181"/>
      <c r="D882" s="181"/>
      <c r="E882" s="181"/>
      <c r="F882" s="181"/>
      <c r="G882" s="181"/>
      <c r="H882" s="181"/>
      <c r="I882" s="181"/>
      <c r="J882" s="181"/>
      <c r="K882" s="181"/>
      <c r="L882" s="181"/>
      <c r="M882" s="181"/>
      <c r="N882" s="181"/>
      <c r="O882" s="181"/>
      <c r="P882" s="180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</row>
    <row r="883" spans="1:26" ht="12.75" customHeight="1">
      <c r="A883" s="180"/>
      <c r="B883" s="181"/>
      <c r="C883" s="181"/>
      <c r="D883" s="181"/>
      <c r="E883" s="181"/>
      <c r="F883" s="181"/>
      <c r="G883" s="181"/>
      <c r="H883" s="181"/>
      <c r="I883" s="181"/>
      <c r="J883" s="181"/>
      <c r="K883" s="181"/>
      <c r="L883" s="181"/>
      <c r="M883" s="181"/>
      <c r="N883" s="181"/>
      <c r="O883" s="181"/>
      <c r="P883" s="180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</row>
    <row r="884" spans="1:26" ht="12.75" customHeight="1">
      <c r="A884" s="180"/>
      <c r="B884" s="181"/>
      <c r="C884" s="181"/>
      <c r="D884" s="181"/>
      <c r="E884" s="181"/>
      <c r="F884" s="181"/>
      <c r="G884" s="181"/>
      <c r="H884" s="181"/>
      <c r="I884" s="181"/>
      <c r="J884" s="181"/>
      <c r="K884" s="181"/>
      <c r="L884" s="181"/>
      <c r="M884" s="181"/>
      <c r="N884" s="181"/>
      <c r="O884" s="181"/>
      <c r="P884" s="180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</row>
    <row r="885" spans="1:26" ht="12.75" customHeight="1">
      <c r="A885" s="180"/>
      <c r="B885" s="181"/>
      <c r="C885" s="181"/>
      <c r="D885" s="181"/>
      <c r="E885" s="181"/>
      <c r="F885" s="181"/>
      <c r="G885" s="181"/>
      <c r="H885" s="181"/>
      <c r="I885" s="181"/>
      <c r="J885" s="181"/>
      <c r="K885" s="181"/>
      <c r="L885" s="181"/>
      <c r="M885" s="181"/>
      <c r="N885" s="181"/>
      <c r="O885" s="181"/>
      <c r="P885" s="180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</row>
    <row r="886" spans="1:26" ht="12.75" customHeight="1">
      <c r="A886" s="180"/>
      <c r="B886" s="181"/>
      <c r="C886" s="181"/>
      <c r="D886" s="181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0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</row>
    <row r="887" spans="1:26" ht="12.75" customHeight="1">
      <c r="A887" s="180"/>
      <c r="B887" s="181"/>
      <c r="C887" s="181"/>
      <c r="D887" s="181"/>
      <c r="E887" s="181"/>
      <c r="F887" s="181"/>
      <c r="G887" s="181"/>
      <c r="H887" s="181"/>
      <c r="I887" s="181"/>
      <c r="J887" s="181"/>
      <c r="K887" s="181"/>
      <c r="L887" s="181"/>
      <c r="M887" s="181"/>
      <c r="N887" s="181"/>
      <c r="O887" s="181"/>
      <c r="P887" s="180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</row>
    <row r="888" spans="1:26" ht="12.75" customHeight="1">
      <c r="A888" s="180"/>
      <c r="B888" s="181"/>
      <c r="C888" s="181"/>
      <c r="D888" s="181"/>
      <c r="E888" s="181"/>
      <c r="F888" s="181"/>
      <c r="G888" s="181"/>
      <c r="H888" s="181"/>
      <c r="I888" s="181"/>
      <c r="J888" s="181"/>
      <c r="K888" s="181"/>
      <c r="L888" s="181"/>
      <c r="M888" s="181"/>
      <c r="N888" s="181"/>
      <c r="O888" s="181"/>
      <c r="P888" s="180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</row>
    <row r="889" spans="1:26" ht="12.75" customHeight="1">
      <c r="A889" s="180"/>
      <c r="B889" s="181"/>
      <c r="C889" s="181"/>
      <c r="D889" s="181"/>
      <c r="E889" s="181"/>
      <c r="F889" s="181"/>
      <c r="G889" s="181"/>
      <c r="H889" s="181"/>
      <c r="I889" s="181"/>
      <c r="J889" s="181"/>
      <c r="K889" s="181"/>
      <c r="L889" s="181"/>
      <c r="M889" s="181"/>
      <c r="N889" s="181"/>
      <c r="O889" s="181"/>
      <c r="P889" s="180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</row>
    <row r="890" spans="1:26" ht="12.75" customHeight="1">
      <c r="A890" s="180"/>
      <c r="B890" s="181"/>
      <c r="C890" s="181"/>
      <c r="D890" s="181"/>
      <c r="E890" s="181"/>
      <c r="F890" s="181"/>
      <c r="G890" s="181"/>
      <c r="H890" s="181"/>
      <c r="I890" s="181"/>
      <c r="J890" s="181"/>
      <c r="K890" s="181"/>
      <c r="L890" s="181"/>
      <c r="M890" s="181"/>
      <c r="N890" s="181"/>
      <c r="O890" s="181"/>
      <c r="P890" s="180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</row>
    <row r="891" spans="1:26" ht="12.75" customHeight="1">
      <c r="A891" s="180"/>
      <c r="B891" s="181"/>
      <c r="C891" s="181"/>
      <c r="D891" s="181"/>
      <c r="E891" s="181"/>
      <c r="F891" s="181"/>
      <c r="G891" s="181"/>
      <c r="H891" s="181"/>
      <c r="I891" s="181"/>
      <c r="J891" s="181"/>
      <c r="K891" s="181"/>
      <c r="L891" s="181"/>
      <c r="M891" s="181"/>
      <c r="N891" s="181"/>
      <c r="O891" s="181"/>
      <c r="P891" s="180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</row>
    <row r="892" spans="1:26" ht="12.75" customHeight="1">
      <c r="A892" s="180"/>
      <c r="B892" s="181"/>
      <c r="C892" s="181"/>
      <c r="D892" s="181"/>
      <c r="E892" s="181"/>
      <c r="F892" s="181"/>
      <c r="G892" s="181"/>
      <c r="H892" s="181"/>
      <c r="I892" s="181"/>
      <c r="J892" s="181"/>
      <c r="K892" s="181"/>
      <c r="L892" s="181"/>
      <c r="M892" s="181"/>
      <c r="N892" s="181"/>
      <c r="O892" s="181"/>
      <c r="P892" s="180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</row>
    <row r="893" spans="1:26" ht="12.75" customHeight="1">
      <c r="A893" s="180"/>
      <c r="B893" s="181"/>
      <c r="C893" s="181"/>
      <c r="D893" s="181"/>
      <c r="E893" s="181"/>
      <c r="F893" s="181"/>
      <c r="G893" s="181"/>
      <c r="H893" s="181"/>
      <c r="I893" s="181"/>
      <c r="J893" s="181"/>
      <c r="K893" s="181"/>
      <c r="L893" s="181"/>
      <c r="M893" s="181"/>
      <c r="N893" s="181"/>
      <c r="O893" s="181"/>
      <c r="P893" s="180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</row>
    <row r="894" spans="1:26" ht="12.75" customHeight="1">
      <c r="A894" s="180"/>
      <c r="B894" s="181"/>
      <c r="C894" s="181"/>
      <c r="D894" s="181"/>
      <c r="E894" s="181"/>
      <c r="F894" s="181"/>
      <c r="G894" s="181"/>
      <c r="H894" s="181"/>
      <c r="I894" s="181"/>
      <c r="J894" s="181"/>
      <c r="K894" s="181"/>
      <c r="L894" s="181"/>
      <c r="M894" s="181"/>
      <c r="N894" s="181"/>
      <c r="O894" s="181"/>
      <c r="P894" s="180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</row>
    <row r="895" spans="1:26" ht="12.75" customHeight="1">
      <c r="A895" s="180"/>
      <c r="B895" s="181"/>
      <c r="C895" s="181"/>
      <c r="D895" s="181"/>
      <c r="E895" s="181"/>
      <c r="F895" s="181"/>
      <c r="G895" s="181"/>
      <c r="H895" s="181"/>
      <c r="I895" s="181"/>
      <c r="J895" s="181"/>
      <c r="K895" s="181"/>
      <c r="L895" s="181"/>
      <c r="M895" s="181"/>
      <c r="N895" s="181"/>
      <c r="O895" s="181"/>
      <c r="P895" s="180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</row>
    <row r="896" spans="1:26" ht="12.75" customHeight="1">
      <c r="A896" s="180"/>
      <c r="B896" s="181"/>
      <c r="C896" s="181"/>
      <c r="D896" s="181"/>
      <c r="E896" s="181"/>
      <c r="F896" s="181"/>
      <c r="G896" s="181"/>
      <c r="H896" s="181"/>
      <c r="I896" s="181"/>
      <c r="J896" s="181"/>
      <c r="K896" s="181"/>
      <c r="L896" s="181"/>
      <c r="M896" s="181"/>
      <c r="N896" s="181"/>
      <c r="O896" s="181"/>
      <c r="P896" s="180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</row>
    <row r="897" spans="1:26" ht="12.75" customHeight="1">
      <c r="A897" s="180"/>
      <c r="B897" s="181"/>
      <c r="C897" s="181"/>
      <c r="D897" s="181"/>
      <c r="E897" s="181"/>
      <c r="F897" s="181"/>
      <c r="G897" s="181"/>
      <c r="H897" s="181"/>
      <c r="I897" s="181"/>
      <c r="J897" s="181"/>
      <c r="K897" s="181"/>
      <c r="L897" s="181"/>
      <c r="M897" s="181"/>
      <c r="N897" s="181"/>
      <c r="O897" s="181"/>
      <c r="P897" s="180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</row>
    <row r="898" spans="1:26" ht="12.75" customHeight="1">
      <c r="A898" s="180"/>
      <c r="B898" s="181"/>
      <c r="C898" s="181"/>
      <c r="D898" s="181"/>
      <c r="E898" s="181"/>
      <c r="F898" s="181"/>
      <c r="G898" s="181"/>
      <c r="H898" s="181"/>
      <c r="I898" s="181"/>
      <c r="J898" s="181"/>
      <c r="K898" s="181"/>
      <c r="L898" s="181"/>
      <c r="M898" s="181"/>
      <c r="N898" s="181"/>
      <c r="O898" s="181"/>
      <c r="P898" s="180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</row>
    <row r="899" spans="1:26" ht="12.75" customHeight="1">
      <c r="A899" s="180"/>
      <c r="B899" s="181"/>
      <c r="C899" s="181"/>
      <c r="D899" s="181"/>
      <c r="E899" s="181"/>
      <c r="F899" s="181"/>
      <c r="G899" s="181"/>
      <c r="H899" s="181"/>
      <c r="I899" s="181"/>
      <c r="J899" s="181"/>
      <c r="K899" s="181"/>
      <c r="L899" s="181"/>
      <c r="M899" s="181"/>
      <c r="N899" s="181"/>
      <c r="O899" s="181"/>
      <c r="P899" s="180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</row>
    <row r="900" spans="1:26" ht="12.75" customHeight="1">
      <c r="A900" s="180"/>
      <c r="B900" s="181"/>
      <c r="C900" s="181"/>
      <c r="D900" s="181"/>
      <c r="E900" s="181"/>
      <c r="F900" s="181"/>
      <c r="G900" s="181"/>
      <c r="H900" s="181"/>
      <c r="I900" s="181"/>
      <c r="J900" s="181"/>
      <c r="K900" s="181"/>
      <c r="L900" s="181"/>
      <c r="M900" s="181"/>
      <c r="N900" s="181"/>
      <c r="O900" s="181"/>
      <c r="P900" s="180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</row>
    <row r="901" spans="1:26" ht="12.75" customHeight="1">
      <c r="A901" s="180"/>
      <c r="B901" s="181"/>
      <c r="C901" s="181"/>
      <c r="D901" s="181"/>
      <c r="E901" s="181"/>
      <c r="F901" s="181"/>
      <c r="G901" s="181"/>
      <c r="H901" s="181"/>
      <c r="I901" s="181"/>
      <c r="J901" s="181"/>
      <c r="K901" s="181"/>
      <c r="L901" s="181"/>
      <c r="M901" s="181"/>
      <c r="N901" s="181"/>
      <c r="O901" s="181"/>
      <c r="P901" s="180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</row>
    <row r="902" spans="1:26" ht="12.75" customHeight="1">
      <c r="A902" s="180"/>
      <c r="B902" s="181"/>
      <c r="C902" s="181"/>
      <c r="D902" s="181"/>
      <c r="E902" s="181"/>
      <c r="F902" s="181"/>
      <c r="G902" s="181"/>
      <c r="H902" s="181"/>
      <c r="I902" s="181"/>
      <c r="J902" s="181"/>
      <c r="K902" s="181"/>
      <c r="L902" s="181"/>
      <c r="M902" s="181"/>
      <c r="N902" s="181"/>
      <c r="O902" s="181"/>
      <c r="P902" s="180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</row>
    <row r="903" spans="1:26" ht="12.75" customHeight="1">
      <c r="A903" s="180"/>
      <c r="B903" s="181"/>
      <c r="C903" s="181"/>
      <c r="D903" s="181"/>
      <c r="E903" s="181"/>
      <c r="F903" s="181"/>
      <c r="G903" s="181"/>
      <c r="H903" s="181"/>
      <c r="I903" s="181"/>
      <c r="J903" s="181"/>
      <c r="K903" s="181"/>
      <c r="L903" s="181"/>
      <c r="M903" s="181"/>
      <c r="N903" s="181"/>
      <c r="O903" s="181"/>
      <c r="P903" s="180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</row>
    <row r="904" spans="1:26" ht="12.75" customHeight="1">
      <c r="A904" s="180"/>
      <c r="B904" s="181"/>
      <c r="C904" s="181"/>
      <c r="D904" s="181"/>
      <c r="E904" s="181"/>
      <c r="F904" s="181"/>
      <c r="G904" s="181"/>
      <c r="H904" s="181"/>
      <c r="I904" s="181"/>
      <c r="J904" s="181"/>
      <c r="K904" s="181"/>
      <c r="L904" s="181"/>
      <c r="M904" s="181"/>
      <c r="N904" s="181"/>
      <c r="O904" s="181"/>
      <c r="P904" s="180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</row>
    <row r="905" spans="1:26" ht="12.75" customHeight="1">
      <c r="A905" s="180"/>
      <c r="B905" s="181"/>
      <c r="C905" s="181"/>
      <c r="D905" s="181"/>
      <c r="E905" s="181"/>
      <c r="F905" s="181"/>
      <c r="G905" s="181"/>
      <c r="H905" s="181"/>
      <c r="I905" s="181"/>
      <c r="J905" s="181"/>
      <c r="K905" s="181"/>
      <c r="L905" s="181"/>
      <c r="M905" s="181"/>
      <c r="N905" s="181"/>
      <c r="O905" s="181"/>
      <c r="P905" s="180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</row>
    <row r="906" spans="1:26" ht="12.75" customHeight="1">
      <c r="A906" s="180"/>
      <c r="B906" s="181"/>
      <c r="C906" s="181"/>
      <c r="D906" s="181"/>
      <c r="E906" s="181"/>
      <c r="F906" s="181"/>
      <c r="G906" s="181"/>
      <c r="H906" s="181"/>
      <c r="I906" s="181"/>
      <c r="J906" s="181"/>
      <c r="K906" s="181"/>
      <c r="L906" s="181"/>
      <c r="M906" s="181"/>
      <c r="N906" s="181"/>
      <c r="O906" s="181"/>
      <c r="P906" s="180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</row>
    <row r="907" spans="1:26" ht="12.75" customHeight="1">
      <c r="A907" s="180"/>
      <c r="B907" s="181"/>
      <c r="C907" s="181"/>
      <c r="D907" s="181"/>
      <c r="E907" s="181"/>
      <c r="F907" s="181"/>
      <c r="G907" s="181"/>
      <c r="H907" s="181"/>
      <c r="I907" s="181"/>
      <c r="J907" s="181"/>
      <c r="K907" s="181"/>
      <c r="L907" s="181"/>
      <c r="M907" s="181"/>
      <c r="N907" s="181"/>
      <c r="O907" s="181"/>
      <c r="P907" s="180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</row>
    <row r="908" spans="1:26" ht="12.75" customHeight="1">
      <c r="A908" s="180"/>
      <c r="B908" s="181"/>
      <c r="C908" s="181"/>
      <c r="D908" s="181"/>
      <c r="E908" s="181"/>
      <c r="F908" s="181"/>
      <c r="G908" s="181"/>
      <c r="H908" s="181"/>
      <c r="I908" s="181"/>
      <c r="J908" s="181"/>
      <c r="K908" s="181"/>
      <c r="L908" s="181"/>
      <c r="M908" s="181"/>
      <c r="N908" s="181"/>
      <c r="O908" s="181"/>
      <c r="P908" s="180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</row>
    <row r="909" spans="1:26" ht="12.75" customHeight="1">
      <c r="A909" s="180"/>
      <c r="B909" s="181"/>
      <c r="C909" s="181"/>
      <c r="D909" s="181"/>
      <c r="E909" s="181"/>
      <c r="F909" s="181"/>
      <c r="G909" s="181"/>
      <c r="H909" s="181"/>
      <c r="I909" s="181"/>
      <c r="J909" s="181"/>
      <c r="K909" s="181"/>
      <c r="L909" s="181"/>
      <c r="M909" s="181"/>
      <c r="N909" s="181"/>
      <c r="O909" s="181"/>
      <c r="P909" s="180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</row>
    <row r="910" spans="1:26" ht="12.75" customHeight="1">
      <c r="A910" s="180"/>
      <c r="B910" s="181"/>
      <c r="C910" s="181"/>
      <c r="D910" s="181"/>
      <c r="E910" s="181"/>
      <c r="F910" s="181"/>
      <c r="G910" s="181"/>
      <c r="H910" s="181"/>
      <c r="I910" s="181"/>
      <c r="J910" s="181"/>
      <c r="K910" s="181"/>
      <c r="L910" s="181"/>
      <c r="M910" s="181"/>
      <c r="N910" s="181"/>
      <c r="O910" s="181"/>
      <c r="P910" s="180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</row>
    <row r="911" spans="1:26" ht="12.75" customHeight="1">
      <c r="A911" s="180"/>
      <c r="B911" s="181"/>
      <c r="C911" s="181"/>
      <c r="D911" s="181"/>
      <c r="E911" s="181"/>
      <c r="F911" s="181"/>
      <c r="G911" s="181"/>
      <c r="H911" s="181"/>
      <c r="I911" s="181"/>
      <c r="J911" s="181"/>
      <c r="K911" s="181"/>
      <c r="L911" s="181"/>
      <c r="M911" s="181"/>
      <c r="N911" s="181"/>
      <c r="O911" s="181"/>
      <c r="P911" s="180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</row>
    <row r="912" spans="1:26" ht="12.75" customHeight="1">
      <c r="A912" s="180"/>
      <c r="B912" s="181"/>
      <c r="C912" s="181"/>
      <c r="D912" s="181"/>
      <c r="E912" s="181"/>
      <c r="F912" s="181"/>
      <c r="G912" s="181"/>
      <c r="H912" s="181"/>
      <c r="I912" s="181"/>
      <c r="J912" s="181"/>
      <c r="K912" s="181"/>
      <c r="L912" s="181"/>
      <c r="M912" s="181"/>
      <c r="N912" s="181"/>
      <c r="O912" s="181"/>
      <c r="P912" s="180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</row>
    <row r="913" spans="1:26" ht="12.75" customHeight="1">
      <c r="A913" s="180"/>
      <c r="B913" s="181"/>
      <c r="C913" s="181"/>
      <c r="D913" s="181"/>
      <c r="E913" s="181"/>
      <c r="F913" s="181"/>
      <c r="G913" s="181"/>
      <c r="H913" s="181"/>
      <c r="I913" s="181"/>
      <c r="J913" s="181"/>
      <c r="K913" s="181"/>
      <c r="L913" s="181"/>
      <c r="M913" s="181"/>
      <c r="N913" s="181"/>
      <c r="O913" s="181"/>
      <c r="P913" s="180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</row>
    <row r="914" spans="1:26" ht="12.75" customHeight="1">
      <c r="A914" s="180"/>
      <c r="B914" s="181"/>
      <c r="C914" s="181"/>
      <c r="D914" s="181"/>
      <c r="E914" s="181"/>
      <c r="F914" s="181"/>
      <c r="G914" s="181"/>
      <c r="H914" s="181"/>
      <c r="I914" s="181"/>
      <c r="J914" s="181"/>
      <c r="K914" s="181"/>
      <c r="L914" s="181"/>
      <c r="M914" s="181"/>
      <c r="N914" s="181"/>
      <c r="O914" s="181"/>
      <c r="P914" s="180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</row>
    <row r="915" spans="1:26" ht="12.75" customHeight="1">
      <c r="A915" s="180"/>
      <c r="B915" s="181"/>
      <c r="C915" s="181"/>
      <c r="D915" s="181"/>
      <c r="E915" s="181"/>
      <c r="F915" s="181"/>
      <c r="G915" s="181"/>
      <c r="H915" s="181"/>
      <c r="I915" s="181"/>
      <c r="J915" s="181"/>
      <c r="K915" s="181"/>
      <c r="L915" s="181"/>
      <c r="M915" s="181"/>
      <c r="N915" s="181"/>
      <c r="O915" s="181"/>
      <c r="P915" s="180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</row>
    <row r="916" spans="1:26" ht="12.75" customHeight="1">
      <c r="A916" s="180"/>
      <c r="B916" s="181"/>
      <c r="C916" s="181"/>
      <c r="D916" s="181"/>
      <c r="E916" s="181"/>
      <c r="F916" s="181"/>
      <c r="G916" s="181"/>
      <c r="H916" s="181"/>
      <c r="I916" s="181"/>
      <c r="J916" s="181"/>
      <c r="K916" s="181"/>
      <c r="L916" s="181"/>
      <c r="M916" s="181"/>
      <c r="N916" s="181"/>
      <c r="O916" s="181"/>
      <c r="P916" s="180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</row>
    <row r="917" spans="1:26" ht="12.75" customHeight="1">
      <c r="A917" s="180"/>
      <c r="B917" s="181"/>
      <c r="C917" s="181"/>
      <c r="D917" s="181"/>
      <c r="E917" s="181"/>
      <c r="F917" s="181"/>
      <c r="G917" s="181"/>
      <c r="H917" s="181"/>
      <c r="I917" s="181"/>
      <c r="J917" s="181"/>
      <c r="K917" s="181"/>
      <c r="L917" s="181"/>
      <c r="M917" s="181"/>
      <c r="N917" s="181"/>
      <c r="O917" s="181"/>
      <c r="P917" s="180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</row>
    <row r="918" spans="1:26" ht="12.75" customHeight="1">
      <c r="A918" s="180"/>
      <c r="B918" s="181"/>
      <c r="C918" s="181"/>
      <c r="D918" s="181"/>
      <c r="E918" s="181"/>
      <c r="F918" s="181"/>
      <c r="G918" s="181"/>
      <c r="H918" s="181"/>
      <c r="I918" s="181"/>
      <c r="J918" s="181"/>
      <c r="K918" s="181"/>
      <c r="L918" s="181"/>
      <c r="M918" s="181"/>
      <c r="N918" s="181"/>
      <c r="O918" s="181"/>
      <c r="P918" s="180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</row>
    <row r="919" spans="1:26" ht="12.75" customHeight="1">
      <c r="A919" s="180"/>
      <c r="B919" s="181"/>
      <c r="C919" s="181"/>
      <c r="D919" s="181"/>
      <c r="E919" s="181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0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</row>
    <row r="920" spans="1:26" ht="12.75" customHeight="1">
      <c r="A920" s="180"/>
      <c r="B920" s="181"/>
      <c r="C920" s="181"/>
      <c r="D920" s="181"/>
      <c r="E920" s="181"/>
      <c r="F920" s="181"/>
      <c r="G920" s="181"/>
      <c r="H920" s="181"/>
      <c r="I920" s="181"/>
      <c r="J920" s="181"/>
      <c r="K920" s="181"/>
      <c r="L920" s="181"/>
      <c r="M920" s="181"/>
      <c r="N920" s="181"/>
      <c r="O920" s="181"/>
      <c r="P920" s="180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</row>
    <row r="921" spans="1:26" ht="12.75" customHeight="1">
      <c r="A921" s="180"/>
      <c r="B921" s="181"/>
      <c r="C921" s="181"/>
      <c r="D921" s="181"/>
      <c r="E921" s="181"/>
      <c r="F921" s="181"/>
      <c r="G921" s="181"/>
      <c r="H921" s="181"/>
      <c r="I921" s="181"/>
      <c r="J921" s="181"/>
      <c r="K921" s="181"/>
      <c r="L921" s="181"/>
      <c r="M921" s="181"/>
      <c r="N921" s="181"/>
      <c r="O921" s="181"/>
      <c r="P921" s="180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</row>
    <row r="922" spans="1:26" ht="12.75" customHeight="1">
      <c r="A922" s="180"/>
      <c r="B922" s="181"/>
      <c r="C922" s="181"/>
      <c r="D922" s="181"/>
      <c r="E922" s="181"/>
      <c r="F922" s="181"/>
      <c r="G922" s="181"/>
      <c r="H922" s="181"/>
      <c r="I922" s="181"/>
      <c r="J922" s="181"/>
      <c r="K922" s="181"/>
      <c r="L922" s="181"/>
      <c r="M922" s="181"/>
      <c r="N922" s="181"/>
      <c r="O922" s="181"/>
      <c r="P922" s="180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</row>
    <row r="923" spans="1:26" ht="12.75" customHeight="1">
      <c r="A923" s="180"/>
      <c r="B923" s="181"/>
      <c r="C923" s="181"/>
      <c r="D923" s="181"/>
      <c r="E923" s="181"/>
      <c r="F923" s="181"/>
      <c r="G923" s="181"/>
      <c r="H923" s="181"/>
      <c r="I923" s="181"/>
      <c r="J923" s="181"/>
      <c r="K923" s="181"/>
      <c r="L923" s="181"/>
      <c r="M923" s="181"/>
      <c r="N923" s="181"/>
      <c r="O923" s="181"/>
      <c r="P923" s="180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</row>
    <row r="924" spans="1:26" ht="12.75" customHeight="1">
      <c r="A924" s="180"/>
      <c r="B924" s="181"/>
      <c r="C924" s="181"/>
      <c r="D924" s="181"/>
      <c r="E924" s="181"/>
      <c r="F924" s="181"/>
      <c r="G924" s="181"/>
      <c r="H924" s="181"/>
      <c r="I924" s="181"/>
      <c r="J924" s="181"/>
      <c r="K924" s="181"/>
      <c r="L924" s="181"/>
      <c r="M924" s="181"/>
      <c r="N924" s="181"/>
      <c r="O924" s="181"/>
      <c r="P924" s="180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</row>
    <row r="925" spans="1:26" ht="12.75" customHeight="1">
      <c r="A925" s="180"/>
      <c r="B925" s="181"/>
      <c r="C925" s="181"/>
      <c r="D925" s="181"/>
      <c r="E925" s="181"/>
      <c r="F925" s="181"/>
      <c r="G925" s="181"/>
      <c r="H925" s="181"/>
      <c r="I925" s="181"/>
      <c r="J925" s="181"/>
      <c r="K925" s="181"/>
      <c r="L925" s="181"/>
      <c r="M925" s="181"/>
      <c r="N925" s="181"/>
      <c r="O925" s="181"/>
      <c r="P925" s="180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</row>
    <row r="926" spans="1:26" ht="12.75" customHeight="1">
      <c r="A926" s="180"/>
      <c r="B926" s="181"/>
      <c r="C926" s="181"/>
      <c r="D926" s="181"/>
      <c r="E926" s="181"/>
      <c r="F926" s="181"/>
      <c r="G926" s="181"/>
      <c r="H926" s="181"/>
      <c r="I926" s="181"/>
      <c r="J926" s="181"/>
      <c r="K926" s="181"/>
      <c r="L926" s="181"/>
      <c r="M926" s="181"/>
      <c r="N926" s="181"/>
      <c r="O926" s="181"/>
      <c r="P926" s="180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</row>
    <row r="927" spans="1:26" ht="12.75" customHeight="1">
      <c r="A927" s="180"/>
      <c r="B927" s="181"/>
      <c r="C927" s="181"/>
      <c r="D927" s="181"/>
      <c r="E927" s="181"/>
      <c r="F927" s="181"/>
      <c r="G927" s="181"/>
      <c r="H927" s="181"/>
      <c r="I927" s="181"/>
      <c r="J927" s="181"/>
      <c r="K927" s="181"/>
      <c r="L927" s="181"/>
      <c r="M927" s="181"/>
      <c r="N927" s="181"/>
      <c r="O927" s="181"/>
      <c r="P927" s="180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</row>
    <row r="928" spans="1:26" ht="12.75" customHeight="1">
      <c r="A928" s="180"/>
      <c r="B928" s="181"/>
      <c r="C928" s="181"/>
      <c r="D928" s="181"/>
      <c r="E928" s="181"/>
      <c r="F928" s="181"/>
      <c r="G928" s="181"/>
      <c r="H928" s="181"/>
      <c r="I928" s="181"/>
      <c r="J928" s="181"/>
      <c r="K928" s="181"/>
      <c r="L928" s="181"/>
      <c r="M928" s="181"/>
      <c r="N928" s="181"/>
      <c r="O928" s="181"/>
      <c r="P928" s="180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</row>
    <row r="929" spans="1:26" ht="12.75" customHeight="1">
      <c r="A929" s="180"/>
      <c r="B929" s="181"/>
      <c r="C929" s="181"/>
      <c r="D929" s="181"/>
      <c r="E929" s="181"/>
      <c r="F929" s="181"/>
      <c r="G929" s="181"/>
      <c r="H929" s="181"/>
      <c r="I929" s="181"/>
      <c r="J929" s="181"/>
      <c r="K929" s="181"/>
      <c r="L929" s="181"/>
      <c r="M929" s="181"/>
      <c r="N929" s="181"/>
      <c r="O929" s="181"/>
      <c r="P929" s="180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</row>
    <row r="930" spans="1:26" ht="12.75" customHeight="1">
      <c r="A930" s="180"/>
      <c r="B930" s="181"/>
      <c r="C930" s="181"/>
      <c r="D930" s="181"/>
      <c r="E930" s="181"/>
      <c r="F930" s="181"/>
      <c r="G930" s="181"/>
      <c r="H930" s="181"/>
      <c r="I930" s="181"/>
      <c r="J930" s="181"/>
      <c r="K930" s="181"/>
      <c r="L930" s="181"/>
      <c r="M930" s="181"/>
      <c r="N930" s="181"/>
      <c r="O930" s="181"/>
      <c r="P930" s="180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</row>
    <row r="931" spans="1:26" ht="12.75" customHeight="1">
      <c r="A931" s="180"/>
      <c r="B931" s="181"/>
      <c r="C931" s="181"/>
      <c r="D931" s="181"/>
      <c r="E931" s="181"/>
      <c r="F931" s="181"/>
      <c r="G931" s="181"/>
      <c r="H931" s="181"/>
      <c r="I931" s="181"/>
      <c r="J931" s="181"/>
      <c r="K931" s="181"/>
      <c r="L931" s="181"/>
      <c r="M931" s="181"/>
      <c r="N931" s="181"/>
      <c r="O931" s="181"/>
      <c r="P931" s="180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</row>
    <row r="932" spans="1:26" ht="12.75" customHeight="1">
      <c r="A932" s="180"/>
      <c r="B932" s="181"/>
      <c r="C932" s="181"/>
      <c r="D932" s="181"/>
      <c r="E932" s="181"/>
      <c r="F932" s="181"/>
      <c r="G932" s="181"/>
      <c r="H932" s="181"/>
      <c r="I932" s="181"/>
      <c r="J932" s="181"/>
      <c r="K932" s="181"/>
      <c r="L932" s="181"/>
      <c r="M932" s="181"/>
      <c r="N932" s="181"/>
      <c r="O932" s="181"/>
      <c r="P932" s="180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</row>
    <row r="933" spans="1:26" ht="12.75" customHeight="1">
      <c r="A933" s="180"/>
      <c r="B933" s="181"/>
      <c r="C933" s="181"/>
      <c r="D933" s="181"/>
      <c r="E933" s="181"/>
      <c r="F933" s="181"/>
      <c r="G933" s="181"/>
      <c r="H933" s="181"/>
      <c r="I933" s="181"/>
      <c r="J933" s="181"/>
      <c r="K933" s="181"/>
      <c r="L933" s="181"/>
      <c r="M933" s="181"/>
      <c r="N933" s="181"/>
      <c r="O933" s="181"/>
      <c r="P933" s="180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</row>
    <row r="934" spans="1:26" ht="12.75" customHeight="1">
      <c r="A934" s="180"/>
      <c r="B934" s="181"/>
      <c r="C934" s="181"/>
      <c r="D934" s="181"/>
      <c r="E934" s="181"/>
      <c r="F934" s="181"/>
      <c r="G934" s="181"/>
      <c r="H934" s="181"/>
      <c r="I934" s="181"/>
      <c r="J934" s="181"/>
      <c r="K934" s="181"/>
      <c r="L934" s="181"/>
      <c r="M934" s="181"/>
      <c r="N934" s="181"/>
      <c r="O934" s="181"/>
      <c r="P934" s="180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</row>
    <row r="935" spans="1:26" ht="12.75" customHeight="1">
      <c r="A935" s="180"/>
      <c r="B935" s="181"/>
      <c r="C935" s="181"/>
      <c r="D935" s="181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0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</row>
    <row r="936" spans="1:26" ht="12.75" customHeight="1">
      <c r="A936" s="180"/>
      <c r="B936" s="181"/>
      <c r="C936" s="181"/>
      <c r="D936" s="181"/>
      <c r="E936" s="181"/>
      <c r="F936" s="181"/>
      <c r="G936" s="181"/>
      <c r="H936" s="181"/>
      <c r="I936" s="181"/>
      <c r="J936" s="181"/>
      <c r="K936" s="181"/>
      <c r="L936" s="181"/>
      <c r="M936" s="181"/>
      <c r="N936" s="181"/>
      <c r="O936" s="181"/>
      <c r="P936" s="180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</row>
    <row r="937" spans="1:26" ht="12.75" customHeight="1">
      <c r="A937" s="180"/>
      <c r="B937" s="181"/>
      <c r="C937" s="181"/>
      <c r="D937" s="181"/>
      <c r="E937" s="181"/>
      <c r="F937" s="181"/>
      <c r="G937" s="181"/>
      <c r="H937" s="181"/>
      <c r="I937" s="181"/>
      <c r="J937" s="181"/>
      <c r="K937" s="181"/>
      <c r="L937" s="181"/>
      <c r="M937" s="181"/>
      <c r="N937" s="181"/>
      <c r="O937" s="181"/>
      <c r="P937" s="180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</row>
    <row r="938" spans="1:26" ht="12.75" customHeight="1">
      <c r="A938" s="180"/>
      <c r="B938" s="181"/>
      <c r="C938" s="181"/>
      <c r="D938" s="181"/>
      <c r="E938" s="181"/>
      <c r="F938" s="181"/>
      <c r="G938" s="181"/>
      <c r="H938" s="181"/>
      <c r="I938" s="181"/>
      <c r="J938" s="181"/>
      <c r="K938" s="181"/>
      <c r="L938" s="181"/>
      <c r="M938" s="181"/>
      <c r="N938" s="181"/>
      <c r="O938" s="181"/>
      <c r="P938" s="180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</row>
    <row r="939" spans="1:26" ht="12.75" customHeight="1">
      <c r="A939" s="180"/>
      <c r="B939" s="181"/>
      <c r="C939" s="181"/>
      <c r="D939" s="181"/>
      <c r="E939" s="181"/>
      <c r="F939" s="181"/>
      <c r="G939" s="181"/>
      <c r="H939" s="181"/>
      <c r="I939" s="181"/>
      <c r="J939" s="181"/>
      <c r="K939" s="181"/>
      <c r="L939" s="181"/>
      <c r="M939" s="181"/>
      <c r="N939" s="181"/>
      <c r="O939" s="181"/>
      <c r="P939" s="180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</row>
    <row r="940" spans="1:26" ht="12.75" customHeight="1">
      <c r="A940" s="180"/>
      <c r="B940" s="181"/>
      <c r="C940" s="181"/>
      <c r="D940" s="181"/>
      <c r="E940" s="181"/>
      <c r="F940" s="181"/>
      <c r="G940" s="181"/>
      <c r="H940" s="181"/>
      <c r="I940" s="181"/>
      <c r="J940" s="181"/>
      <c r="K940" s="181"/>
      <c r="L940" s="181"/>
      <c r="M940" s="181"/>
      <c r="N940" s="181"/>
      <c r="O940" s="181"/>
      <c r="P940" s="180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</row>
    <row r="941" spans="1:26" ht="12.75" customHeight="1">
      <c r="A941" s="180"/>
      <c r="B941" s="181"/>
      <c r="C941" s="181"/>
      <c r="D941" s="181"/>
      <c r="E941" s="181"/>
      <c r="F941" s="181"/>
      <c r="G941" s="181"/>
      <c r="H941" s="181"/>
      <c r="I941" s="181"/>
      <c r="J941" s="181"/>
      <c r="K941" s="181"/>
      <c r="L941" s="181"/>
      <c r="M941" s="181"/>
      <c r="N941" s="181"/>
      <c r="O941" s="181"/>
      <c r="P941" s="180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</row>
    <row r="942" spans="1:26" ht="12.75" customHeight="1">
      <c r="A942" s="180"/>
      <c r="B942" s="181"/>
      <c r="C942" s="181"/>
      <c r="D942" s="181"/>
      <c r="E942" s="181"/>
      <c r="F942" s="181"/>
      <c r="G942" s="181"/>
      <c r="H942" s="181"/>
      <c r="I942" s="181"/>
      <c r="J942" s="181"/>
      <c r="K942" s="181"/>
      <c r="L942" s="181"/>
      <c r="M942" s="181"/>
      <c r="N942" s="181"/>
      <c r="O942" s="181"/>
      <c r="P942" s="180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</row>
    <row r="943" spans="1:26" ht="12.75" customHeight="1">
      <c r="A943" s="180"/>
      <c r="B943" s="181"/>
      <c r="C943" s="181"/>
      <c r="D943" s="181"/>
      <c r="E943" s="181"/>
      <c r="F943" s="181"/>
      <c r="G943" s="181"/>
      <c r="H943" s="181"/>
      <c r="I943" s="181"/>
      <c r="J943" s="181"/>
      <c r="K943" s="181"/>
      <c r="L943" s="181"/>
      <c r="M943" s="181"/>
      <c r="N943" s="181"/>
      <c r="O943" s="181"/>
      <c r="P943" s="180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</row>
    <row r="944" spans="1:26" ht="12.75" customHeight="1">
      <c r="A944" s="180"/>
      <c r="B944" s="181"/>
      <c r="C944" s="181"/>
      <c r="D944" s="181"/>
      <c r="E944" s="181"/>
      <c r="F944" s="181"/>
      <c r="G944" s="181"/>
      <c r="H944" s="181"/>
      <c r="I944" s="181"/>
      <c r="J944" s="181"/>
      <c r="K944" s="181"/>
      <c r="L944" s="181"/>
      <c r="M944" s="181"/>
      <c r="N944" s="181"/>
      <c r="O944" s="181"/>
      <c r="P944" s="180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</row>
    <row r="945" spans="1:26" ht="12.75" customHeight="1">
      <c r="A945" s="180"/>
      <c r="B945" s="181"/>
      <c r="C945" s="181"/>
      <c r="D945" s="181"/>
      <c r="E945" s="181"/>
      <c r="F945" s="181"/>
      <c r="G945" s="181"/>
      <c r="H945" s="181"/>
      <c r="I945" s="181"/>
      <c r="J945" s="181"/>
      <c r="K945" s="181"/>
      <c r="L945" s="181"/>
      <c r="M945" s="181"/>
      <c r="N945" s="181"/>
      <c r="O945" s="181"/>
      <c r="P945" s="180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</row>
    <row r="946" spans="1:26" ht="12.75" customHeight="1">
      <c r="A946" s="180"/>
      <c r="B946" s="181"/>
      <c r="C946" s="181"/>
      <c r="D946" s="181"/>
      <c r="E946" s="181"/>
      <c r="F946" s="181"/>
      <c r="G946" s="181"/>
      <c r="H946" s="181"/>
      <c r="I946" s="181"/>
      <c r="J946" s="181"/>
      <c r="K946" s="181"/>
      <c r="L946" s="181"/>
      <c r="M946" s="181"/>
      <c r="N946" s="181"/>
      <c r="O946" s="181"/>
      <c r="P946" s="180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</row>
    <row r="947" spans="1:26" ht="12.75" customHeight="1">
      <c r="A947" s="180"/>
      <c r="B947" s="181"/>
      <c r="C947" s="181"/>
      <c r="D947" s="181"/>
      <c r="E947" s="181"/>
      <c r="F947" s="181"/>
      <c r="G947" s="181"/>
      <c r="H947" s="181"/>
      <c r="I947" s="181"/>
      <c r="J947" s="181"/>
      <c r="K947" s="181"/>
      <c r="L947" s="181"/>
      <c r="M947" s="181"/>
      <c r="N947" s="181"/>
      <c r="O947" s="181"/>
      <c r="P947" s="180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</row>
    <row r="948" spans="1:26" ht="12.75" customHeight="1">
      <c r="A948" s="180"/>
      <c r="B948" s="181"/>
      <c r="C948" s="181"/>
      <c r="D948" s="181"/>
      <c r="E948" s="181"/>
      <c r="F948" s="181"/>
      <c r="G948" s="181"/>
      <c r="H948" s="181"/>
      <c r="I948" s="181"/>
      <c r="J948" s="181"/>
      <c r="K948" s="181"/>
      <c r="L948" s="181"/>
      <c r="M948" s="181"/>
      <c r="N948" s="181"/>
      <c r="O948" s="181"/>
      <c r="P948" s="180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</row>
    <row r="949" spans="1:26" ht="12.75" customHeight="1">
      <c r="A949" s="180"/>
      <c r="B949" s="181"/>
      <c r="C949" s="181"/>
      <c r="D949" s="181"/>
      <c r="E949" s="181"/>
      <c r="F949" s="181"/>
      <c r="G949" s="181"/>
      <c r="H949" s="181"/>
      <c r="I949" s="181"/>
      <c r="J949" s="181"/>
      <c r="K949" s="181"/>
      <c r="L949" s="181"/>
      <c r="M949" s="181"/>
      <c r="N949" s="181"/>
      <c r="O949" s="181"/>
      <c r="P949" s="180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</row>
    <row r="950" spans="1:26" ht="12.75" customHeight="1">
      <c r="A950" s="180"/>
      <c r="B950" s="181"/>
      <c r="C950" s="181"/>
      <c r="D950" s="181"/>
      <c r="E950" s="181"/>
      <c r="F950" s="181"/>
      <c r="G950" s="181"/>
      <c r="H950" s="181"/>
      <c r="I950" s="181"/>
      <c r="J950" s="181"/>
      <c r="K950" s="181"/>
      <c r="L950" s="181"/>
      <c r="M950" s="181"/>
      <c r="N950" s="181"/>
      <c r="O950" s="181"/>
      <c r="P950" s="180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</row>
    <row r="951" spans="1:26" ht="12.75" customHeight="1">
      <c r="A951" s="180"/>
      <c r="B951" s="181"/>
      <c r="C951" s="181"/>
      <c r="D951" s="181"/>
      <c r="E951" s="181"/>
      <c r="F951" s="181"/>
      <c r="G951" s="181"/>
      <c r="H951" s="181"/>
      <c r="I951" s="181"/>
      <c r="J951" s="181"/>
      <c r="K951" s="181"/>
      <c r="L951" s="181"/>
      <c r="M951" s="181"/>
      <c r="N951" s="181"/>
      <c r="O951" s="181"/>
      <c r="P951" s="180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</row>
    <row r="952" spans="1:26" ht="12.75" customHeight="1">
      <c r="A952" s="180"/>
      <c r="B952" s="181"/>
      <c r="C952" s="181"/>
      <c r="D952" s="181"/>
      <c r="E952" s="181"/>
      <c r="F952" s="181"/>
      <c r="G952" s="181"/>
      <c r="H952" s="181"/>
      <c r="I952" s="181"/>
      <c r="J952" s="181"/>
      <c r="K952" s="181"/>
      <c r="L952" s="181"/>
      <c r="M952" s="181"/>
      <c r="N952" s="181"/>
      <c r="O952" s="181"/>
      <c r="P952" s="180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</row>
    <row r="953" spans="1:26" ht="12.75" customHeight="1">
      <c r="A953" s="180"/>
      <c r="B953" s="181"/>
      <c r="C953" s="181"/>
      <c r="D953" s="181"/>
      <c r="E953" s="181"/>
      <c r="F953" s="181"/>
      <c r="G953" s="181"/>
      <c r="H953" s="181"/>
      <c r="I953" s="181"/>
      <c r="J953" s="181"/>
      <c r="K953" s="181"/>
      <c r="L953" s="181"/>
      <c r="M953" s="181"/>
      <c r="N953" s="181"/>
      <c r="O953" s="181"/>
      <c r="P953" s="180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</row>
    <row r="954" spans="1:26" ht="12.75" customHeight="1">
      <c r="A954" s="180"/>
      <c r="B954" s="181"/>
      <c r="C954" s="181"/>
      <c r="D954" s="181"/>
      <c r="E954" s="181"/>
      <c r="F954" s="181"/>
      <c r="G954" s="181"/>
      <c r="H954" s="181"/>
      <c r="I954" s="181"/>
      <c r="J954" s="181"/>
      <c r="K954" s="181"/>
      <c r="L954" s="181"/>
      <c r="M954" s="181"/>
      <c r="N954" s="181"/>
      <c r="O954" s="181"/>
      <c r="P954" s="180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</row>
    <row r="955" spans="1:26" ht="12.75" customHeight="1">
      <c r="A955" s="180"/>
      <c r="B955" s="181"/>
      <c r="C955" s="181"/>
      <c r="D955" s="181"/>
      <c r="E955" s="181"/>
      <c r="F955" s="181"/>
      <c r="G955" s="181"/>
      <c r="H955" s="181"/>
      <c r="I955" s="181"/>
      <c r="J955" s="181"/>
      <c r="K955" s="181"/>
      <c r="L955" s="181"/>
      <c r="M955" s="181"/>
      <c r="N955" s="181"/>
      <c r="O955" s="181"/>
      <c r="P955" s="180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</row>
    <row r="956" spans="1:26" ht="12.75" customHeight="1">
      <c r="A956" s="180"/>
      <c r="B956" s="181"/>
      <c r="C956" s="181"/>
      <c r="D956" s="181"/>
      <c r="E956" s="181"/>
      <c r="F956" s="181"/>
      <c r="G956" s="181"/>
      <c r="H956" s="181"/>
      <c r="I956" s="181"/>
      <c r="J956" s="181"/>
      <c r="K956" s="181"/>
      <c r="L956" s="181"/>
      <c r="M956" s="181"/>
      <c r="N956" s="181"/>
      <c r="O956" s="181"/>
      <c r="P956" s="180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</row>
    <row r="957" spans="1:26" ht="12.75" customHeight="1">
      <c r="A957" s="180"/>
      <c r="B957" s="181"/>
      <c r="C957" s="181"/>
      <c r="D957" s="181"/>
      <c r="E957" s="181"/>
      <c r="F957" s="181"/>
      <c r="G957" s="181"/>
      <c r="H957" s="181"/>
      <c r="I957" s="181"/>
      <c r="J957" s="181"/>
      <c r="K957" s="181"/>
      <c r="L957" s="181"/>
      <c r="M957" s="181"/>
      <c r="N957" s="181"/>
      <c r="O957" s="181"/>
      <c r="P957" s="180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</row>
    <row r="958" spans="1:26" ht="12.75" customHeight="1">
      <c r="A958" s="180"/>
      <c r="B958" s="181"/>
      <c r="C958" s="181"/>
      <c r="D958" s="181"/>
      <c r="E958" s="181"/>
      <c r="F958" s="181"/>
      <c r="G958" s="181"/>
      <c r="H958" s="181"/>
      <c r="I958" s="181"/>
      <c r="J958" s="181"/>
      <c r="K958" s="181"/>
      <c r="L958" s="181"/>
      <c r="M958" s="181"/>
      <c r="N958" s="181"/>
      <c r="O958" s="181"/>
      <c r="P958" s="180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</row>
    <row r="959" spans="1:26" ht="12.75" customHeight="1">
      <c r="A959" s="180"/>
      <c r="B959" s="181"/>
      <c r="C959" s="181"/>
      <c r="D959" s="181"/>
      <c r="E959" s="181"/>
      <c r="F959" s="181"/>
      <c r="G959" s="181"/>
      <c r="H959" s="181"/>
      <c r="I959" s="181"/>
      <c r="J959" s="181"/>
      <c r="K959" s="181"/>
      <c r="L959" s="181"/>
      <c r="M959" s="181"/>
      <c r="N959" s="181"/>
      <c r="O959" s="181"/>
      <c r="P959" s="180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</row>
    <row r="960" spans="1:26" ht="12.75" customHeight="1">
      <c r="A960" s="180"/>
      <c r="B960" s="181"/>
      <c r="C960" s="181"/>
      <c r="D960" s="181"/>
      <c r="E960" s="181"/>
      <c r="F960" s="181"/>
      <c r="G960" s="181"/>
      <c r="H960" s="181"/>
      <c r="I960" s="181"/>
      <c r="J960" s="181"/>
      <c r="K960" s="181"/>
      <c r="L960" s="181"/>
      <c r="M960" s="181"/>
      <c r="N960" s="181"/>
      <c r="O960" s="181"/>
      <c r="P960" s="180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</row>
    <row r="961" spans="1:26" ht="12.75" customHeight="1">
      <c r="A961" s="180"/>
      <c r="B961" s="181"/>
      <c r="C961" s="181"/>
      <c r="D961" s="181"/>
      <c r="E961" s="181"/>
      <c r="F961" s="181"/>
      <c r="G961" s="181"/>
      <c r="H961" s="181"/>
      <c r="I961" s="181"/>
      <c r="J961" s="181"/>
      <c r="K961" s="181"/>
      <c r="L961" s="181"/>
      <c r="M961" s="181"/>
      <c r="N961" s="181"/>
      <c r="O961" s="181"/>
      <c r="P961" s="180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</row>
    <row r="962" spans="1:26" ht="12.75" customHeight="1">
      <c r="A962" s="180"/>
      <c r="B962" s="181"/>
      <c r="C962" s="181"/>
      <c r="D962" s="181"/>
      <c r="E962" s="181"/>
      <c r="F962" s="181"/>
      <c r="G962" s="181"/>
      <c r="H962" s="181"/>
      <c r="I962" s="181"/>
      <c r="J962" s="181"/>
      <c r="K962" s="181"/>
      <c r="L962" s="181"/>
      <c r="M962" s="181"/>
      <c r="N962" s="181"/>
      <c r="O962" s="181"/>
      <c r="P962" s="180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</row>
    <row r="963" spans="1:26" ht="12.75" customHeight="1">
      <c r="A963" s="180"/>
      <c r="B963" s="181"/>
      <c r="C963" s="181"/>
      <c r="D963" s="181"/>
      <c r="E963" s="181"/>
      <c r="F963" s="181"/>
      <c r="G963" s="181"/>
      <c r="H963" s="181"/>
      <c r="I963" s="181"/>
      <c r="J963" s="181"/>
      <c r="K963" s="181"/>
      <c r="L963" s="181"/>
      <c r="M963" s="181"/>
      <c r="N963" s="181"/>
      <c r="O963" s="181"/>
      <c r="P963" s="180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</row>
    <row r="964" spans="1:26" ht="12.75" customHeight="1">
      <c r="A964" s="180"/>
      <c r="B964" s="181"/>
      <c r="C964" s="181"/>
      <c r="D964" s="181"/>
      <c r="E964" s="181"/>
      <c r="F964" s="181"/>
      <c r="G964" s="181"/>
      <c r="H964" s="181"/>
      <c r="I964" s="181"/>
      <c r="J964" s="181"/>
      <c r="K964" s="181"/>
      <c r="L964" s="181"/>
      <c r="M964" s="181"/>
      <c r="N964" s="181"/>
      <c r="O964" s="181"/>
      <c r="P964" s="180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</row>
    <row r="965" spans="1:26" ht="12.75" customHeight="1">
      <c r="A965" s="180"/>
      <c r="B965" s="181"/>
      <c r="C965" s="181"/>
      <c r="D965" s="181"/>
      <c r="E965" s="181"/>
      <c r="F965" s="181"/>
      <c r="G965" s="181"/>
      <c r="H965" s="181"/>
      <c r="I965" s="181"/>
      <c r="J965" s="181"/>
      <c r="K965" s="181"/>
      <c r="L965" s="181"/>
      <c r="M965" s="181"/>
      <c r="N965" s="181"/>
      <c r="O965" s="181"/>
      <c r="P965" s="180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</row>
    <row r="966" spans="1:26" ht="12.75" customHeight="1">
      <c r="A966" s="180"/>
      <c r="B966" s="181"/>
      <c r="C966" s="181"/>
      <c r="D966" s="181"/>
      <c r="E966" s="181"/>
      <c r="F966" s="181"/>
      <c r="G966" s="181"/>
      <c r="H966" s="181"/>
      <c r="I966" s="181"/>
      <c r="J966" s="181"/>
      <c r="K966" s="181"/>
      <c r="L966" s="181"/>
      <c r="M966" s="181"/>
      <c r="N966" s="181"/>
      <c r="O966" s="181"/>
      <c r="P966" s="180"/>
      <c r="Q966" s="181"/>
      <c r="R966" s="181"/>
      <c r="S966" s="181"/>
      <c r="T966" s="181"/>
      <c r="U966" s="181"/>
      <c r="V966" s="181"/>
      <c r="W966" s="181"/>
      <c r="X966" s="181"/>
      <c r="Y966" s="181"/>
      <c r="Z966" s="181"/>
    </row>
    <row r="967" spans="1:26" ht="12.75" customHeight="1">
      <c r="A967" s="180"/>
      <c r="B967" s="181"/>
      <c r="C967" s="181"/>
      <c r="D967" s="181"/>
      <c r="E967" s="181"/>
      <c r="F967" s="181"/>
      <c r="G967" s="181"/>
      <c r="H967" s="181"/>
      <c r="I967" s="181"/>
      <c r="J967" s="181"/>
      <c r="K967" s="181"/>
      <c r="L967" s="181"/>
      <c r="M967" s="181"/>
      <c r="N967" s="181"/>
      <c r="O967" s="181"/>
      <c r="P967" s="180"/>
      <c r="Q967" s="181"/>
      <c r="R967" s="181"/>
      <c r="S967" s="181"/>
      <c r="T967" s="181"/>
      <c r="U967" s="181"/>
      <c r="V967" s="181"/>
      <c r="W967" s="181"/>
      <c r="X967" s="181"/>
      <c r="Y967" s="181"/>
      <c r="Z967" s="181"/>
    </row>
    <row r="968" spans="1:26" ht="12.75" customHeight="1">
      <c r="A968" s="180"/>
      <c r="B968" s="181"/>
      <c r="C968" s="181"/>
      <c r="D968" s="181"/>
      <c r="E968" s="181"/>
      <c r="F968" s="181"/>
      <c r="G968" s="181"/>
      <c r="H968" s="181"/>
      <c r="I968" s="181"/>
      <c r="J968" s="181"/>
      <c r="K968" s="181"/>
      <c r="L968" s="181"/>
      <c r="M968" s="181"/>
      <c r="N968" s="181"/>
      <c r="O968" s="181"/>
      <c r="P968" s="180"/>
      <c r="Q968" s="181"/>
      <c r="R968" s="181"/>
      <c r="S968" s="181"/>
      <c r="T968" s="181"/>
      <c r="U968" s="181"/>
      <c r="V968" s="181"/>
      <c r="W968" s="181"/>
      <c r="X968" s="181"/>
      <c r="Y968" s="181"/>
      <c r="Z968" s="181"/>
    </row>
    <row r="969" spans="1:26" ht="12.75" customHeight="1">
      <c r="A969" s="180"/>
      <c r="B969" s="181"/>
      <c r="C969" s="181"/>
      <c r="D969" s="181"/>
      <c r="E969" s="181"/>
      <c r="F969" s="181"/>
      <c r="G969" s="181"/>
      <c r="H969" s="181"/>
      <c r="I969" s="181"/>
      <c r="J969" s="181"/>
      <c r="K969" s="181"/>
      <c r="L969" s="181"/>
      <c r="M969" s="181"/>
      <c r="N969" s="181"/>
      <c r="O969" s="181"/>
      <c r="P969" s="180"/>
      <c r="Q969" s="181"/>
      <c r="R969" s="181"/>
      <c r="S969" s="181"/>
      <c r="T969" s="181"/>
      <c r="U969" s="181"/>
      <c r="V969" s="181"/>
      <c r="W969" s="181"/>
      <c r="X969" s="181"/>
      <c r="Y969" s="181"/>
      <c r="Z969" s="181"/>
    </row>
    <row r="970" spans="1:26" ht="12.75" customHeight="1">
      <c r="A970" s="180"/>
      <c r="B970" s="181"/>
      <c r="C970" s="181"/>
      <c r="D970" s="181"/>
      <c r="E970" s="181"/>
      <c r="F970" s="181"/>
      <c r="G970" s="181"/>
      <c r="H970" s="181"/>
      <c r="I970" s="181"/>
      <c r="J970" s="181"/>
      <c r="K970" s="181"/>
      <c r="L970" s="181"/>
      <c r="M970" s="181"/>
      <c r="N970" s="181"/>
      <c r="O970" s="181"/>
      <c r="P970" s="180"/>
      <c r="Q970" s="181"/>
      <c r="R970" s="181"/>
      <c r="S970" s="181"/>
      <c r="T970" s="181"/>
      <c r="U970" s="181"/>
      <c r="V970" s="181"/>
      <c r="W970" s="181"/>
      <c r="X970" s="181"/>
      <c r="Y970" s="181"/>
      <c r="Z970" s="181"/>
    </row>
    <row r="971" spans="1:26" ht="12.75" customHeight="1">
      <c r="A971" s="180"/>
      <c r="B971" s="181"/>
      <c r="C971" s="181"/>
      <c r="D971" s="181"/>
      <c r="E971" s="181"/>
      <c r="F971" s="181"/>
      <c r="G971" s="181"/>
      <c r="H971" s="181"/>
      <c r="I971" s="181"/>
      <c r="J971" s="181"/>
      <c r="K971" s="181"/>
      <c r="L971" s="181"/>
      <c r="M971" s="181"/>
      <c r="N971" s="181"/>
      <c r="O971" s="181"/>
      <c r="P971" s="180"/>
      <c r="Q971" s="181"/>
      <c r="R971" s="181"/>
      <c r="S971" s="181"/>
      <c r="T971" s="181"/>
      <c r="U971" s="181"/>
      <c r="V971" s="181"/>
      <c r="W971" s="181"/>
      <c r="X971" s="181"/>
      <c r="Y971" s="181"/>
      <c r="Z971" s="181"/>
    </row>
    <row r="972" spans="1:26" ht="12.75" customHeight="1">
      <c r="A972" s="180"/>
      <c r="B972" s="181"/>
      <c r="C972" s="181"/>
      <c r="D972" s="181"/>
      <c r="E972" s="181"/>
      <c r="F972" s="181"/>
      <c r="G972" s="181"/>
      <c r="H972" s="181"/>
      <c r="I972" s="181"/>
      <c r="J972" s="181"/>
      <c r="K972" s="181"/>
      <c r="L972" s="181"/>
      <c r="M972" s="181"/>
      <c r="N972" s="181"/>
      <c r="O972" s="181"/>
      <c r="P972" s="180"/>
      <c r="Q972" s="181"/>
      <c r="R972" s="181"/>
      <c r="S972" s="181"/>
      <c r="T972" s="181"/>
      <c r="U972" s="181"/>
      <c r="V972" s="181"/>
      <c r="W972" s="181"/>
      <c r="X972" s="181"/>
      <c r="Y972" s="181"/>
      <c r="Z972" s="181"/>
    </row>
    <row r="973" spans="1:26" ht="12.75" customHeight="1">
      <c r="A973" s="180"/>
      <c r="B973" s="181"/>
      <c r="C973" s="181"/>
      <c r="D973" s="181"/>
      <c r="E973" s="181"/>
      <c r="F973" s="181"/>
      <c r="G973" s="181"/>
      <c r="H973" s="181"/>
      <c r="I973" s="181"/>
      <c r="J973" s="181"/>
      <c r="K973" s="181"/>
      <c r="L973" s="181"/>
      <c r="M973" s="181"/>
      <c r="N973" s="181"/>
      <c r="O973" s="181"/>
      <c r="P973" s="180"/>
      <c r="Q973" s="181"/>
      <c r="R973" s="181"/>
      <c r="S973" s="181"/>
      <c r="T973" s="181"/>
      <c r="U973" s="181"/>
      <c r="V973" s="181"/>
      <c r="W973" s="181"/>
      <c r="X973" s="181"/>
      <c r="Y973" s="181"/>
      <c r="Z973" s="181"/>
    </row>
    <row r="974" spans="1:26" ht="12.75" customHeight="1">
      <c r="A974" s="180"/>
      <c r="B974" s="181"/>
      <c r="C974" s="181"/>
      <c r="D974" s="181"/>
      <c r="E974" s="181"/>
      <c r="F974" s="181"/>
      <c r="G974" s="181"/>
      <c r="H974" s="181"/>
      <c r="I974" s="181"/>
      <c r="J974" s="181"/>
      <c r="K974" s="181"/>
      <c r="L974" s="181"/>
      <c r="M974" s="181"/>
      <c r="N974" s="181"/>
      <c r="O974" s="181"/>
      <c r="P974" s="180"/>
      <c r="Q974" s="181"/>
      <c r="R974" s="181"/>
      <c r="S974" s="181"/>
      <c r="T974" s="181"/>
      <c r="U974" s="181"/>
      <c r="V974" s="181"/>
      <c r="W974" s="181"/>
      <c r="X974" s="181"/>
      <c r="Y974" s="181"/>
      <c r="Z974" s="181"/>
    </row>
    <row r="975" spans="1:26" ht="12.75" customHeight="1">
      <c r="A975" s="180"/>
      <c r="B975" s="181"/>
      <c r="C975" s="181"/>
      <c r="D975" s="181"/>
      <c r="E975" s="181"/>
      <c r="F975" s="181"/>
      <c r="G975" s="181"/>
      <c r="H975" s="181"/>
      <c r="I975" s="181"/>
      <c r="J975" s="181"/>
      <c r="K975" s="181"/>
      <c r="L975" s="181"/>
      <c r="M975" s="181"/>
      <c r="N975" s="181"/>
      <c r="O975" s="181"/>
      <c r="P975" s="180"/>
      <c r="Q975" s="181"/>
      <c r="R975" s="181"/>
      <c r="S975" s="181"/>
      <c r="T975" s="181"/>
      <c r="U975" s="181"/>
      <c r="V975" s="181"/>
      <c r="W975" s="181"/>
      <c r="X975" s="181"/>
      <c r="Y975" s="181"/>
      <c r="Z975" s="181"/>
    </row>
    <row r="976" spans="1:26" ht="12.75" customHeight="1">
      <c r="A976" s="180"/>
      <c r="B976" s="181"/>
      <c r="C976" s="181"/>
      <c r="D976" s="181"/>
      <c r="E976" s="181"/>
      <c r="F976" s="181"/>
      <c r="G976" s="181"/>
      <c r="H976" s="181"/>
      <c r="I976" s="181"/>
      <c r="J976" s="181"/>
      <c r="K976" s="181"/>
      <c r="L976" s="181"/>
      <c r="M976" s="181"/>
      <c r="N976" s="181"/>
      <c r="O976" s="181"/>
      <c r="P976" s="180"/>
      <c r="Q976" s="181"/>
      <c r="R976" s="181"/>
      <c r="S976" s="181"/>
      <c r="T976" s="181"/>
      <c r="U976" s="181"/>
      <c r="V976" s="181"/>
      <c r="W976" s="181"/>
      <c r="X976" s="181"/>
      <c r="Y976" s="181"/>
      <c r="Z976" s="181"/>
    </row>
    <row r="977" spans="1:26" ht="12.75" customHeight="1">
      <c r="A977" s="180"/>
      <c r="B977" s="181"/>
      <c r="C977" s="181"/>
      <c r="D977" s="181"/>
      <c r="E977" s="181"/>
      <c r="F977" s="181"/>
      <c r="G977" s="181"/>
      <c r="H977" s="181"/>
      <c r="I977" s="181"/>
      <c r="J977" s="181"/>
      <c r="K977" s="181"/>
      <c r="L977" s="181"/>
      <c r="M977" s="181"/>
      <c r="N977" s="181"/>
      <c r="O977" s="181"/>
      <c r="P977" s="180"/>
      <c r="Q977" s="181"/>
      <c r="R977" s="181"/>
      <c r="S977" s="181"/>
      <c r="T977" s="181"/>
      <c r="U977" s="181"/>
      <c r="V977" s="181"/>
      <c r="W977" s="181"/>
      <c r="X977" s="181"/>
      <c r="Y977" s="181"/>
      <c r="Z977" s="181"/>
    </row>
    <row r="978" spans="1:26" ht="12.75" customHeight="1">
      <c r="A978" s="180"/>
      <c r="B978" s="181"/>
      <c r="C978" s="181"/>
      <c r="D978" s="181"/>
      <c r="E978" s="181"/>
      <c r="F978" s="181"/>
      <c r="G978" s="181"/>
      <c r="H978" s="181"/>
      <c r="I978" s="181"/>
      <c r="J978" s="181"/>
      <c r="K978" s="181"/>
      <c r="L978" s="181"/>
      <c r="M978" s="181"/>
      <c r="N978" s="181"/>
      <c r="O978" s="181"/>
      <c r="P978" s="180"/>
      <c r="Q978" s="181"/>
      <c r="R978" s="181"/>
      <c r="S978" s="181"/>
      <c r="T978" s="181"/>
      <c r="U978" s="181"/>
      <c r="V978" s="181"/>
      <c r="W978" s="181"/>
      <c r="X978" s="181"/>
      <c r="Y978" s="181"/>
      <c r="Z978" s="181"/>
    </row>
    <row r="979" spans="1:26" ht="12.75" customHeight="1">
      <c r="A979" s="180"/>
      <c r="B979" s="181"/>
      <c r="C979" s="181"/>
      <c r="D979" s="181"/>
      <c r="E979" s="181"/>
      <c r="F979" s="181"/>
      <c r="G979" s="181"/>
      <c r="H979" s="181"/>
      <c r="I979" s="181"/>
      <c r="J979" s="181"/>
      <c r="K979" s="181"/>
      <c r="L979" s="181"/>
      <c r="M979" s="181"/>
      <c r="N979" s="181"/>
      <c r="O979" s="181"/>
      <c r="P979" s="180"/>
      <c r="Q979" s="181"/>
      <c r="R979" s="181"/>
      <c r="S979" s="181"/>
      <c r="T979" s="181"/>
      <c r="U979" s="181"/>
      <c r="V979" s="181"/>
      <c r="W979" s="181"/>
      <c r="X979" s="181"/>
      <c r="Y979" s="181"/>
      <c r="Z979" s="181"/>
    </row>
    <row r="980" spans="1:26" ht="12.75" customHeight="1">
      <c r="A980" s="180"/>
      <c r="B980" s="181"/>
      <c r="C980" s="181"/>
      <c r="D980" s="181"/>
      <c r="E980" s="181"/>
      <c r="F980" s="181"/>
      <c r="G980" s="181"/>
      <c r="H980" s="181"/>
      <c r="I980" s="181"/>
      <c r="J980" s="181"/>
      <c r="K980" s="181"/>
      <c r="L980" s="181"/>
      <c r="M980" s="181"/>
      <c r="N980" s="181"/>
      <c r="O980" s="181"/>
      <c r="P980" s="180"/>
      <c r="Q980" s="181"/>
      <c r="R980" s="181"/>
      <c r="S980" s="181"/>
      <c r="T980" s="181"/>
      <c r="U980" s="181"/>
      <c r="V980" s="181"/>
      <c r="W980" s="181"/>
      <c r="X980" s="181"/>
      <c r="Y980" s="181"/>
      <c r="Z980" s="181"/>
    </row>
    <row r="981" spans="1:26" ht="12.75" customHeight="1">
      <c r="A981" s="180"/>
      <c r="B981" s="181"/>
      <c r="C981" s="181"/>
      <c r="D981" s="181"/>
      <c r="E981" s="181"/>
      <c r="F981" s="181"/>
      <c r="G981" s="181"/>
      <c r="H981" s="181"/>
      <c r="I981" s="181"/>
      <c r="J981" s="181"/>
      <c r="K981" s="181"/>
      <c r="L981" s="181"/>
      <c r="M981" s="181"/>
      <c r="N981" s="181"/>
      <c r="O981" s="181"/>
      <c r="P981" s="180"/>
      <c r="Q981" s="181"/>
      <c r="R981" s="181"/>
      <c r="S981" s="181"/>
      <c r="T981" s="181"/>
      <c r="U981" s="181"/>
      <c r="V981" s="181"/>
      <c r="W981" s="181"/>
      <c r="X981" s="181"/>
      <c r="Y981" s="181"/>
      <c r="Z981" s="181"/>
    </row>
    <row r="982" spans="1:26" ht="12.75" customHeight="1">
      <c r="A982" s="180"/>
      <c r="B982" s="181"/>
      <c r="C982" s="181"/>
      <c r="D982" s="181"/>
      <c r="E982" s="181"/>
      <c r="F982" s="181"/>
      <c r="G982" s="181"/>
      <c r="H982" s="181"/>
      <c r="I982" s="181"/>
      <c r="J982" s="181"/>
      <c r="K982" s="181"/>
      <c r="L982" s="181"/>
      <c r="M982" s="181"/>
      <c r="N982" s="181"/>
      <c r="O982" s="181"/>
      <c r="P982" s="180"/>
      <c r="Q982" s="181"/>
      <c r="R982" s="181"/>
      <c r="S982" s="181"/>
      <c r="T982" s="181"/>
      <c r="U982" s="181"/>
      <c r="V982" s="181"/>
      <c r="W982" s="181"/>
      <c r="X982" s="181"/>
      <c r="Y982" s="181"/>
      <c r="Z982" s="181"/>
    </row>
    <row r="983" spans="1:26" ht="12.75" customHeight="1">
      <c r="A983" s="180"/>
      <c r="B983" s="181"/>
      <c r="C983" s="181"/>
      <c r="D983" s="181"/>
      <c r="E983" s="181"/>
      <c r="F983" s="181"/>
      <c r="G983" s="181"/>
      <c r="H983" s="181"/>
      <c r="I983" s="181"/>
      <c r="J983" s="181"/>
      <c r="K983" s="181"/>
      <c r="L983" s="181"/>
      <c r="M983" s="181"/>
      <c r="N983" s="181"/>
      <c r="O983" s="181"/>
      <c r="P983" s="180"/>
      <c r="Q983" s="181"/>
      <c r="R983" s="181"/>
      <c r="S983" s="181"/>
      <c r="T983" s="181"/>
      <c r="U983" s="181"/>
      <c r="V983" s="181"/>
      <c r="W983" s="181"/>
      <c r="X983" s="181"/>
      <c r="Y983" s="181"/>
      <c r="Z983" s="181"/>
    </row>
    <row r="984" spans="1:26" ht="12.75" customHeight="1">
      <c r="A984" s="180"/>
      <c r="B984" s="181"/>
      <c r="C984" s="181"/>
      <c r="D984" s="181"/>
      <c r="E984" s="181"/>
      <c r="F984" s="181"/>
      <c r="G984" s="181"/>
      <c r="H984" s="181"/>
      <c r="I984" s="181"/>
      <c r="J984" s="181"/>
      <c r="K984" s="181"/>
      <c r="L984" s="181"/>
      <c r="M984" s="181"/>
      <c r="N984" s="181"/>
      <c r="O984" s="181"/>
      <c r="P984" s="180"/>
      <c r="Q984" s="181"/>
      <c r="R984" s="181"/>
      <c r="S984" s="181"/>
      <c r="T984" s="181"/>
      <c r="U984" s="181"/>
      <c r="V984" s="181"/>
      <c r="W984" s="181"/>
      <c r="X984" s="181"/>
      <c r="Y984" s="181"/>
      <c r="Z984" s="181"/>
    </row>
    <row r="985" spans="1:26" ht="12.75" customHeight="1">
      <c r="A985" s="180"/>
      <c r="B985" s="181"/>
      <c r="C985" s="181"/>
      <c r="D985" s="181"/>
      <c r="E985" s="181"/>
      <c r="F985" s="181"/>
      <c r="G985" s="181"/>
      <c r="H985" s="181"/>
      <c r="I985" s="181"/>
      <c r="J985" s="181"/>
      <c r="K985" s="181"/>
      <c r="L985" s="181"/>
      <c r="M985" s="181"/>
      <c r="N985" s="181"/>
      <c r="O985" s="181"/>
      <c r="P985" s="180"/>
      <c r="Q985" s="181"/>
      <c r="R985" s="181"/>
      <c r="S985" s="181"/>
      <c r="T985" s="181"/>
      <c r="U985" s="181"/>
      <c r="V985" s="181"/>
      <c r="W985" s="181"/>
      <c r="X985" s="181"/>
      <c r="Y985" s="181"/>
      <c r="Z985" s="181"/>
    </row>
    <row r="986" spans="1:26" ht="12.75" customHeight="1">
      <c r="A986" s="180"/>
      <c r="B986" s="181"/>
      <c r="C986" s="181"/>
      <c r="D986" s="181"/>
      <c r="E986" s="181"/>
      <c r="F986" s="181"/>
      <c r="G986" s="181"/>
      <c r="H986" s="181"/>
      <c r="I986" s="181"/>
      <c r="J986" s="181"/>
      <c r="K986" s="181"/>
      <c r="L986" s="181"/>
      <c r="M986" s="181"/>
      <c r="N986" s="181"/>
      <c r="O986" s="181"/>
      <c r="P986" s="180"/>
      <c r="Q986" s="181"/>
      <c r="R986" s="181"/>
      <c r="S986" s="181"/>
      <c r="T986" s="181"/>
      <c r="U986" s="181"/>
      <c r="V986" s="181"/>
      <c r="W986" s="181"/>
      <c r="X986" s="181"/>
      <c r="Y986" s="181"/>
      <c r="Z986" s="181"/>
    </row>
    <row r="987" spans="1:26" ht="12.75" customHeight="1">
      <c r="A987" s="180"/>
      <c r="B987" s="181"/>
      <c r="C987" s="181"/>
      <c r="D987" s="181"/>
      <c r="E987" s="181"/>
      <c r="F987" s="181"/>
      <c r="G987" s="181"/>
      <c r="H987" s="181"/>
      <c r="I987" s="181"/>
      <c r="J987" s="181"/>
      <c r="K987" s="181"/>
      <c r="L987" s="181"/>
      <c r="M987" s="181"/>
      <c r="N987" s="181"/>
      <c r="O987" s="181"/>
      <c r="P987" s="180"/>
      <c r="Q987" s="181"/>
      <c r="R987" s="181"/>
      <c r="S987" s="181"/>
      <c r="T987" s="181"/>
      <c r="U987" s="181"/>
      <c r="V987" s="181"/>
      <c r="W987" s="181"/>
      <c r="X987" s="181"/>
      <c r="Y987" s="181"/>
      <c r="Z987" s="181"/>
    </row>
    <row r="988" spans="1:26" ht="12.75" customHeight="1">
      <c r="A988" s="180"/>
      <c r="B988" s="181"/>
      <c r="C988" s="181"/>
      <c r="D988" s="181"/>
      <c r="E988" s="181"/>
      <c r="F988" s="181"/>
      <c r="G988" s="181"/>
      <c r="H988" s="181"/>
      <c r="I988" s="181"/>
      <c r="J988" s="181"/>
      <c r="K988" s="181"/>
      <c r="L988" s="181"/>
      <c r="M988" s="181"/>
      <c r="N988" s="181"/>
      <c r="O988" s="181"/>
      <c r="P988" s="180"/>
      <c r="Q988" s="181"/>
      <c r="R988" s="181"/>
      <c r="S988" s="181"/>
      <c r="T988" s="181"/>
      <c r="U988" s="181"/>
      <c r="V988" s="181"/>
      <c r="W988" s="181"/>
      <c r="X988" s="181"/>
      <c r="Y988" s="181"/>
      <c r="Z988" s="181"/>
    </row>
    <row r="989" spans="1:26" ht="12.75" customHeight="1">
      <c r="A989" s="180"/>
      <c r="B989" s="181"/>
      <c r="C989" s="181"/>
      <c r="D989" s="181"/>
      <c r="E989" s="181"/>
      <c r="F989" s="181"/>
      <c r="G989" s="181"/>
      <c r="H989" s="181"/>
      <c r="I989" s="181"/>
      <c r="J989" s="181"/>
      <c r="K989" s="181"/>
      <c r="L989" s="181"/>
      <c r="M989" s="181"/>
      <c r="N989" s="181"/>
      <c r="O989" s="181"/>
      <c r="P989" s="180"/>
      <c r="Q989" s="181"/>
      <c r="R989" s="181"/>
      <c r="S989" s="181"/>
      <c r="T989" s="181"/>
      <c r="U989" s="181"/>
      <c r="V989" s="181"/>
      <c r="W989" s="181"/>
      <c r="X989" s="181"/>
      <c r="Y989" s="181"/>
      <c r="Z989" s="181"/>
    </row>
    <row r="990" spans="1:26" ht="12.75" customHeight="1">
      <c r="A990" s="180"/>
      <c r="B990" s="181"/>
      <c r="C990" s="181"/>
      <c r="D990" s="181"/>
      <c r="E990" s="181"/>
      <c r="F990" s="181"/>
      <c r="G990" s="181"/>
      <c r="H990" s="181"/>
      <c r="I990" s="181"/>
      <c r="J990" s="181"/>
      <c r="K990" s="181"/>
      <c r="L990" s="181"/>
      <c r="M990" s="181"/>
      <c r="N990" s="181"/>
      <c r="O990" s="181"/>
      <c r="P990" s="180"/>
      <c r="Q990" s="181"/>
      <c r="R990" s="181"/>
      <c r="S990" s="181"/>
      <c r="T990" s="181"/>
      <c r="U990" s="181"/>
      <c r="V990" s="181"/>
      <c r="W990" s="181"/>
      <c r="X990" s="181"/>
      <c r="Y990" s="181"/>
      <c r="Z990" s="181"/>
    </row>
    <row r="991" spans="1:26" ht="12.75" customHeight="1">
      <c r="A991" s="180"/>
      <c r="B991" s="181"/>
      <c r="C991" s="181"/>
      <c r="D991" s="181"/>
      <c r="E991" s="181"/>
      <c r="F991" s="181"/>
      <c r="G991" s="181"/>
      <c r="H991" s="181"/>
      <c r="I991" s="181"/>
      <c r="J991" s="181"/>
      <c r="K991" s="181"/>
      <c r="L991" s="181"/>
      <c r="M991" s="181"/>
      <c r="N991" s="181"/>
      <c r="O991" s="181"/>
      <c r="P991" s="180"/>
      <c r="Q991" s="181"/>
      <c r="R991" s="181"/>
      <c r="S991" s="181"/>
      <c r="T991" s="181"/>
      <c r="U991" s="181"/>
      <c r="V991" s="181"/>
      <c r="W991" s="181"/>
      <c r="X991" s="181"/>
      <c r="Y991" s="181"/>
      <c r="Z991" s="181"/>
    </row>
    <row r="992" spans="1:26" ht="12.75" customHeight="1">
      <c r="A992" s="180"/>
      <c r="B992" s="181"/>
      <c r="C992" s="181"/>
      <c r="D992" s="181"/>
      <c r="E992" s="181"/>
      <c r="F992" s="181"/>
      <c r="G992" s="181"/>
      <c r="H992" s="181"/>
      <c r="I992" s="181"/>
      <c r="J992" s="181"/>
      <c r="K992" s="181"/>
      <c r="L992" s="181"/>
      <c r="M992" s="181"/>
      <c r="N992" s="181"/>
      <c r="O992" s="181"/>
      <c r="P992" s="180"/>
      <c r="Q992" s="181"/>
      <c r="R992" s="181"/>
      <c r="S992" s="181"/>
      <c r="T992" s="181"/>
      <c r="U992" s="181"/>
      <c r="V992" s="181"/>
      <c r="W992" s="181"/>
      <c r="X992" s="181"/>
      <c r="Y992" s="181"/>
      <c r="Z992" s="181"/>
    </row>
    <row r="993" spans="1:26" ht="12.75" customHeight="1">
      <c r="A993" s="180"/>
      <c r="B993" s="181"/>
      <c r="C993" s="181"/>
      <c r="D993" s="181"/>
      <c r="E993" s="181"/>
      <c r="F993" s="181"/>
      <c r="G993" s="181"/>
      <c r="H993" s="181"/>
      <c r="I993" s="181"/>
      <c r="J993" s="181"/>
      <c r="K993" s="181"/>
      <c r="L993" s="181"/>
      <c r="M993" s="181"/>
      <c r="N993" s="181"/>
      <c r="O993" s="181"/>
      <c r="P993" s="180"/>
      <c r="Q993" s="181"/>
      <c r="R993" s="181"/>
      <c r="S993" s="181"/>
      <c r="T993" s="181"/>
      <c r="U993" s="181"/>
      <c r="V993" s="181"/>
      <c r="W993" s="181"/>
      <c r="X993" s="181"/>
      <c r="Y993" s="181"/>
      <c r="Z993" s="181"/>
    </row>
    <row r="994" spans="1:26" ht="12.75" customHeight="1">
      <c r="A994" s="180"/>
      <c r="B994" s="181"/>
      <c r="C994" s="181"/>
      <c r="D994" s="181"/>
      <c r="E994" s="181"/>
      <c r="F994" s="181"/>
      <c r="G994" s="181"/>
      <c r="H994" s="181"/>
      <c r="I994" s="181"/>
      <c r="J994" s="181"/>
      <c r="K994" s="181"/>
      <c r="L994" s="181"/>
      <c r="M994" s="181"/>
      <c r="N994" s="181"/>
      <c r="O994" s="181"/>
      <c r="P994" s="180"/>
      <c r="Q994" s="181"/>
      <c r="R994" s="181"/>
      <c r="S994" s="181"/>
      <c r="T994" s="181"/>
      <c r="U994" s="181"/>
      <c r="V994" s="181"/>
      <c r="W994" s="181"/>
      <c r="X994" s="181"/>
      <c r="Y994" s="181"/>
      <c r="Z994" s="181"/>
    </row>
    <row r="995" spans="1:26" ht="12.75" customHeight="1">
      <c r="A995" s="180"/>
      <c r="B995" s="181"/>
      <c r="C995" s="181"/>
      <c r="D995" s="181"/>
      <c r="E995" s="181"/>
      <c r="F995" s="181"/>
      <c r="G995" s="181"/>
      <c r="H995" s="181"/>
      <c r="I995" s="181"/>
      <c r="J995" s="181"/>
      <c r="K995" s="181"/>
      <c r="L995" s="181"/>
      <c r="M995" s="181"/>
      <c r="N995" s="181"/>
      <c r="O995" s="181"/>
      <c r="P995" s="180"/>
      <c r="Q995" s="181"/>
      <c r="R995" s="181"/>
      <c r="S995" s="181"/>
      <c r="T995" s="181"/>
      <c r="U995" s="181"/>
      <c r="V995" s="181"/>
      <c r="W995" s="181"/>
      <c r="X995" s="181"/>
      <c r="Y995" s="181"/>
      <c r="Z995" s="181"/>
    </row>
    <row r="996" spans="1:26" ht="12.75" customHeight="1">
      <c r="A996" s="180"/>
      <c r="B996" s="181"/>
      <c r="C996" s="181"/>
      <c r="D996" s="181"/>
      <c r="E996" s="181"/>
      <c r="F996" s="181"/>
      <c r="G996" s="181"/>
      <c r="H996" s="181"/>
      <c r="I996" s="181"/>
      <c r="J996" s="181"/>
      <c r="K996" s="181"/>
      <c r="L996" s="181"/>
      <c r="M996" s="181"/>
      <c r="N996" s="181"/>
      <c r="O996" s="181"/>
      <c r="P996" s="180"/>
      <c r="Q996" s="181"/>
      <c r="R996" s="181"/>
      <c r="S996" s="181"/>
      <c r="T996" s="181"/>
      <c r="U996" s="181"/>
      <c r="V996" s="181"/>
      <c r="W996" s="181"/>
      <c r="X996" s="181"/>
      <c r="Y996" s="181"/>
      <c r="Z996" s="181"/>
    </row>
    <row r="997" spans="1:26" ht="12.75" customHeight="1">
      <c r="A997" s="180"/>
      <c r="B997" s="181"/>
      <c r="C997" s="181"/>
      <c r="D997" s="181"/>
      <c r="E997" s="181"/>
      <c r="F997" s="181"/>
      <c r="G997" s="181"/>
      <c r="H997" s="181"/>
      <c r="I997" s="181"/>
      <c r="J997" s="181"/>
      <c r="K997" s="181"/>
      <c r="L997" s="181"/>
      <c r="M997" s="181"/>
      <c r="N997" s="181"/>
      <c r="O997" s="181"/>
      <c r="P997" s="180"/>
      <c r="Q997" s="181"/>
      <c r="R997" s="181"/>
      <c r="S997" s="181"/>
      <c r="T997" s="181"/>
      <c r="U997" s="181"/>
      <c r="V997" s="181"/>
      <c r="W997" s="181"/>
      <c r="X997" s="181"/>
      <c r="Y997" s="181"/>
      <c r="Z997" s="181"/>
    </row>
    <row r="998" spans="1:26" ht="12.75" customHeight="1">
      <c r="A998" s="180"/>
      <c r="B998" s="181"/>
      <c r="C998" s="181"/>
      <c r="D998" s="181"/>
      <c r="E998" s="181"/>
      <c r="F998" s="181"/>
      <c r="G998" s="181"/>
      <c r="H998" s="181"/>
      <c r="I998" s="181"/>
      <c r="J998" s="181"/>
      <c r="K998" s="181"/>
      <c r="L998" s="181"/>
      <c r="M998" s="181"/>
      <c r="N998" s="181"/>
      <c r="O998" s="181"/>
      <c r="P998" s="180"/>
      <c r="Q998" s="181"/>
      <c r="R998" s="181"/>
      <c r="S998" s="181"/>
      <c r="T998" s="181"/>
      <c r="U998" s="181"/>
      <c r="V998" s="181"/>
      <c r="W998" s="181"/>
      <c r="X998" s="181"/>
      <c r="Y998" s="181"/>
      <c r="Z998" s="181"/>
    </row>
    <row r="999" spans="1:26" ht="12.75" customHeight="1">
      <c r="A999" s="180"/>
      <c r="B999" s="181"/>
      <c r="C999" s="181"/>
      <c r="D999" s="181"/>
      <c r="E999" s="181"/>
      <c r="F999" s="181"/>
      <c r="G999" s="181"/>
      <c r="H999" s="181"/>
      <c r="I999" s="181"/>
      <c r="J999" s="181"/>
      <c r="K999" s="181"/>
      <c r="L999" s="181"/>
      <c r="M999" s="181"/>
      <c r="N999" s="181"/>
      <c r="O999" s="181"/>
      <c r="P999" s="180"/>
      <c r="Q999" s="181"/>
      <c r="R999" s="181"/>
      <c r="S999" s="181"/>
      <c r="T999" s="181"/>
      <c r="U999" s="181"/>
      <c r="V999" s="181"/>
      <c r="W999" s="181"/>
      <c r="X999" s="181"/>
      <c r="Y999" s="181"/>
      <c r="Z999" s="181"/>
    </row>
    <row r="1000" spans="1:26" ht="12.75" customHeight="1">
      <c r="A1000" s="180"/>
      <c r="B1000" s="181"/>
      <c r="C1000" s="181"/>
      <c r="D1000" s="181"/>
      <c r="E1000" s="181"/>
      <c r="F1000" s="181"/>
      <c r="G1000" s="181"/>
      <c r="H1000" s="181"/>
      <c r="I1000" s="181"/>
      <c r="J1000" s="181"/>
      <c r="K1000" s="181"/>
      <c r="L1000" s="181"/>
      <c r="M1000" s="181"/>
      <c r="N1000" s="181"/>
      <c r="O1000" s="181"/>
      <c r="P1000" s="180"/>
      <c r="Q1000" s="181"/>
      <c r="R1000" s="181"/>
      <c r="S1000" s="181"/>
      <c r="T1000" s="181"/>
      <c r="U1000" s="181"/>
      <c r="V1000" s="181"/>
      <c r="W1000" s="181"/>
      <c r="X1000" s="181"/>
      <c r="Y1000" s="181"/>
      <c r="Z1000" s="181"/>
    </row>
  </sheetData>
  <mergeCells count="14">
    <mergeCell ref="Q3:R3"/>
    <mergeCell ref="S3:X3"/>
    <mergeCell ref="A30:B30"/>
    <mergeCell ref="A33:B33"/>
    <mergeCell ref="A1:Z1"/>
    <mergeCell ref="A2:B4"/>
    <mergeCell ref="C2:O2"/>
    <mergeCell ref="P2:P4"/>
    <mergeCell ref="Q2:X2"/>
    <mergeCell ref="Y2:Y4"/>
    <mergeCell ref="Z2:Z4"/>
    <mergeCell ref="C3:D3"/>
    <mergeCell ref="E3:J3"/>
    <mergeCell ref="K3:O3"/>
  </mergeCells>
  <printOptions horizontalCentered="1" verticalCentered="1"/>
  <pageMargins left="0" right="0" top="0" bottom="0" header="0" footer="0"/>
  <pageSetup paperSize="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5700-962D-48C6-939B-3C744F90ED2E}">
  <sheetPr>
    <pageSetUpPr fitToPage="1"/>
  </sheetPr>
  <dimension ref="A1:Z31"/>
  <sheetViews>
    <sheetView zoomScaleNormal="100" workbookViewId="0">
      <selection activeCell="K33" sqref="K33"/>
    </sheetView>
  </sheetViews>
  <sheetFormatPr defaultRowHeight="12.75"/>
  <cols>
    <col min="1" max="1" width="3" style="4" bestFit="1" customWidth="1"/>
    <col min="2" max="2" width="37.42578125" style="1" bestFit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>
      <c r="A1" s="306" t="s">
        <v>246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</row>
    <row r="2" spans="1:26" ht="20.100000000000001" customHeight="1">
      <c r="A2" s="309" t="s">
        <v>14</v>
      </c>
      <c r="B2" s="310"/>
      <c r="C2" s="293" t="s">
        <v>12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5"/>
      <c r="P2" s="296" t="s">
        <v>2</v>
      </c>
      <c r="Q2" s="293" t="s">
        <v>13</v>
      </c>
      <c r="R2" s="294"/>
      <c r="S2" s="294"/>
      <c r="T2" s="294"/>
      <c r="U2" s="294"/>
      <c r="V2" s="294"/>
      <c r="W2" s="294"/>
      <c r="X2" s="294"/>
      <c r="Y2" s="296" t="s">
        <v>3</v>
      </c>
      <c r="Z2" s="299" t="s">
        <v>4</v>
      </c>
    </row>
    <row r="3" spans="1:26" ht="20.100000000000001" customHeight="1">
      <c r="A3" s="311"/>
      <c r="B3" s="312"/>
      <c r="C3" s="304" t="s">
        <v>97</v>
      </c>
      <c r="D3" s="305"/>
      <c r="E3" s="302" t="s">
        <v>0</v>
      </c>
      <c r="F3" s="302"/>
      <c r="G3" s="302"/>
      <c r="H3" s="302"/>
      <c r="I3" s="302"/>
      <c r="J3" s="302"/>
      <c r="K3" s="303" t="s">
        <v>1</v>
      </c>
      <c r="L3" s="303"/>
      <c r="M3" s="303"/>
      <c r="N3" s="303"/>
      <c r="O3" s="303"/>
      <c r="P3" s="297"/>
      <c r="Q3" s="304" t="s">
        <v>97</v>
      </c>
      <c r="R3" s="305"/>
      <c r="S3" s="302" t="s">
        <v>0</v>
      </c>
      <c r="T3" s="302"/>
      <c r="U3" s="302"/>
      <c r="V3" s="302"/>
      <c r="W3" s="302"/>
      <c r="X3" s="302"/>
      <c r="Y3" s="297"/>
      <c r="Z3" s="300"/>
    </row>
    <row r="4" spans="1:26" ht="30" customHeight="1" thickBot="1">
      <c r="A4" s="313"/>
      <c r="B4" s="314"/>
      <c r="C4" s="132" t="s">
        <v>5</v>
      </c>
      <c r="D4" s="132" t="s">
        <v>6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4" t="s">
        <v>10</v>
      </c>
      <c r="K4" s="45" t="s">
        <v>5</v>
      </c>
      <c r="L4" s="45" t="s">
        <v>6</v>
      </c>
      <c r="M4" s="44" t="s">
        <v>7</v>
      </c>
      <c r="N4" s="44" t="s">
        <v>8</v>
      </c>
      <c r="O4" s="44" t="s">
        <v>9</v>
      </c>
      <c r="P4" s="298"/>
      <c r="Q4" s="132" t="s">
        <v>5</v>
      </c>
      <c r="R4" s="132" t="s">
        <v>6</v>
      </c>
      <c r="S4" s="43" t="s">
        <v>5</v>
      </c>
      <c r="T4" s="43" t="s">
        <v>6</v>
      </c>
      <c r="U4" s="44" t="s">
        <v>7</v>
      </c>
      <c r="V4" s="44" t="s">
        <v>8</v>
      </c>
      <c r="W4" s="44" t="s">
        <v>9</v>
      </c>
      <c r="X4" s="46" t="s">
        <v>10</v>
      </c>
      <c r="Y4" s="298"/>
      <c r="Z4" s="301"/>
    </row>
    <row r="5" spans="1:26" ht="20.100000000000001" customHeight="1">
      <c r="A5" s="36">
        <v>1</v>
      </c>
      <c r="B5" s="134" t="s">
        <v>134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20.100000000000001" customHeight="1">
      <c r="A6" s="14">
        <v>2</v>
      </c>
      <c r="B6" s="134" t="s">
        <v>135</v>
      </c>
      <c r="C6" s="31"/>
      <c r="D6" s="31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0"/>
      <c r="Q6" s="35"/>
      <c r="R6" s="35"/>
      <c r="S6" s="5"/>
      <c r="T6" s="5"/>
      <c r="U6" s="5"/>
      <c r="V6" s="5"/>
      <c r="W6" s="5"/>
      <c r="X6" s="5"/>
      <c r="Y6" s="7"/>
      <c r="Z6" s="15"/>
    </row>
    <row r="7" spans="1:26" ht="20.100000000000001" customHeight="1">
      <c r="A7" s="36">
        <v>3</v>
      </c>
      <c r="B7" s="134" t="s">
        <v>136</v>
      </c>
      <c r="C7" s="31"/>
      <c r="D7" s="3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10"/>
      <c r="Q7" s="35"/>
      <c r="R7" s="35"/>
      <c r="S7" s="5"/>
      <c r="T7" s="5"/>
      <c r="U7" s="5"/>
      <c r="V7" s="5"/>
      <c r="W7" s="5"/>
      <c r="X7" s="5"/>
      <c r="Y7" s="7"/>
      <c r="Z7" s="15"/>
    </row>
    <row r="8" spans="1:26" ht="20.100000000000001" customHeight="1">
      <c r="A8" s="14">
        <v>4</v>
      </c>
      <c r="B8" s="134" t="s">
        <v>137</v>
      </c>
      <c r="C8" s="31"/>
      <c r="D8" s="3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0"/>
      <c r="Q8" s="35"/>
      <c r="R8" s="35"/>
      <c r="S8" s="5"/>
      <c r="T8" s="5"/>
      <c r="U8" s="5"/>
      <c r="V8" s="5"/>
      <c r="W8" s="5"/>
      <c r="X8" s="5"/>
      <c r="Y8" s="7"/>
      <c r="Z8" s="15"/>
    </row>
    <row r="9" spans="1:26" ht="20.100000000000001" customHeight="1">
      <c r="A9" s="36">
        <v>5</v>
      </c>
      <c r="B9" s="134" t="s">
        <v>138</v>
      </c>
      <c r="C9" s="31"/>
      <c r="D9" s="3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35"/>
      <c r="R9" s="35"/>
      <c r="S9" s="5"/>
      <c r="T9" s="5"/>
      <c r="U9" s="5"/>
      <c r="V9" s="5"/>
      <c r="W9" s="5"/>
      <c r="X9" s="5"/>
      <c r="Y9" s="7"/>
      <c r="Z9" s="15"/>
    </row>
    <row r="10" spans="1:26" ht="20.100000000000001" customHeight="1">
      <c r="A10" s="14">
        <v>6</v>
      </c>
      <c r="B10" s="134" t="s">
        <v>139</v>
      </c>
      <c r="C10" s="31"/>
      <c r="D10" s="3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35"/>
      <c r="R10" s="35"/>
      <c r="S10" s="5"/>
      <c r="T10" s="5"/>
      <c r="U10" s="5"/>
      <c r="V10" s="5"/>
      <c r="W10" s="5"/>
      <c r="X10" s="5"/>
      <c r="Y10" s="7"/>
      <c r="Z10" s="15"/>
    </row>
    <row r="11" spans="1:26" ht="20.100000000000001" customHeight="1">
      <c r="A11" s="36">
        <v>7</v>
      </c>
      <c r="B11" s="134" t="s">
        <v>140</v>
      </c>
      <c r="C11" s="31"/>
      <c r="D11" s="3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35"/>
      <c r="R11" s="35"/>
      <c r="S11" s="5"/>
      <c r="T11" s="5"/>
      <c r="U11" s="5"/>
      <c r="V11" s="5"/>
      <c r="W11" s="5"/>
      <c r="X11" s="5"/>
      <c r="Y11" s="7"/>
      <c r="Z11" s="15"/>
    </row>
    <row r="12" spans="1:26" ht="20.100000000000001" customHeight="1">
      <c r="A12" s="14">
        <v>8</v>
      </c>
      <c r="B12" s="134" t="s">
        <v>141</v>
      </c>
      <c r="C12" s="31"/>
      <c r="D12" s="3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35"/>
      <c r="R12" s="35"/>
      <c r="S12" s="5"/>
      <c r="T12" s="5"/>
      <c r="U12" s="5"/>
      <c r="V12" s="5"/>
      <c r="W12" s="5"/>
      <c r="X12" s="5"/>
      <c r="Y12" s="7"/>
      <c r="Z12" s="15"/>
    </row>
    <row r="13" spans="1:26" ht="20.100000000000001" customHeight="1">
      <c r="A13" s="36">
        <v>9</v>
      </c>
      <c r="B13" s="134" t="s">
        <v>142</v>
      </c>
      <c r="C13" s="31"/>
      <c r="D13" s="3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35"/>
      <c r="R13" s="35"/>
      <c r="S13" s="5"/>
      <c r="T13" s="5"/>
      <c r="U13" s="5"/>
      <c r="V13" s="5"/>
      <c r="W13" s="5"/>
      <c r="X13" s="5"/>
      <c r="Y13" s="7"/>
      <c r="Z13" s="15"/>
    </row>
    <row r="14" spans="1:26" ht="20.100000000000001" customHeight="1">
      <c r="A14" s="14">
        <v>10</v>
      </c>
      <c r="B14" s="134" t="s">
        <v>143</v>
      </c>
      <c r="C14" s="31"/>
      <c r="D14" s="3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35"/>
      <c r="R14" s="35"/>
      <c r="S14" s="5"/>
      <c r="T14" s="5"/>
      <c r="U14" s="5"/>
      <c r="V14" s="5"/>
      <c r="W14" s="5"/>
      <c r="X14" s="5"/>
      <c r="Y14" s="7"/>
      <c r="Z14" s="15"/>
    </row>
    <row r="15" spans="1:26" ht="20.100000000000001" customHeight="1">
      <c r="A15" s="36">
        <v>11</v>
      </c>
      <c r="B15" s="134" t="s">
        <v>144</v>
      </c>
      <c r="C15" s="31"/>
      <c r="D15" s="3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7"/>
      <c r="Z15" s="15"/>
    </row>
    <row r="16" spans="1:26" ht="20.100000000000001" customHeight="1">
      <c r="A16" s="14">
        <v>12</v>
      </c>
      <c r="B16" s="134" t="s">
        <v>145</v>
      </c>
      <c r="C16" s="31"/>
      <c r="D16" s="3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7"/>
      <c r="Z16" s="15"/>
    </row>
    <row r="17" spans="1:26" ht="20.100000000000001" customHeight="1">
      <c r="A17" s="36">
        <v>13</v>
      </c>
      <c r="B17" s="59"/>
      <c r="C17" s="31"/>
      <c r="D17" s="3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20.100000000000001" customHeight="1">
      <c r="A18" s="14">
        <v>14</v>
      </c>
      <c r="B18" s="59"/>
      <c r="C18" s="31"/>
      <c r="D18" s="3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20.100000000000001" customHeight="1">
      <c r="A19" s="36">
        <v>15</v>
      </c>
      <c r="B19" s="12"/>
      <c r="C19" s="31"/>
      <c r="D19" s="3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20.100000000000001" customHeight="1">
      <c r="A20" s="14">
        <v>16</v>
      </c>
      <c r="B20" s="12"/>
      <c r="C20" s="31"/>
      <c r="D20" s="3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0"/>
      <c r="Q20" s="31"/>
      <c r="R20" s="31"/>
      <c r="S20" s="8"/>
      <c r="T20" s="8"/>
      <c r="U20" s="8"/>
      <c r="V20" s="8"/>
      <c r="W20" s="8"/>
      <c r="X20" s="8"/>
      <c r="Y20" s="7"/>
      <c r="Z20" s="15"/>
    </row>
    <row r="21" spans="1:26" ht="20.100000000000001" customHeight="1">
      <c r="A21" s="36">
        <v>17</v>
      </c>
      <c r="B21" s="11"/>
      <c r="C21" s="32"/>
      <c r="D21" s="32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32"/>
      <c r="R21" s="32"/>
      <c r="S21" s="9"/>
      <c r="T21" s="9"/>
      <c r="U21" s="9"/>
      <c r="V21" s="9"/>
      <c r="W21" s="9"/>
      <c r="X21" s="9"/>
      <c r="Y21" s="7"/>
      <c r="Z21" s="15"/>
    </row>
    <row r="22" spans="1:26" ht="20.100000000000001" customHeight="1">
      <c r="A22" s="14">
        <v>18</v>
      </c>
      <c r="B22" s="11"/>
      <c r="C22" s="32"/>
      <c r="D22" s="32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32"/>
      <c r="R22" s="32"/>
      <c r="S22" s="9"/>
      <c r="T22" s="9"/>
      <c r="U22" s="9"/>
      <c r="V22" s="9"/>
      <c r="W22" s="9"/>
      <c r="X22" s="9"/>
      <c r="Y22" s="7"/>
      <c r="Z22" s="15"/>
    </row>
    <row r="23" spans="1:26" ht="20.100000000000001" customHeight="1">
      <c r="A23" s="36">
        <v>19</v>
      </c>
      <c r="B23" s="11"/>
      <c r="C23" s="32"/>
      <c r="D23" s="32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32"/>
      <c r="R23" s="32"/>
      <c r="S23" s="9"/>
      <c r="T23" s="9"/>
      <c r="U23" s="9"/>
      <c r="V23" s="9"/>
      <c r="W23" s="9"/>
      <c r="X23" s="9"/>
      <c r="Y23" s="7"/>
      <c r="Z23" s="15"/>
    </row>
    <row r="24" spans="1:26" ht="20.100000000000001" customHeight="1">
      <c r="A24" s="14">
        <v>20</v>
      </c>
      <c r="B24" s="5"/>
      <c r="C24" s="32"/>
      <c r="D24" s="32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32"/>
      <c r="R24" s="32"/>
      <c r="S24" s="9"/>
      <c r="T24" s="9"/>
      <c r="U24" s="9"/>
      <c r="V24" s="9"/>
      <c r="W24" s="9"/>
      <c r="X24" s="9"/>
      <c r="Y24" s="7"/>
      <c r="Z24" s="15"/>
    </row>
    <row r="25" spans="1:26" ht="20.100000000000001" customHeight="1" thickBot="1">
      <c r="A25" s="16">
        <v>21</v>
      </c>
      <c r="B25" s="17"/>
      <c r="C25" s="33"/>
      <c r="D25" s="33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  <c r="Q25" s="33"/>
      <c r="R25" s="33"/>
      <c r="S25" s="18"/>
      <c r="T25" s="18"/>
      <c r="U25" s="18"/>
      <c r="V25" s="18"/>
      <c r="W25" s="18"/>
      <c r="X25" s="18"/>
      <c r="Y25" s="20"/>
      <c r="Z25" s="21"/>
    </row>
    <row r="26" spans="1:26" s="2" customFormat="1" ht="14.25" customHeight="1">
      <c r="A26" s="280" t="s">
        <v>11</v>
      </c>
      <c r="B26" s="28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23"/>
      <c r="O26" s="23"/>
      <c r="P26" s="22"/>
      <c r="Q26" s="22"/>
      <c r="R26" s="22"/>
      <c r="S26" s="22"/>
      <c r="T26" s="22"/>
      <c r="U26" s="22"/>
      <c r="V26" s="22"/>
      <c r="W26" s="22"/>
      <c r="X26" s="22"/>
      <c r="Y26" s="24"/>
      <c r="Z26" s="25"/>
    </row>
    <row r="27" spans="1:26" s="3" customFormat="1" ht="20.100000000000001" customHeight="1">
      <c r="A27" s="26">
        <v>1</v>
      </c>
      <c r="B27" s="13" t="s">
        <v>85</v>
      </c>
      <c r="C27" s="32"/>
      <c r="D27" s="3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32"/>
      <c r="R27" s="32"/>
      <c r="S27" s="9"/>
      <c r="T27" s="9"/>
      <c r="U27" s="9"/>
      <c r="V27" s="9"/>
      <c r="W27" s="9"/>
      <c r="X27" s="9"/>
      <c r="Y27" s="7"/>
      <c r="Z27" s="15"/>
    </row>
    <row r="28" spans="1:26" s="3" customFormat="1" ht="20.100000000000001" customHeight="1">
      <c r="A28" s="26">
        <v>2</v>
      </c>
      <c r="B28" s="13"/>
      <c r="C28" s="32"/>
      <c r="D28" s="32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  <c r="Q28" s="32"/>
      <c r="R28" s="32"/>
      <c r="S28" s="9"/>
      <c r="T28" s="9"/>
      <c r="U28" s="9"/>
      <c r="V28" s="9"/>
      <c r="W28" s="9"/>
      <c r="X28" s="9"/>
      <c r="Y28" s="7"/>
      <c r="Z28" s="15"/>
    </row>
    <row r="29" spans="1:26" ht="15" customHeight="1" thickBot="1">
      <c r="A29" s="282" t="s">
        <v>15</v>
      </c>
      <c r="B29" s="283"/>
      <c r="C29" s="34"/>
      <c r="D29" s="34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34"/>
      <c r="R29" s="34"/>
      <c r="S29" s="27"/>
      <c r="T29" s="27"/>
      <c r="U29" s="27"/>
      <c r="V29" s="27"/>
      <c r="W29" s="27"/>
      <c r="X29" s="27"/>
      <c r="Y29" s="29"/>
      <c r="Z29" s="30"/>
    </row>
    <row r="31" spans="1:26" ht="15.75">
      <c r="A31" s="126" t="s">
        <v>64</v>
      </c>
      <c r="B31" s="126">
        <v>12</v>
      </c>
    </row>
  </sheetData>
  <mergeCells count="14">
    <mergeCell ref="A26:B26"/>
    <mergeCell ref="A29:B29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76" orientation="landscape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2AC-FC2B-4A84-9AC1-1A5F7376598E}">
  <sheetPr>
    <pageSetUpPr fitToPage="1"/>
  </sheetPr>
  <dimension ref="A1:X101"/>
  <sheetViews>
    <sheetView zoomScaleNormal="100" workbookViewId="0">
      <selection activeCell="N36" sqref="N36"/>
    </sheetView>
  </sheetViews>
  <sheetFormatPr defaultColWidth="14.42578125" defaultRowHeight="15" customHeight="1"/>
  <cols>
    <col min="1" max="1" width="3" style="183" customWidth="1"/>
    <col min="2" max="2" width="37" style="236" bestFit="1" customWidth="1"/>
    <col min="3" max="8" width="5.28515625" style="183" customWidth="1"/>
    <col min="9" max="9" width="8.28515625" style="183" customWidth="1"/>
    <col min="10" max="14" width="5.28515625" style="183" customWidth="1"/>
    <col min="15" max="15" width="10.7109375" style="183" customWidth="1"/>
    <col min="16" max="21" width="5.28515625" style="183" customWidth="1"/>
    <col min="22" max="22" width="9.28515625" style="183" customWidth="1"/>
    <col min="23" max="23" width="12.140625" style="183" customWidth="1"/>
    <col min="24" max="24" width="13.5703125" style="183" customWidth="1"/>
    <col min="25" max="16384" width="14.42578125" style="183"/>
  </cols>
  <sheetData>
    <row r="1" spans="1:24" ht="51" customHeight="1" thickBot="1">
      <c r="A1" s="306" t="s">
        <v>245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</row>
    <row r="2" spans="1:24" s="184" customFormat="1" ht="19.5" customHeight="1">
      <c r="A2" s="309" t="s">
        <v>14</v>
      </c>
      <c r="B2" s="310"/>
      <c r="C2" s="340" t="s">
        <v>12</v>
      </c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2"/>
      <c r="O2" s="343" t="s">
        <v>2</v>
      </c>
      <c r="P2" s="346" t="s">
        <v>13</v>
      </c>
      <c r="Q2" s="341"/>
      <c r="R2" s="341"/>
      <c r="S2" s="341"/>
      <c r="T2" s="341"/>
      <c r="U2" s="341"/>
      <c r="V2" s="341"/>
      <c r="W2" s="343" t="s">
        <v>3</v>
      </c>
      <c r="X2" s="347" t="s">
        <v>4</v>
      </c>
    </row>
    <row r="3" spans="1:24" s="184" customFormat="1" ht="19.5" customHeight="1">
      <c r="A3" s="311"/>
      <c r="B3" s="312"/>
      <c r="C3" s="185"/>
      <c r="D3" s="349" t="s">
        <v>0</v>
      </c>
      <c r="E3" s="350"/>
      <c r="F3" s="350"/>
      <c r="G3" s="350"/>
      <c r="H3" s="350"/>
      <c r="I3" s="351"/>
      <c r="J3" s="352" t="s">
        <v>1</v>
      </c>
      <c r="K3" s="353"/>
      <c r="L3" s="353"/>
      <c r="M3" s="353"/>
      <c r="N3" s="354"/>
      <c r="O3" s="344"/>
      <c r="P3" s="186"/>
      <c r="Q3" s="349" t="s">
        <v>0</v>
      </c>
      <c r="R3" s="350"/>
      <c r="S3" s="350"/>
      <c r="T3" s="350"/>
      <c r="U3" s="350"/>
      <c r="V3" s="351"/>
      <c r="W3" s="345"/>
      <c r="X3" s="348"/>
    </row>
    <row r="4" spans="1:24" ht="30" customHeight="1" thickBot="1">
      <c r="A4" s="313"/>
      <c r="B4" s="314"/>
      <c r="C4" s="187" t="s">
        <v>131</v>
      </c>
      <c r="D4" s="188" t="s">
        <v>5</v>
      </c>
      <c r="E4" s="188" t="s">
        <v>6</v>
      </c>
      <c r="F4" s="189" t="s">
        <v>7</v>
      </c>
      <c r="G4" s="189" t="s">
        <v>8</v>
      </c>
      <c r="H4" s="189" t="s">
        <v>9</v>
      </c>
      <c r="I4" s="189" t="s">
        <v>10</v>
      </c>
      <c r="J4" s="190" t="s">
        <v>5</v>
      </c>
      <c r="K4" s="190" t="s">
        <v>6</v>
      </c>
      <c r="L4" s="189" t="s">
        <v>7</v>
      </c>
      <c r="M4" s="189" t="s">
        <v>8</v>
      </c>
      <c r="N4" s="189" t="s">
        <v>9</v>
      </c>
      <c r="O4" s="345"/>
      <c r="P4" s="191" t="s">
        <v>131</v>
      </c>
      <c r="Q4" s="188" t="s">
        <v>5</v>
      </c>
      <c r="R4" s="188" t="s">
        <v>6</v>
      </c>
      <c r="S4" s="189" t="s">
        <v>7</v>
      </c>
      <c r="T4" s="189" t="s">
        <v>8</v>
      </c>
      <c r="U4" s="189" t="s">
        <v>9</v>
      </c>
      <c r="V4" s="192" t="s">
        <v>10</v>
      </c>
      <c r="W4" s="345"/>
      <c r="X4" s="348"/>
    </row>
    <row r="5" spans="1:24" ht="19.5" customHeight="1">
      <c r="A5" s="36">
        <v>1</v>
      </c>
      <c r="B5" s="134" t="s">
        <v>146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5"/>
      <c r="P5" s="196"/>
      <c r="Q5" s="194"/>
      <c r="R5" s="194"/>
      <c r="S5" s="194"/>
      <c r="T5" s="194"/>
      <c r="U5" s="194"/>
      <c r="V5" s="194"/>
      <c r="W5" s="197"/>
      <c r="X5" s="198"/>
    </row>
    <row r="6" spans="1:24" ht="19.5" customHeight="1">
      <c r="A6" s="14">
        <v>2</v>
      </c>
      <c r="B6" s="134" t="s">
        <v>255</v>
      </c>
      <c r="C6" s="200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  <c r="P6" s="203"/>
      <c r="Q6" s="201"/>
      <c r="R6" s="201"/>
      <c r="S6" s="201"/>
      <c r="T6" s="201"/>
      <c r="U6" s="201"/>
      <c r="V6" s="201"/>
      <c r="W6" s="204"/>
      <c r="X6" s="205"/>
    </row>
    <row r="7" spans="1:24" ht="19.5" customHeight="1">
      <c r="A7" s="36">
        <v>3</v>
      </c>
      <c r="B7" s="134" t="s">
        <v>147</v>
      </c>
      <c r="C7" s="200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2"/>
      <c r="P7" s="203"/>
      <c r="Q7" s="201"/>
      <c r="R7" s="201"/>
      <c r="S7" s="201"/>
      <c r="T7" s="201"/>
      <c r="U7" s="201"/>
      <c r="V7" s="201"/>
      <c r="W7" s="204"/>
      <c r="X7" s="205"/>
    </row>
    <row r="8" spans="1:24" ht="19.5" customHeight="1">
      <c r="A8" s="14">
        <v>4</v>
      </c>
      <c r="B8" s="134" t="s">
        <v>148</v>
      </c>
      <c r="C8" s="200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2"/>
      <c r="P8" s="203"/>
      <c r="Q8" s="201"/>
      <c r="R8" s="201"/>
      <c r="S8" s="201"/>
      <c r="T8" s="201"/>
      <c r="U8" s="201"/>
      <c r="V8" s="201"/>
      <c r="W8" s="204"/>
      <c r="X8" s="205"/>
    </row>
    <row r="9" spans="1:24" ht="19.5" customHeight="1">
      <c r="A9" s="36">
        <v>5</v>
      </c>
      <c r="B9" s="199"/>
      <c r="C9" s="200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2"/>
      <c r="P9" s="203"/>
      <c r="Q9" s="201"/>
      <c r="R9" s="201"/>
      <c r="S9" s="201"/>
      <c r="T9" s="201"/>
      <c r="U9" s="201"/>
      <c r="V9" s="201"/>
      <c r="W9" s="204"/>
      <c r="X9" s="205"/>
    </row>
    <row r="10" spans="1:24" ht="19.5" customHeight="1">
      <c r="A10" s="14">
        <v>6</v>
      </c>
      <c r="B10" s="199"/>
      <c r="C10" s="200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2"/>
      <c r="P10" s="203"/>
      <c r="Q10" s="201"/>
      <c r="R10" s="201"/>
      <c r="S10" s="201"/>
      <c r="T10" s="201"/>
      <c r="U10" s="201"/>
      <c r="V10" s="201"/>
      <c r="W10" s="204"/>
      <c r="X10" s="205"/>
    </row>
    <row r="11" spans="1:24" ht="19.5" customHeight="1">
      <c r="A11" s="36">
        <v>7</v>
      </c>
      <c r="B11" s="199"/>
      <c r="C11" s="200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2"/>
      <c r="P11" s="203"/>
      <c r="Q11" s="201"/>
      <c r="R11" s="201"/>
      <c r="S11" s="201"/>
      <c r="T11" s="201"/>
      <c r="U11" s="201"/>
      <c r="V11" s="201"/>
      <c r="W11" s="204"/>
      <c r="X11" s="205"/>
    </row>
    <row r="12" spans="1:24" ht="19.5" customHeight="1">
      <c r="A12" s="14">
        <v>8</v>
      </c>
      <c r="B12" s="199"/>
      <c r="C12" s="200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2"/>
      <c r="P12" s="203"/>
      <c r="Q12" s="201"/>
      <c r="R12" s="201"/>
      <c r="S12" s="201"/>
      <c r="T12" s="201"/>
      <c r="U12" s="201"/>
      <c r="V12" s="201"/>
      <c r="W12" s="204"/>
      <c r="X12" s="205"/>
    </row>
    <row r="13" spans="1:24" ht="19.5" customHeight="1">
      <c r="A13" s="36">
        <v>9</v>
      </c>
      <c r="B13" s="199"/>
      <c r="C13" s="200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2"/>
      <c r="P13" s="203"/>
      <c r="Q13" s="201"/>
      <c r="R13" s="201"/>
      <c r="S13" s="201"/>
      <c r="T13" s="201"/>
      <c r="U13" s="201"/>
      <c r="V13" s="201"/>
      <c r="W13" s="204"/>
      <c r="X13" s="205"/>
    </row>
    <row r="14" spans="1:24" ht="19.5" customHeight="1">
      <c r="A14" s="14">
        <v>10</v>
      </c>
      <c r="B14" s="199"/>
      <c r="C14" s="200"/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2"/>
      <c r="P14" s="203"/>
      <c r="Q14" s="201"/>
      <c r="R14" s="201"/>
      <c r="S14" s="201"/>
      <c r="T14" s="201"/>
      <c r="U14" s="201"/>
      <c r="V14" s="201"/>
      <c r="W14" s="204"/>
      <c r="X14" s="205"/>
    </row>
    <row r="15" spans="1:24" ht="19.5" customHeight="1">
      <c r="A15" s="36">
        <v>11</v>
      </c>
      <c r="B15" s="199"/>
      <c r="C15" s="200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2"/>
      <c r="P15" s="203"/>
      <c r="Q15" s="201"/>
      <c r="R15" s="201"/>
      <c r="S15" s="201"/>
      <c r="T15" s="201"/>
      <c r="U15" s="201"/>
      <c r="V15" s="201"/>
      <c r="W15" s="204"/>
      <c r="X15" s="205"/>
    </row>
    <row r="16" spans="1:24" ht="19.5" customHeight="1">
      <c r="A16" s="14">
        <v>12</v>
      </c>
      <c r="B16" s="199"/>
      <c r="C16" s="200"/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2"/>
      <c r="P16" s="203"/>
      <c r="Q16" s="201"/>
      <c r="R16" s="201"/>
      <c r="S16" s="201"/>
      <c r="T16" s="201"/>
      <c r="U16" s="201"/>
      <c r="V16" s="201"/>
      <c r="W16" s="204"/>
      <c r="X16" s="205"/>
    </row>
    <row r="17" spans="1:24" s="209" customFormat="1" ht="19.5" customHeight="1">
      <c r="A17" s="36">
        <v>13</v>
      </c>
      <c r="B17" s="206"/>
      <c r="C17" s="207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2"/>
      <c r="P17" s="203"/>
      <c r="Q17" s="201"/>
      <c r="R17" s="201"/>
      <c r="S17" s="201"/>
      <c r="T17" s="201"/>
      <c r="U17" s="201"/>
      <c r="V17" s="201"/>
      <c r="W17" s="204"/>
      <c r="X17" s="208"/>
    </row>
    <row r="18" spans="1:24" s="209" customFormat="1" ht="19.5" customHeight="1">
      <c r="A18" s="14">
        <v>14</v>
      </c>
      <c r="B18" s="199"/>
      <c r="C18" s="207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2"/>
      <c r="P18" s="203"/>
      <c r="Q18" s="201"/>
      <c r="R18" s="201"/>
      <c r="S18" s="201"/>
      <c r="T18" s="201"/>
      <c r="U18" s="201"/>
      <c r="V18" s="201"/>
      <c r="W18" s="204"/>
      <c r="X18" s="208"/>
    </row>
    <row r="19" spans="1:24" ht="19.5" customHeight="1">
      <c r="A19" s="36">
        <v>15</v>
      </c>
      <c r="B19" s="199"/>
      <c r="C19" s="20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02"/>
      <c r="P19" s="211"/>
      <c r="Q19" s="212"/>
      <c r="R19" s="212"/>
      <c r="S19" s="212"/>
      <c r="T19" s="212"/>
      <c r="U19" s="212"/>
      <c r="V19" s="212"/>
      <c r="W19" s="204"/>
      <c r="X19" s="205"/>
    </row>
    <row r="20" spans="1:24" ht="19.5" customHeight="1">
      <c r="A20" s="14">
        <v>16</v>
      </c>
      <c r="B20" s="199"/>
      <c r="C20" s="213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02"/>
      <c r="P20" s="215"/>
      <c r="Q20" s="214"/>
      <c r="R20" s="214"/>
      <c r="S20" s="214"/>
      <c r="T20" s="214"/>
      <c r="U20" s="214"/>
      <c r="V20" s="214"/>
      <c r="W20" s="204"/>
      <c r="X20" s="205"/>
    </row>
    <row r="21" spans="1:24" ht="19.5" customHeight="1">
      <c r="A21" s="36">
        <v>17</v>
      </c>
      <c r="B21" s="199"/>
      <c r="C21" s="213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02"/>
      <c r="P21" s="215"/>
      <c r="Q21" s="214"/>
      <c r="R21" s="214"/>
      <c r="S21" s="214"/>
      <c r="T21" s="214"/>
      <c r="U21" s="214"/>
      <c r="V21" s="214"/>
      <c r="W21" s="204"/>
      <c r="X21" s="205"/>
    </row>
    <row r="22" spans="1:24" ht="19.5" customHeight="1">
      <c r="A22" s="14">
        <v>18</v>
      </c>
      <c r="B22" s="216"/>
      <c r="C22" s="213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02"/>
      <c r="P22" s="215"/>
      <c r="Q22" s="214"/>
      <c r="R22" s="214"/>
      <c r="S22" s="214"/>
      <c r="T22" s="214"/>
      <c r="U22" s="214"/>
      <c r="V22" s="214"/>
      <c r="W22" s="204"/>
      <c r="X22" s="205"/>
    </row>
    <row r="23" spans="1:24" ht="19.5" customHeight="1">
      <c r="A23" s="36">
        <v>19</v>
      </c>
      <c r="B23" s="216"/>
      <c r="C23" s="213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02"/>
      <c r="P23" s="215"/>
      <c r="Q23" s="214"/>
      <c r="R23" s="214"/>
      <c r="S23" s="214"/>
      <c r="T23" s="214"/>
      <c r="U23" s="214"/>
      <c r="V23" s="214"/>
      <c r="W23" s="204"/>
      <c r="X23" s="205"/>
    </row>
    <row r="24" spans="1:24" ht="19.5" customHeight="1" thickBot="1">
      <c r="A24" s="14">
        <v>20</v>
      </c>
      <c r="B24" s="217"/>
      <c r="C24" s="213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02"/>
      <c r="P24" s="215"/>
      <c r="Q24" s="214"/>
      <c r="R24" s="214"/>
      <c r="S24" s="214"/>
      <c r="T24" s="214"/>
      <c r="U24" s="214"/>
      <c r="V24" s="214"/>
      <c r="W24" s="204"/>
      <c r="X24" s="205"/>
    </row>
    <row r="25" spans="1:24" ht="9" customHeight="1" thickBot="1">
      <c r="A25" s="218"/>
      <c r="B25" s="335"/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5"/>
      <c r="P25" s="335"/>
      <c r="Q25" s="219"/>
      <c r="R25" s="220"/>
      <c r="S25" s="219"/>
      <c r="T25" s="220"/>
      <c r="U25" s="219"/>
      <c r="V25" s="220"/>
      <c r="W25" s="220"/>
      <c r="X25" s="221"/>
    </row>
    <row r="26" spans="1:24" ht="14.25" customHeight="1">
      <c r="A26" s="336" t="s">
        <v>11</v>
      </c>
      <c r="B26" s="337"/>
      <c r="C26" s="222"/>
      <c r="D26" s="222"/>
      <c r="E26" s="222"/>
      <c r="F26" s="222"/>
      <c r="G26" s="222"/>
      <c r="H26" s="222"/>
      <c r="I26" s="222"/>
      <c r="J26" s="222"/>
      <c r="K26" s="222"/>
      <c r="L26" s="223"/>
      <c r="M26" s="223"/>
      <c r="N26" s="223"/>
      <c r="O26" s="222"/>
      <c r="P26" s="222"/>
      <c r="Q26" s="222"/>
      <c r="R26" s="222"/>
      <c r="S26" s="222"/>
      <c r="T26" s="222"/>
      <c r="U26" s="222"/>
      <c r="V26" s="222"/>
      <c r="W26" s="224"/>
      <c r="X26" s="225"/>
    </row>
    <row r="27" spans="1:24" ht="19.5" customHeight="1">
      <c r="A27" s="226">
        <v>1</v>
      </c>
      <c r="B27" s="227" t="s">
        <v>132</v>
      </c>
      <c r="C27" s="215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02"/>
      <c r="P27" s="215"/>
      <c r="Q27" s="214"/>
      <c r="R27" s="214"/>
      <c r="S27" s="214"/>
      <c r="T27" s="214"/>
      <c r="U27" s="214"/>
      <c r="V27" s="214"/>
      <c r="W27" s="204"/>
      <c r="X27" s="228"/>
    </row>
    <row r="28" spans="1:24" ht="19.5" customHeight="1">
      <c r="A28" s="226">
        <v>2</v>
      </c>
      <c r="B28" s="227" t="s">
        <v>133</v>
      </c>
      <c r="C28" s="215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02"/>
      <c r="P28" s="215"/>
      <c r="Q28" s="214"/>
      <c r="R28" s="214"/>
      <c r="S28" s="214"/>
      <c r="T28" s="214"/>
      <c r="U28" s="214"/>
      <c r="V28" s="214"/>
      <c r="W28" s="204"/>
      <c r="X28" s="228"/>
    </row>
    <row r="29" spans="1:24" ht="19.5" customHeight="1">
      <c r="A29" s="226">
        <v>3</v>
      </c>
      <c r="B29" s="227"/>
      <c r="C29" s="215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02"/>
      <c r="P29" s="215"/>
      <c r="Q29" s="214"/>
      <c r="R29" s="214"/>
      <c r="S29" s="214"/>
      <c r="T29" s="214"/>
      <c r="U29" s="214"/>
      <c r="V29" s="214"/>
      <c r="W29" s="204"/>
      <c r="X29" s="228"/>
    </row>
    <row r="30" spans="1:24" ht="15" customHeight="1" thickBot="1">
      <c r="A30" s="338" t="s">
        <v>15</v>
      </c>
      <c r="B30" s="339"/>
      <c r="C30" s="229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1"/>
      <c r="P30" s="229"/>
      <c r="Q30" s="230"/>
      <c r="R30" s="230"/>
      <c r="S30" s="230"/>
      <c r="T30" s="230"/>
      <c r="U30" s="230"/>
      <c r="V30" s="230"/>
      <c r="W30" s="232"/>
      <c r="X30" s="233"/>
    </row>
    <row r="31" spans="1:24" ht="12.75" customHeight="1">
      <c r="A31" s="234"/>
      <c r="B31" s="235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234"/>
      <c r="P31" s="184"/>
      <c r="Q31" s="184"/>
      <c r="R31" s="184"/>
      <c r="S31" s="184"/>
      <c r="T31" s="184"/>
      <c r="U31" s="184"/>
      <c r="V31" s="184"/>
      <c r="W31" s="184"/>
      <c r="X31" s="184"/>
    </row>
    <row r="32" spans="1:24" ht="12.75" customHeight="1">
      <c r="A32" s="126" t="s">
        <v>64</v>
      </c>
      <c r="B32" s="126">
        <v>3</v>
      </c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234"/>
      <c r="P32" s="184"/>
      <c r="Q32" s="184"/>
      <c r="R32" s="184"/>
      <c r="S32" s="184"/>
      <c r="T32" s="184"/>
      <c r="U32" s="184"/>
      <c r="V32" s="184"/>
      <c r="W32" s="184"/>
      <c r="X32" s="184"/>
    </row>
    <row r="33" spans="1:24" ht="12.75" customHeight="1">
      <c r="A33" s="234"/>
      <c r="B33" s="235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234"/>
      <c r="P33" s="184"/>
      <c r="Q33" s="184"/>
      <c r="R33" s="184"/>
      <c r="S33" s="184"/>
      <c r="T33" s="184"/>
      <c r="U33" s="184"/>
      <c r="V33" s="184"/>
      <c r="W33" s="184"/>
      <c r="X33" s="184"/>
    </row>
    <row r="34" spans="1:24" ht="12.75" customHeight="1">
      <c r="A34" s="234"/>
      <c r="B34" s="235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234"/>
      <c r="P34" s="184"/>
      <c r="Q34" s="184"/>
      <c r="R34" s="184"/>
      <c r="S34" s="184"/>
      <c r="T34" s="184"/>
      <c r="U34" s="184"/>
      <c r="V34" s="184"/>
      <c r="W34" s="184"/>
      <c r="X34" s="184"/>
    </row>
    <row r="35" spans="1:24" ht="12.75" customHeight="1">
      <c r="A35" s="234"/>
      <c r="B35" s="235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234"/>
      <c r="P35" s="184"/>
      <c r="Q35" s="184"/>
      <c r="R35" s="184"/>
      <c r="S35" s="184"/>
      <c r="T35" s="184"/>
      <c r="U35" s="184"/>
      <c r="V35" s="184"/>
      <c r="W35" s="184"/>
      <c r="X35" s="184"/>
    </row>
    <row r="36" spans="1:24" ht="12.75" customHeight="1">
      <c r="A36" s="234"/>
      <c r="B36" s="235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234"/>
      <c r="P36" s="184"/>
      <c r="Q36" s="184"/>
      <c r="R36" s="184"/>
      <c r="S36" s="184"/>
      <c r="T36" s="184"/>
      <c r="U36" s="184"/>
      <c r="V36" s="184"/>
      <c r="W36" s="184"/>
      <c r="X36" s="184"/>
    </row>
    <row r="37" spans="1:24" ht="12.75" customHeight="1">
      <c r="A37" s="234"/>
      <c r="B37" s="235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234"/>
      <c r="P37" s="184"/>
      <c r="Q37" s="184"/>
      <c r="R37" s="184"/>
      <c r="S37" s="184"/>
      <c r="T37" s="184"/>
      <c r="U37" s="184"/>
      <c r="V37" s="184"/>
      <c r="W37" s="184"/>
      <c r="X37" s="184"/>
    </row>
    <row r="38" spans="1:24" ht="12.75" customHeight="1">
      <c r="A38" s="234"/>
      <c r="B38" s="235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234"/>
      <c r="P38" s="184"/>
      <c r="Q38" s="184"/>
      <c r="R38" s="184"/>
      <c r="S38" s="184"/>
      <c r="T38" s="184"/>
      <c r="U38" s="184"/>
      <c r="V38" s="184"/>
      <c r="W38" s="184"/>
      <c r="X38" s="184"/>
    </row>
    <row r="39" spans="1:24" ht="12.75" customHeight="1">
      <c r="A39" s="234"/>
      <c r="B39" s="235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234"/>
      <c r="P39" s="184"/>
      <c r="Q39" s="184"/>
      <c r="R39" s="184"/>
      <c r="S39" s="184"/>
      <c r="T39" s="184"/>
      <c r="U39" s="184"/>
      <c r="V39" s="184"/>
      <c r="W39" s="184"/>
      <c r="X39" s="184"/>
    </row>
    <row r="40" spans="1:24" ht="12.75" customHeight="1">
      <c r="A40" s="234"/>
      <c r="B40" s="235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234"/>
      <c r="P40" s="184"/>
      <c r="Q40" s="184"/>
      <c r="R40" s="184"/>
      <c r="S40" s="184"/>
      <c r="T40" s="184"/>
      <c r="U40" s="184"/>
      <c r="V40" s="184"/>
      <c r="W40" s="184"/>
      <c r="X40" s="184"/>
    </row>
    <row r="41" spans="1:24" ht="12.75" customHeight="1">
      <c r="A41" s="234"/>
      <c r="B41" s="235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234"/>
      <c r="P41" s="184"/>
      <c r="Q41" s="184"/>
      <c r="R41" s="184"/>
      <c r="S41" s="184"/>
      <c r="T41" s="184"/>
      <c r="U41" s="184"/>
      <c r="V41" s="184"/>
      <c r="W41" s="184"/>
      <c r="X41" s="184"/>
    </row>
    <row r="42" spans="1:24" ht="12.75" customHeight="1">
      <c r="A42" s="234"/>
      <c r="B42" s="235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234"/>
      <c r="P42" s="184"/>
      <c r="Q42" s="184"/>
      <c r="R42" s="184"/>
      <c r="S42" s="184"/>
      <c r="T42" s="184"/>
      <c r="U42" s="184"/>
      <c r="V42" s="184"/>
      <c r="W42" s="184"/>
      <c r="X42" s="184"/>
    </row>
    <row r="43" spans="1:24" ht="12.75" customHeight="1">
      <c r="A43" s="234"/>
      <c r="B43" s="235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234"/>
      <c r="P43" s="184"/>
      <c r="Q43" s="184"/>
      <c r="R43" s="184"/>
      <c r="S43" s="184"/>
      <c r="T43" s="184"/>
      <c r="U43" s="184"/>
      <c r="V43" s="184"/>
      <c r="W43" s="184"/>
      <c r="X43" s="184"/>
    </row>
    <row r="44" spans="1:24" ht="12.75" customHeight="1">
      <c r="A44" s="234"/>
      <c r="B44" s="235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234"/>
      <c r="P44" s="184"/>
      <c r="Q44" s="184"/>
      <c r="R44" s="184"/>
      <c r="S44" s="184"/>
      <c r="T44" s="184"/>
      <c r="U44" s="184"/>
      <c r="V44" s="184"/>
      <c r="W44" s="184"/>
      <c r="X44" s="184"/>
    </row>
    <row r="45" spans="1:24" ht="12.75" customHeight="1">
      <c r="A45" s="234"/>
      <c r="B45" s="235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234"/>
      <c r="P45" s="184"/>
      <c r="Q45" s="184"/>
      <c r="R45" s="184"/>
      <c r="S45" s="184"/>
      <c r="T45" s="184"/>
      <c r="U45" s="184"/>
      <c r="V45" s="184"/>
      <c r="W45" s="184"/>
      <c r="X45" s="184"/>
    </row>
    <row r="46" spans="1:24" ht="12.75" customHeight="1">
      <c r="A46" s="234"/>
      <c r="B46" s="235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34"/>
      <c r="P46" s="184"/>
      <c r="Q46" s="184"/>
      <c r="R46" s="184"/>
      <c r="S46" s="184"/>
      <c r="T46" s="184"/>
      <c r="U46" s="184"/>
      <c r="V46" s="184"/>
      <c r="W46" s="184"/>
      <c r="X46" s="184"/>
    </row>
    <row r="47" spans="1:24" ht="12.75" customHeight="1">
      <c r="A47" s="234"/>
      <c r="B47" s="235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234"/>
      <c r="P47" s="184"/>
      <c r="Q47" s="184"/>
      <c r="R47" s="184"/>
      <c r="S47" s="184"/>
      <c r="T47" s="184"/>
      <c r="U47" s="184"/>
      <c r="V47" s="184"/>
      <c r="W47" s="184"/>
      <c r="X47" s="184"/>
    </row>
    <row r="48" spans="1:24" ht="12.75" customHeight="1">
      <c r="A48" s="234"/>
      <c r="B48" s="235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234"/>
      <c r="P48" s="184"/>
      <c r="Q48" s="184"/>
      <c r="R48" s="184"/>
      <c r="S48" s="184"/>
      <c r="T48" s="184"/>
      <c r="U48" s="184"/>
      <c r="V48" s="184"/>
      <c r="W48" s="184"/>
      <c r="X48" s="184"/>
    </row>
    <row r="49" spans="1:24" ht="12.75" customHeight="1">
      <c r="A49" s="234"/>
      <c r="B49" s="235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234"/>
      <c r="P49" s="184"/>
      <c r="Q49" s="184"/>
      <c r="R49" s="184"/>
      <c r="S49" s="184"/>
      <c r="T49" s="184"/>
      <c r="U49" s="184"/>
      <c r="V49" s="184"/>
      <c r="W49" s="184"/>
      <c r="X49" s="184"/>
    </row>
    <row r="50" spans="1:24" ht="12.75" customHeight="1">
      <c r="A50" s="234"/>
      <c r="B50" s="235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234"/>
      <c r="P50" s="184"/>
      <c r="Q50" s="184"/>
      <c r="R50" s="184"/>
      <c r="S50" s="184"/>
      <c r="T50" s="184"/>
      <c r="U50" s="184"/>
      <c r="V50" s="184"/>
      <c r="W50" s="184"/>
      <c r="X50" s="184"/>
    </row>
    <row r="51" spans="1:24" ht="12.75" customHeight="1">
      <c r="A51" s="234"/>
      <c r="B51" s="235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234"/>
      <c r="P51" s="184"/>
      <c r="Q51" s="184"/>
      <c r="R51" s="184"/>
      <c r="S51" s="184"/>
      <c r="T51" s="184"/>
      <c r="U51" s="184"/>
      <c r="V51" s="184"/>
      <c r="W51" s="184"/>
      <c r="X51" s="184"/>
    </row>
    <row r="52" spans="1:24" ht="12.75" customHeight="1">
      <c r="A52" s="234"/>
      <c r="B52" s="235"/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234"/>
      <c r="P52" s="184"/>
      <c r="Q52" s="184"/>
      <c r="R52" s="184"/>
      <c r="S52" s="184"/>
      <c r="T52" s="184"/>
      <c r="U52" s="184"/>
      <c r="V52" s="184"/>
      <c r="W52" s="184"/>
      <c r="X52" s="184"/>
    </row>
    <row r="53" spans="1:24" ht="12.75" customHeight="1">
      <c r="A53" s="234"/>
      <c r="B53" s="235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234"/>
      <c r="P53" s="184"/>
      <c r="Q53" s="184"/>
      <c r="R53" s="184"/>
      <c r="S53" s="184"/>
      <c r="T53" s="184"/>
      <c r="U53" s="184"/>
      <c r="V53" s="184"/>
      <c r="W53" s="184"/>
      <c r="X53" s="184"/>
    </row>
    <row r="54" spans="1:24" ht="12.75" customHeight="1">
      <c r="A54" s="234"/>
      <c r="B54" s="235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234"/>
      <c r="P54" s="184"/>
      <c r="Q54" s="184"/>
      <c r="R54" s="184"/>
      <c r="S54" s="184"/>
      <c r="T54" s="184"/>
      <c r="U54" s="184"/>
      <c r="V54" s="184"/>
      <c r="W54" s="184"/>
      <c r="X54" s="184"/>
    </row>
    <row r="55" spans="1:24" ht="12.75" customHeight="1">
      <c r="A55" s="234"/>
      <c r="B55" s="235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234"/>
      <c r="P55" s="184"/>
      <c r="Q55" s="184"/>
      <c r="R55" s="184"/>
      <c r="S55" s="184"/>
      <c r="T55" s="184"/>
      <c r="U55" s="184"/>
      <c r="V55" s="184"/>
      <c r="W55" s="184"/>
      <c r="X55" s="184"/>
    </row>
    <row r="56" spans="1:24" ht="12.75" customHeight="1">
      <c r="A56" s="234"/>
      <c r="B56" s="235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234"/>
      <c r="P56" s="184"/>
      <c r="Q56" s="184"/>
      <c r="R56" s="184"/>
      <c r="S56" s="184"/>
      <c r="T56" s="184"/>
      <c r="U56" s="184"/>
      <c r="V56" s="184"/>
      <c r="W56" s="184"/>
      <c r="X56" s="184"/>
    </row>
    <row r="57" spans="1:24" ht="12.75" customHeight="1">
      <c r="A57" s="234"/>
      <c r="B57" s="235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234"/>
      <c r="P57" s="184"/>
      <c r="Q57" s="184"/>
      <c r="R57" s="184"/>
      <c r="S57" s="184"/>
      <c r="T57" s="184"/>
      <c r="U57" s="184"/>
      <c r="V57" s="184"/>
      <c r="W57" s="184"/>
      <c r="X57" s="184"/>
    </row>
    <row r="58" spans="1:24" ht="12.75" customHeight="1">
      <c r="A58" s="234"/>
      <c r="B58" s="235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234"/>
      <c r="P58" s="184"/>
      <c r="Q58" s="184"/>
      <c r="R58" s="184"/>
      <c r="S58" s="184"/>
      <c r="T58" s="184"/>
      <c r="U58" s="184"/>
      <c r="V58" s="184"/>
      <c r="W58" s="184"/>
      <c r="X58" s="184"/>
    </row>
    <row r="59" spans="1:24" ht="12.75" customHeight="1">
      <c r="A59" s="234"/>
      <c r="B59" s="235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234"/>
      <c r="P59" s="184"/>
      <c r="Q59" s="184"/>
      <c r="R59" s="184"/>
      <c r="S59" s="184"/>
      <c r="T59" s="184"/>
      <c r="U59" s="184"/>
      <c r="V59" s="184"/>
      <c r="W59" s="184"/>
      <c r="X59" s="184"/>
    </row>
    <row r="60" spans="1:24" ht="12.75" customHeight="1">
      <c r="A60" s="234"/>
      <c r="B60" s="235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234"/>
      <c r="P60" s="184"/>
      <c r="Q60" s="184"/>
      <c r="R60" s="184"/>
      <c r="S60" s="184"/>
      <c r="T60" s="184"/>
      <c r="U60" s="184"/>
      <c r="V60" s="184"/>
      <c r="W60" s="184"/>
      <c r="X60" s="184"/>
    </row>
    <row r="61" spans="1:24" ht="12.75" customHeight="1">
      <c r="A61" s="234"/>
      <c r="B61" s="235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234"/>
      <c r="P61" s="184"/>
      <c r="Q61" s="184"/>
      <c r="R61" s="184"/>
      <c r="S61" s="184"/>
      <c r="T61" s="184"/>
      <c r="U61" s="184"/>
      <c r="V61" s="184"/>
      <c r="W61" s="184"/>
      <c r="X61" s="184"/>
    </row>
    <row r="62" spans="1:24" ht="12.75" customHeight="1">
      <c r="A62" s="234"/>
      <c r="B62" s="235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234"/>
      <c r="P62" s="184"/>
      <c r="Q62" s="184"/>
      <c r="R62" s="184"/>
      <c r="S62" s="184"/>
      <c r="T62" s="184"/>
      <c r="U62" s="184"/>
      <c r="V62" s="184"/>
      <c r="W62" s="184"/>
      <c r="X62" s="184"/>
    </row>
    <row r="63" spans="1:24" ht="12.75" customHeight="1">
      <c r="A63" s="234"/>
      <c r="B63" s="235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234"/>
      <c r="P63" s="184"/>
      <c r="Q63" s="184"/>
      <c r="R63" s="184"/>
      <c r="S63" s="184"/>
      <c r="T63" s="184"/>
      <c r="U63" s="184"/>
      <c r="V63" s="184"/>
      <c r="W63" s="184"/>
      <c r="X63" s="184"/>
    </row>
    <row r="64" spans="1:24" ht="12.75" customHeight="1">
      <c r="A64" s="234"/>
      <c r="B64" s="235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234"/>
      <c r="P64" s="184"/>
      <c r="Q64" s="184"/>
      <c r="R64" s="184"/>
      <c r="S64" s="184"/>
      <c r="T64" s="184"/>
      <c r="U64" s="184"/>
      <c r="V64" s="184"/>
      <c r="W64" s="184"/>
      <c r="X64" s="184"/>
    </row>
    <row r="65" spans="1:24" ht="12.75" customHeight="1">
      <c r="A65" s="234"/>
      <c r="B65" s="235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234"/>
      <c r="P65" s="184"/>
      <c r="Q65" s="184"/>
      <c r="R65" s="184"/>
      <c r="S65" s="184"/>
      <c r="T65" s="184"/>
      <c r="U65" s="184"/>
      <c r="V65" s="184"/>
      <c r="W65" s="184"/>
      <c r="X65" s="184"/>
    </row>
    <row r="66" spans="1:24" ht="12.75" customHeight="1">
      <c r="A66" s="234"/>
      <c r="B66" s="235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234"/>
      <c r="P66" s="184"/>
      <c r="Q66" s="184"/>
      <c r="R66" s="184"/>
      <c r="S66" s="184"/>
      <c r="T66" s="184"/>
      <c r="U66" s="184"/>
      <c r="V66" s="184"/>
      <c r="W66" s="184"/>
      <c r="X66" s="184"/>
    </row>
    <row r="67" spans="1:24" ht="12.75" customHeight="1">
      <c r="A67" s="234"/>
      <c r="B67" s="235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234"/>
      <c r="P67" s="184"/>
      <c r="Q67" s="184"/>
      <c r="R67" s="184"/>
      <c r="S67" s="184"/>
      <c r="T67" s="184"/>
      <c r="U67" s="184"/>
      <c r="V67" s="184"/>
      <c r="W67" s="184"/>
      <c r="X67" s="184"/>
    </row>
    <row r="68" spans="1:24" ht="12.75" customHeight="1">
      <c r="A68" s="234"/>
      <c r="B68" s="235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234"/>
      <c r="P68" s="184"/>
      <c r="Q68" s="184"/>
      <c r="R68" s="184"/>
      <c r="S68" s="184"/>
      <c r="T68" s="184"/>
      <c r="U68" s="184"/>
      <c r="V68" s="184"/>
      <c r="W68" s="184"/>
      <c r="X68" s="184"/>
    </row>
    <row r="69" spans="1:24" ht="12.75" customHeight="1">
      <c r="A69" s="234"/>
      <c r="B69" s="235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234"/>
      <c r="P69" s="184"/>
      <c r="Q69" s="184"/>
      <c r="R69" s="184"/>
      <c r="S69" s="184"/>
      <c r="T69" s="184"/>
      <c r="U69" s="184"/>
      <c r="V69" s="184"/>
      <c r="W69" s="184"/>
      <c r="X69" s="184"/>
    </row>
    <row r="70" spans="1:24" ht="12.75" customHeight="1">
      <c r="A70" s="234"/>
      <c r="B70" s="235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234"/>
      <c r="P70" s="184"/>
      <c r="Q70" s="184"/>
      <c r="R70" s="184"/>
      <c r="S70" s="184"/>
      <c r="T70" s="184"/>
      <c r="U70" s="184"/>
      <c r="V70" s="184"/>
      <c r="W70" s="184"/>
      <c r="X70" s="184"/>
    </row>
    <row r="71" spans="1:24" ht="12.75" customHeight="1">
      <c r="A71" s="234"/>
      <c r="B71" s="235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234"/>
      <c r="P71" s="184"/>
      <c r="Q71" s="184"/>
      <c r="R71" s="184"/>
      <c r="S71" s="184"/>
      <c r="T71" s="184"/>
      <c r="U71" s="184"/>
      <c r="V71" s="184"/>
      <c r="W71" s="184"/>
      <c r="X71" s="184"/>
    </row>
    <row r="72" spans="1:24" ht="12.75" customHeight="1">
      <c r="A72" s="234"/>
      <c r="B72" s="235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234"/>
      <c r="P72" s="184"/>
      <c r="Q72" s="184"/>
      <c r="R72" s="184"/>
      <c r="S72" s="184"/>
      <c r="T72" s="184"/>
      <c r="U72" s="184"/>
      <c r="V72" s="184"/>
      <c r="W72" s="184"/>
      <c r="X72" s="184"/>
    </row>
    <row r="73" spans="1:24" ht="12.75" customHeight="1">
      <c r="A73" s="234"/>
      <c r="B73" s="235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234"/>
      <c r="P73" s="184"/>
      <c r="Q73" s="184"/>
      <c r="R73" s="184"/>
      <c r="S73" s="184"/>
      <c r="T73" s="184"/>
      <c r="U73" s="184"/>
      <c r="V73" s="184"/>
      <c r="W73" s="184"/>
      <c r="X73" s="184"/>
    </row>
    <row r="74" spans="1:24" ht="12.75" customHeight="1">
      <c r="A74" s="234"/>
      <c r="B74" s="235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34"/>
      <c r="P74" s="184"/>
      <c r="Q74" s="184"/>
      <c r="R74" s="184"/>
      <c r="S74" s="184"/>
      <c r="T74" s="184"/>
      <c r="U74" s="184"/>
      <c r="V74" s="184"/>
      <c r="W74" s="184"/>
      <c r="X74" s="184"/>
    </row>
    <row r="75" spans="1:24" ht="12.75" customHeight="1">
      <c r="A75" s="234"/>
      <c r="B75" s="235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234"/>
      <c r="P75" s="184"/>
      <c r="Q75" s="184"/>
      <c r="R75" s="184"/>
      <c r="S75" s="184"/>
      <c r="T75" s="184"/>
      <c r="U75" s="184"/>
      <c r="V75" s="184"/>
      <c r="W75" s="184"/>
      <c r="X75" s="184"/>
    </row>
    <row r="76" spans="1:24" ht="12.75" customHeight="1">
      <c r="A76" s="234"/>
      <c r="B76" s="235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234"/>
      <c r="P76" s="184"/>
      <c r="Q76" s="184"/>
      <c r="R76" s="184"/>
      <c r="S76" s="184"/>
      <c r="T76" s="184"/>
      <c r="U76" s="184"/>
      <c r="V76" s="184"/>
      <c r="W76" s="184"/>
      <c r="X76" s="184"/>
    </row>
    <row r="77" spans="1:24" ht="12.75" customHeight="1">
      <c r="A77" s="234"/>
      <c r="B77" s="235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234"/>
      <c r="P77" s="184"/>
      <c r="Q77" s="184"/>
      <c r="R77" s="184"/>
      <c r="S77" s="184"/>
      <c r="T77" s="184"/>
      <c r="U77" s="184"/>
      <c r="V77" s="184"/>
      <c r="W77" s="184"/>
      <c r="X77" s="184"/>
    </row>
    <row r="78" spans="1:24" ht="12.75" customHeight="1">
      <c r="A78" s="234"/>
      <c r="B78" s="235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234"/>
      <c r="P78" s="184"/>
      <c r="Q78" s="184"/>
      <c r="R78" s="184"/>
      <c r="S78" s="184"/>
      <c r="T78" s="184"/>
      <c r="U78" s="184"/>
      <c r="V78" s="184"/>
      <c r="W78" s="184"/>
      <c r="X78" s="184"/>
    </row>
    <row r="79" spans="1:24" ht="12.75" customHeight="1">
      <c r="A79" s="234"/>
      <c r="B79" s="235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234"/>
      <c r="P79" s="184"/>
      <c r="Q79" s="184"/>
      <c r="R79" s="184"/>
      <c r="S79" s="184"/>
      <c r="T79" s="184"/>
      <c r="U79" s="184"/>
      <c r="V79" s="184"/>
      <c r="W79" s="184"/>
      <c r="X79" s="184"/>
    </row>
    <row r="80" spans="1:24" ht="12.75" customHeight="1">
      <c r="A80" s="234"/>
      <c r="B80" s="235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234"/>
      <c r="P80" s="184"/>
      <c r="Q80" s="184"/>
      <c r="R80" s="184"/>
      <c r="S80" s="184"/>
      <c r="T80" s="184"/>
      <c r="U80" s="184"/>
      <c r="V80" s="184"/>
      <c r="W80" s="184"/>
      <c r="X80" s="184"/>
    </row>
    <row r="81" spans="1:24" ht="12.75" customHeight="1">
      <c r="A81" s="234"/>
      <c r="B81" s="235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234"/>
      <c r="P81" s="184"/>
      <c r="Q81" s="184"/>
      <c r="R81" s="184"/>
      <c r="S81" s="184"/>
      <c r="T81" s="184"/>
      <c r="U81" s="184"/>
      <c r="V81" s="184"/>
      <c r="W81" s="184"/>
      <c r="X81" s="184"/>
    </row>
    <row r="82" spans="1:24" ht="12.75" customHeight="1">
      <c r="A82" s="234"/>
      <c r="B82" s="235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234"/>
      <c r="P82" s="184"/>
      <c r="Q82" s="184"/>
      <c r="R82" s="184"/>
      <c r="S82" s="184"/>
      <c r="T82" s="184"/>
      <c r="U82" s="184"/>
      <c r="V82" s="184"/>
      <c r="W82" s="184"/>
      <c r="X82" s="184"/>
    </row>
    <row r="83" spans="1:24" ht="12.75" customHeight="1">
      <c r="A83" s="234"/>
      <c r="B83" s="235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234"/>
      <c r="P83" s="184"/>
      <c r="Q83" s="184"/>
      <c r="R83" s="184"/>
      <c r="S83" s="184"/>
      <c r="T83" s="184"/>
      <c r="U83" s="184"/>
      <c r="V83" s="184"/>
      <c r="W83" s="184"/>
      <c r="X83" s="184"/>
    </row>
    <row r="84" spans="1:24" ht="12.75" customHeight="1">
      <c r="A84" s="234"/>
      <c r="B84" s="235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234"/>
      <c r="P84" s="184"/>
      <c r="Q84" s="184"/>
      <c r="R84" s="184"/>
      <c r="S84" s="184"/>
      <c r="T84" s="184"/>
      <c r="U84" s="184"/>
      <c r="V84" s="184"/>
      <c r="W84" s="184"/>
      <c r="X84" s="184"/>
    </row>
    <row r="85" spans="1:24" ht="12.75" customHeight="1">
      <c r="A85" s="234"/>
      <c r="B85" s="235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234"/>
      <c r="P85" s="184"/>
      <c r="Q85" s="184"/>
      <c r="R85" s="184"/>
      <c r="S85" s="184"/>
      <c r="T85" s="184"/>
      <c r="U85" s="184"/>
      <c r="V85" s="184"/>
      <c r="W85" s="184"/>
      <c r="X85" s="184"/>
    </row>
    <row r="86" spans="1:24" ht="12.75" customHeight="1">
      <c r="A86" s="234"/>
      <c r="B86" s="235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234"/>
      <c r="P86" s="184"/>
      <c r="Q86" s="184"/>
      <c r="R86" s="184"/>
      <c r="S86" s="184"/>
      <c r="T86" s="184"/>
      <c r="U86" s="184"/>
      <c r="V86" s="184"/>
      <c r="W86" s="184"/>
      <c r="X86" s="184"/>
    </row>
    <row r="87" spans="1:24" ht="12.75" customHeight="1">
      <c r="A87" s="234"/>
      <c r="B87" s="235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234"/>
      <c r="P87" s="184"/>
      <c r="Q87" s="184"/>
      <c r="R87" s="184"/>
      <c r="S87" s="184"/>
      <c r="T87" s="184"/>
      <c r="U87" s="184"/>
      <c r="V87" s="184"/>
      <c r="W87" s="184"/>
      <c r="X87" s="184"/>
    </row>
    <row r="88" spans="1:24" ht="12.75" customHeight="1">
      <c r="A88" s="234"/>
      <c r="B88" s="235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234"/>
      <c r="P88" s="184"/>
      <c r="Q88" s="184"/>
      <c r="R88" s="184"/>
      <c r="S88" s="184"/>
      <c r="T88" s="184"/>
      <c r="U88" s="184"/>
      <c r="V88" s="184"/>
      <c r="W88" s="184"/>
      <c r="X88" s="184"/>
    </row>
    <row r="89" spans="1:24" ht="12.75" customHeight="1">
      <c r="A89" s="234"/>
      <c r="B89" s="235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234"/>
      <c r="P89" s="184"/>
      <c r="Q89" s="184"/>
      <c r="R89" s="184"/>
      <c r="S89" s="184"/>
      <c r="T89" s="184"/>
      <c r="U89" s="184"/>
      <c r="V89" s="184"/>
      <c r="W89" s="184"/>
      <c r="X89" s="184"/>
    </row>
    <row r="90" spans="1:24" ht="12.75" customHeight="1">
      <c r="A90" s="234"/>
      <c r="B90" s="235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234"/>
      <c r="P90" s="184"/>
      <c r="Q90" s="184"/>
      <c r="R90" s="184"/>
      <c r="S90" s="184"/>
      <c r="T90" s="184"/>
      <c r="U90" s="184"/>
      <c r="V90" s="184"/>
      <c r="W90" s="184"/>
      <c r="X90" s="184"/>
    </row>
    <row r="91" spans="1:24" ht="12.75" customHeight="1">
      <c r="A91" s="234"/>
      <c r="B91" s="235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234"/>
      <c r="P91" s="184"/>
      <c r="Q91" s="184"/>
      <c r="R91" s="184"/>
      <c r="S91" s="184"/>
      <c r="T91" s="184"/>
      <c r="U91" s="184"/>
      <c r="V91" s="184"/>
      <c r="W91" s="184"/>
      <c r="X91" s="184"/>
    </row>
    <row r="92" spans="1:24" ht="12.75" customHeight="1">
      <c r="A92" s="234"/>
      <c r="B92" s="235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234"/>
      <c r="P92" s="184"/>
      <c r="Q92" s="184"/>
      <c r="R92" s="184"/>
      <c r="S92" s="184"/>
      <c r="T92" s="184"/>
      <c r="U92" s="184"/>
      <c r="V92" s="184"/>
      <c r="W92" s="184"/>
      <c r="X92" s="184"/>
    </row>
    <row r="93" spans="1:24" ht="12.75" customHeight="1">
      <c r="A93" s="234"/>
      <c r="B93" s="235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234"/>
      <c r="P93" s="184"/>
      <c r="Q93" s="184"/>
      <c r="R93" s="184"/>
      <c r="S93" s="184"/>
      <c r="T93" s="184"/>
      <c r="U93" s="184"/>
      <c r="V93" s="184"/>
      <c r="W93" s="184"/>
      <c r="X93" s="184"/>
    </row>
    <row r="94" spans="1:24" ht="12.75" customHeight="1">
      <c r="A94" s="234"/>
      <c r="B94" s="235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234"/>
      <c r="P94" s="184"/>
      <c r="Q94" s="184"/>
      <c r="R94" s="184"/>
      <c r="S94" s="184"/>
      <c r="T94" s="184"/>
      <c r="U94" s="184"/>
      <c r="V94" s="184"/>
      <c r="W94" s="184"/>
      <c r="X94" s="184"/>
    </row>
    <row r="95" spans="1:24" ht="12.75" customHeight="1">
      <c r="A95" s="234"/>
      <c r="B95" s="235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234"/>
      <c r="P95" s="184"/>
      <c r="Q95" s="184"/>
      <c r="R95" s="184"/>
      <c r="S95" s="184"/>
      <c r="T95" s="184"/>
      <c r="U95" s="184"/>
      <c r="V95" s="184"/>
      <c r="W95" s="184"/>
      <c r="X95" s="184"/>
    </row>
    <row r="96" spans="1:24" ht="12.75" customHeight="1">
      <c r="A96" s="234"/>
      <c r="B96" s="235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234"/>
      <c r="P96" s="184"/>
      <c r="Q96" s="184"/>
      <c r="R96" s="184"/>
      <c r="S96" s="184"/>
      <c r="T96" s="184"/>
      <c r="U96" s="184"/>
      <c r="V96" s="184"/>
      <c r="W96" s="184"/>
      <c r="X96" s="184"/>
    </row>
    <row r="97" spans="1:24" ht="12.75" customHeight="1">
      <c r="A97" s="234"/>
      <c r="B97" s="235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234"/>
      <c r="P97" s="184"/>
      <c r="Q97" s="184"/>
      <c r="R97" s="184"/>
      <c r="S97" s="184"/>
      <c r="T97" s="184"/>
      <c r="U97" s="184"/>
      <c r="V97" s="184"/>
      <c r="W97" s="184"/>
      <c r="X97" s="184"/>
    </row>
    <row r="98" spans="1:24" ht="12.75" customHeight="1">
      <c r="A98" s="234"/>
      <c r="B98" s="235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234"/>
      <c r="P98" s="184"/>
      <c r="Q98" s="184"/>
      <c r="R98" s="184"/>
      <c r="S98" s="184"/>
      <c r="T98" s="184"/>
      <c r="U98" s="184"/>
      <c r="V98" s="184"/>
      <c r="W98" s="184"/>
      <c r="X98" s="184"/>
    </row>
    <row r="99" spans="1:24" ht="12.75" customHeight="1">
      <c r="A99" s="234"/>
      <c r="B99" s="235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234"/>
      <c r="P99" s="184"/>
      <c r="Q99" s="184"/>
      <c r="R99" s="184"/>
      <c r="S99" s="184"/>
      <c r="T99" s="184"/>
      <c r="U99" s="184"/>
      <c r="V99" s="184"/>
      <c r="W99" s="184"/>
      <c r="X99" s="184"/>
    </row>
    <row r="100" spans="1:24" ht="12.75" customHeight="1">
      <c r="A100" s="234"/>
      <c r="B100" s="235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234"/>
      <c r="P100" s="184"/>
      <c r="Q100" s="184"/>
      <c r="R100" s="184"/>
      <c r="S100" s="184"/>
      <c r="T100" s="184"/>
      <c r="U100" s="184"/>
      <c r="V100" s="184"/>
      <c r="W100" s="184"/>
      <c r="X100" s="184"/>
    </row>
    <row r="101" spans="1:24" ht="12.75" customHeight="1">
      <c r="A101" s="234"/>
      <c r="B101" s="235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234"/>
      <c r="P101" s="184"/>
      <c r="Q101" s="184"/>
      <c r="R101" s="184"/>
      <c r="S101" s="184"/>
      <c r="T101" s="184"/>
      <c r="U101" s="184"/>
      <c r="V101" s="184"/>
      <c r="W101" s="184"/>
      <c r="X101" s="184"/>
    </row>
  </sheetData>
  <sortState xmlns:xlrd2="http://schemas.microsoft.com/office/spreadsheetml/2017/richdata2" ref="B5:B8">
    <sortCondition ref="B5:B8"/>
  </sortState>
  <mergeCells count="13">
    <mergeCell ref="B25:P25"/>
    <mergeCell ref="A26:B26"/>
    <mergeCell ref="A30:B30"/>
    <mergeCell ref="A1:X1"/>
    <mergeCell ref="A2:B4"/>
    <mergeCell ref="C2:N2"/>
    <mergeCell ref="O2:O4"/>
    <mergeCell ref="P2:V2"/>
    <mergeCell ref="W2:W4"/>
    <mergeCell ref="X2:X4"/>
    <mergeCell ref="D3:I3"/>
    <mergeCell ref="J3:N3"/>
    <mergeCell ref="Q3:V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E749-2710-49C8-96A5-8353989A35B0}">
  <sheetPr>
    <pageSetUpPr fitToPage="1"/>
  </sheetPr>
  <dimension ref="A1:X101"/>
  <sheetViews>
    <sheetView zoomScaleNormal="100" workbookViewId="0">
      <selection activeCell="L5" sqref="L5"/>
    </sheetView>
  </sheetViews>
  <sheetFormatPr defaultColWidth="14.42578125" defaultRowHeight="15" customHeight="1"/>
  <cols>
    <col min="1" max="1" width="3" style="183" customWidth="1"/>
    <col min="2" max="2" width="37" style="236" bestFit="1" customWidth="1"/>
    <col min="3" max="8" width="5.28515625" style="183" customWidth="1"/>
    <col min="9" max="9" width="8.28515625" style="183" customWidth="1"/>
    <col min="10" max="14" width="5.28515625" style="183" customWidth="1"/>
    <col min="15" max="15" width="10.7109375" style="183" customWidth="1"/>
    <col min="16" max="21" width="5.28515625" style="183" customWidth="1"/>
    <col min="22" max="22" width="9.28515625" style="183" customWidth="1"/>
    <col min="23" max="23" width="12.140625" style="183" customWidth="1"/>
    <col min="24" max="24" width="13.5703125" style="183" customWidth="1"/>
    <col min="25" max="16384" width="14.42578125" style="183"/>
  </cols>
  <sheetData>
    <row r="1" spans="1:24" ht="51" customHeight="1" thickBot="1">
      <c r="A1" s="306" t="s">
        <v>259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</row>
    <row r="2" spans="1:24" s="184" customFormat="1" ht="19.5" customHeight="1">
      <c r="A2" s="309" t="s">
        <v>14</v>
      </c>
      <c r="B2" s="310"/>
      <c r="C2" s="340" t="s">
        <v>12</v>
      </c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2"/>
      <c r="O2" s="343" t="s">
        <v>2</v>
      </c>
      <c r="P2" s="346" t="s">
        <v>13</v>
      </c>
      <c r="Q2" s="341"/>
      <c r="R2" s="341"/>
      <c r="S2" s="341"/>
      <c r="T2" s="341"/>
      <c r="U2" s="341"/>
      <c r="V2" s="341"/>
      <c r="W2" s="343" t="s">
        <v>3</v>
      </c>
      <c r="X2" s="347" t="s">
        <v>4</v>
      </c>
    </row>
    <row r="3" spans="1:24" s="184" customFormat="1" ht="19.5" customHeight="1">
      <c r="A3" s="311"/>
      <c r="B3" s="312"/>
      <c r="C3" s="185"/>
      <c r="D3" s="349" t="s">
        <v>0</v>
      </c>
      <c r="E3" s="350"/>
      <c r="F3" s="350"/>
      <c r="G3" s="350"/>
      <c r="H3" s="350"/>
      <c r="I3" s="351"/>
      <c r="J3" s="352" t="s">
        <v>1</v>
      </c>
      <c r="K3" s="353"/>
      <c r="L3" s="353"/>
      <c r="M3" s="353"/>
      <c r="N3" s="354"/>
      <c r="O3" s="344"/>
      <c r="P3" s="186"/>
      <c r="Q3" s="349" t="s">
        <v>0</v>
      </c>
      <c r="R3" s="350"/>
      <c r="S3" s="350"/>
      <c r="T3" s="350"/>
      <c r="U3" s="350"/>
      <c r="V3" s="351"/>
      <c r="W3" s="345"/>
      <c r="X3" s="348"/>
    </row>
    <row r="4" spans="1:24" ht="30" customHeight="1" thickBot="1">
      <c r="A4" s="313"/>
      <c r="B4" s="314"/>
      <c r="C4" s="187" t="s">
        <v>131</v>
      </c>
      <c r="D4" s="188" t="s">
        <v>5</v>
      </c>
      <c r="E4" s="188" t="s">
        <v>6</v>
      </c>
      <c r="F4" s="189" t="s">
        <v>7</v>
      </c>
      <c r="G4" s="189" t="s">
        <v>8</v>
      </c>
      <c r="H4" s="189" t="s">
        <v>9</v>
      </c>
      <c r="I4" s="189" t="s">
        <v>10</v>
      </c>
      <c r="J4" s="190" t="s">
        <v>5</v>
      </c>
      <c r="K4" s="190" t="s">
        <v>6</v>
      </c>
      <c r="L4" s="189" t="s">
        <v>7</v>
      </c>
      <c r="M4" s="189" t="s">
        <v>8</v>
      </c>
      <c r="N4" s="189" t="s">
        <v>9</v>
      </c>
      <c r="O4" s="345"/>
      <c r="P4" s="191" t="s">
        <v>131</v>
      </c>
      <c r="Q4" s="188" t="s">
        <v>5</v>
      </c>
      <c r="R4" s="188" t="s">
        <v>6</v>
      </c>
      <c r="S4" s="189" t="s">
        <v>7</v>
      </c>
      <c r="T4" s="189" t="s">
        <v>8</v>
      </c>
      <c r="U4" s="189" t="s">
        <v>9</v>
      </c>
      <c r="V4" s="192" t="s">
        <v>10</v>
      </c>
      <c r="W4" s="345"/>
      <c r="X4" s="348"/>
    </row>
    <row r="5" spans="1:24" ht="19.5" customHeight="1">
      <c r="A5" s="36">
        <v>1</v>
      </c>
      <c r="B5" s="134" t="s">
        <v>88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5"/>
      <c r="P5" s="196"/>
      <c r="Q5" s="194"/>
      <c r="R5" s="194"/>
      <c r="S5" s="194"/>
      <c r="T5" s="194"/>
      <c r="U5" s="194"/>
      <c r="V5" s="194"/>
      <c r="W5" s="197"/>
      <c r="X5" s="198"/>
    </row>
    <row r="6" spans="1:24" ht="19.5" customHeight="1">
      <c r="A6" s="14">
        <v>2</v>
      </c>
      <c r="B6" s="134" t="s">
        <v>256</v>
      </c>
      <c r="C6" s="200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  <c r="P6" s="203"/>
      <c r="Q6" s="201"/>
      <c r="R6" s="201"/>
      <c r="S6" s="201"/>
      <c r="T6" s="201"/>
      <c r="U6" s="201"/>
      <c r="V6" s="201"/>
      <c r="W6" s="204"/>
      <c r="X6" s="205"/>
    </row>
    <row r="7" spans="1:24" ht="19.5" customHeight="1">
      <c r="A7" s="36">
        <v>3</v>
      </c>
      <c r="B7" s="134"/>
      <c r="C7" s="200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2"/>
      <c r="P7" s="203"/>
      <c r="Q7" s="201"/>
      <c r="R7" s="201"/>
      <c r="S7" s="201"/>
      <c r="T7" s="201"/>
      <c r="U7" s="201"/>
      <c r="V7" s="201"/>
      <c r="W7" s="204"/>
      <c r="X7" s="205"/>
    </row>
    <row r="8" spans="1:24" ht="19.5" customHeight="1">
      <c r="A8" s="14">
        <v>4</v>
      </c>
      <c r="B8" s="134"/>
      <c r="C8" s="200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2"/>
      <c r="P8" s="203"/>
      <c r="Q8" s="201"/>
      <c r="R8" s="201"/>
      <c r="S8" s="201"/>
      <c r="T8" s="201"/>
      <c r="U8" s="201"/>
      <c r="V8" s="201"/>
      <c r="W8" s="204"/>
      <c r="X8" s="205"/>
    </row>
    <row r="9" spans="1:24" ht="19.5" customHeight="1">
      <c r="A9" s="36">
        <v>5</v>
      </c>
      <c r="B9" s="199"/>
      <c r="C9" s="200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2"/>
      <c r="P9" s="203"/>
      <c r="Q9" s="201"/>
      <c r="R9" s="201"/>
      <c r="S9" s="201"/>
      <c r="T9" s="201"/>
      <c r="U9" s="201"/>
      <c r="V9" s="201"/>
      <c r="W9" s="204"/>
      <c r="X9" s="205"/>
    </row>
    <row r="10" spans="1:24" ht="19.5" customHeight="1">
      <c r="A10" s="14">
        <v>6</v>
      </c>
      <c r="B10" s="199"/>
      <c r="C10" s="200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2"/>
      <c r="P10" s="203"/>
      <c r="Q10" s="201"/>
      <c r="R10" s="201"/>
      <c r="S10" s="201"/>
      <c r="T10" s="201"/>
      <c r="U10" s="201"/>
      <c r="V10" s="201"/>
      <c r="W10" s="204"/>
      <c r="X10" s="205"/>
    </row>
    <row r="11" spans="1:24" ht="19.5" customHeight="1">
      <c r="A11" s="36">
        <v>7</v>
      </c>
      <c r="B11" s="199"/>
      <c r="C11" s="200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2"/>
      <c r="P11" s="203"/>
      <c r="Q11" s="201"/>
      <c r="R11" s="201"/>
      <c r="S11" s="201"/>
      <c r="T11" s="201"/>
      <c r="U11" s="201"/>
      <c r="V11" s="201"/>
      <c r="W11" s="204"/>
      <c r="X11" s="205"/>
    </row>
    <row r="12" spans="1:24" ht="19.5" customHeight="1">
      <c r="A12" s="14">
        <v>8</v>
      </c>
      <c r="B12" s="255"/>
      <c r="C12" s="200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2"/>
      <c r="P12" s="203"/>
      <c r="Q12" s="201"/>
      <c r="R12" s="201"/>
      <c r="S12" s="201"/>
      <c r="T12" s="201"/>
      <c r="U12" s="201"/>
      <c r="V12" s="201"/>
      <c r="W12" s="204"/>
      <c r="X12" s="205"/>
    </row>
    <row r="13" spans="1:24" ht="19.5" customHeight="1">
      <c r="A13" s="36">
        <v>9</v>
      </c>
      <c r="B13" s="199"/>
      <c r="C13" s="200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2"/>
      <c r="P13" s="203"/>
      <c r="Q13" s="201"/>
      <c r="R13" s="201"/>
      <c r="S13" s="201"/>
      <c r="T13" s="201"/>
      <c r="U13" s="201"/>
      <c r="V13" s="201"/>
      <c r="W13" s="204"/>
      <c r="X13" s="205"/>
    </row>
    <row r="14" spans="1:24" ht="19.5" customHeight="1">
      <c r="A14" s="14">
        <v>10</v>
      </c>
      <c r="B14" s="199"/>
      <c r="C14" s="200"/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2"/>
      <c r="P14" s="203"/>
      <c r="Q14" s="201"/>
      <c r="R14" s="201"/>
      <c r="S14" s="201"/>
      <c r="T14" s="201"/>
      <c r="U14" s="201"/>
      <c r="V14" s="201"/>
      <c r="W14" s="204"/>
      <c r="X14" s="205"/>
    </row>
    <row r="15" spans="1:24" ht="19.5" customHeight="1">
      <c r="A15" s="36">
        <v>11</v>
      </c>
      <c r="B15" s="199"/>
      <c r="C15" s="200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2"/>
      <c r="P15" s="203"/>
      <c r="Q15" s="201"/>
      <c r="R15" s="201"/>
      <c r="S15" s="201"/>
      <c r="T15" s="201"/>
      <c r="U15" s="201"/>
      <c r="V15" s="201"/>
      <c r="W15" s="204"/>
      <c r="X15" s="205"/>
    </row>
    <row r="16" spans="1:24" ht="19.5" customHeight="1">
      <c r="A16" s="14">
        <v>12</v>
      </c>
      <c r="B16" s="199"/>
      <c r="C16" s="200"/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2"/>
      <c r="P16" s="203"/>
      <c r="Q16" s="201"/>
      <c r="R16" s="201"/>
      <c r="S16" s="201"/>
      <c r="T16" s="201"/>
      <c r="U16" s="201"/>
      <c r="V16" s="201"/>
      <c r="W16" s="204"/>
      <c r="X16" s="205"/>
    </row>
    <row r="17" spans="1:24" s="209" customFormat="1" ht="19.5" customHeight="1">
      <c r="A17" s="36">
        <v>13</v>
      </c>
      <c r="B17" s="199"/>
      <c r="C17" s="207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2"/>
      <c r="P17" s="203"/>
      <c r="Q17" s="201"/>
      <c r="R17" s="201"/>
      <c r="S17" s="201"/>
      <c r="T17" s="201"/>
      <c r="U17" s="201"/>
      <c r="V17" s="201"/>
      <c r="W17" s="204"/>
      <c r="X17" s="208"/>
    </row>
    <row r="18" spans="1:24" s="209" customFormat="1" ht="19.5" customHeight="1">
      <c r="A18" s="14">
        <v>14</v>
      </c>
      <c r="B18" s="199"/>
      <c r="C18" s="207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2"/>
      <c r="P18" s="203"/>
      <c r="Q18" s="201"/>
      <c r="R18" s="201"/>
      <c r="S18" s="201"/>
      <c r="T18" s="201"/>
      <c r="U18" s="201"/>
      <c r="V18" s="201"/>
      <c r="W18" s="204"/>
      <c r="X18" s="208"/>
    </row>
    <row r="19" spans="1:24" ht="19.5" customHeight="1">
      <c r="A19" s="36">
        <v>15</v>
      </c>
      <c r="B19" s="199"/>
      <c r="C19" s="20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02"/>
      <c r="P19" s="211"/>
      <c r="Q19" s="212"/>
      <c r="R19" s="212"/>
      <c r="S19" s="212"/>
      <c r="T19" s="212"/>
      <c r="U19" s="212"/>
      <c r="V19" s="212"/>
      <c r="W19" s="204"/>
      <c r="X19" s="205"/>
    </row>
    <row r="20" spans="1:24" ht="19.5" customHeight="1">
      <c r="A20" s="14">
        <v>16</v>
      </c>
      <c r="B20" s="199"/>
      <c r="C20" s="213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02"/>
      <c r="P20" s="215"/>
      <c r="Q20" s="214"/>
      <c r="R20" s="214"/>
      <c r="S20" s="214"/>
      <c r="T20" s="214"/>
      <c r="U20" s="214"/>
      <c r="V20" s="214"/>
      <c r="W20" s="204"/>
      <c r="X20" s="205"/>
    </row>
    <row r="21" spans="1:24" ht="19.5" customHeight="1">
      <c r="A21" s="36">
        <v>17</v>
      </c>
      <c r="B21" s="199"/>
      <c r="C21" s="213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02"/>
      <c r="P21" s="215"/>
      <c r="Q21" s="214"/>
      <c r="R21" s="214"/>
      <c r="S21" s="214"/>
      <c r="T21" s="214"/>
      <c r="U21" s="214"/>
      <c r="V21" s="214"/>
      <c r="W21" s="204"/>
      <c r="X21" s="205"/>
    </row>
    <row r="22" spans="1:24" ht="19.5" customHeight="1">
      <c r="A22" s="14">
        <v>18</v>
      </c>
      <c r="B22" s="216"/>
      <c r="C22" s="213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02"/>
      <c r="P22" s="215"/>
      <c r="Q22" s="214"/>
      <c r="R22" s="214"/>
      <c r="S22" s="214"/>
      <c r="T22" s="214"/>
      <c r="U22" s="214"/>
      <c r="V22" s="214"/>
      <c r="W22" s="204"/>
      <c r="X22" s="205"/>
    </row>
    <row r="23" spans="1:24" ht="19.5" customHeight="1">
      <c r="A23" s="36">
        <v>19</v>
      </c>
      <c r="B23" s="216"/>
      <c r="C23" s="213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02"/>
      <c r="P23" s="215"/>
      <c r="Q23" s="214"/>
      <c r="R23" s="214"/>
      <c r="S23" s="214"/>
      <c r="T23" s="214"/>
      <c r="U23" s="214"/>
      <c r="V23" s="214"/>
      <c r="W23" s="204"/>
      <c r="X23" s="205"/>
    </row>
    <row r="24" spans="1:24" ht="19.5" customHeight="1" thickBot="1">
      <c r="A24" s="14">
        <v>20</v>
      </c>
      <c r="B24" s="217"/>
      <c r="C24" s="213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02"/>
      <c r="P24" s="215"/>
      <c r="Q24" s="214"/>
      <c r="R24" s="214"/>
      <c r="S24" s="214"/>
      <c r="T24" s="214"/>
      <c r="U24" s="214"/>
      <c r="V24" s="214"/>
      <c r="W24" s="204"/>
      <c r="X24" s="205"/>
    </row>
    <row r="25" spans="1:24" ht="9" customHeight="1" thickBot="1">
      <c r="A25" s="218"/>
      <c r="B25" s="335"/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5"/>
      <c r="P25" s="335"/>
      <c r="Q25" s="219"/>
      <c r="R25" s="220"/>
      <c r="S25" s="219"/>
      <c r="T25" s="220"/>
      <c r="U25" s="219"/>
      <c r="V25" s="220"/>
      <c r="W25" s="220"/>
      <c r="X25" s="221"/>
    </row>
    <row r="26" spans="1:24" ht="14.25" customHeight="1">
      <c r="A26" s="336" t="s">
        <v>11</v>
      </c>
      <c r="B26" s="337"/>
      <c r="C26" s="222"/>
      <c r="D26" s="222"/>
      <c r="E26" s="222"/>
      <c r="F26" s="222"/>
      <c r="G26" s="222"/>
      <c r="H26" s="222"/>
      <c r="I26" s="222"/>
      <c r="J26" s="222"/>
      <c r="K26" s="222"/>
      <c r="L26" s="223"/>
      <c r="M26" s="223"/>
      <c r="N26" s="223"/>
      <c r="O26" s="222"/>
      <c r="P26" s="222"/>
      <c r="Q26" s="222"/>
      <c r="R26" s="222"/>
      <c r="S26" s="222"/>
      <c r="T26" s="222"/>
      <c r="U26" s="222"/>
      <c r="V26" s="222"/>
      <c r="W26" s="224"/>
      <c r="X26" s="225"/>
    </row>
    <row r="27" spans="1:24" ht="19.5" customHeight="1">
      <c r="A27" s="226">
        <v>1</v>
      </c>
      <c r="B27" s="227" t="s">
        <v>132</v>
      </c>
      <c r="C27" s="215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02"/>
      <c r="P27" s="215"/>
      <c r="Q27" s="214"/>
      <c r="R27" s="214"/>
      <c r="S27" s="214"/>
      <c r="T27" s="214"/>
      <c r="U27" s="214"/>
      <c r="V27" s="214"/>
      <c r="W27" s="204"/>
      <c r="X27" s="228"/>
    </row>
    <row r="28" spans="1:24" ht="19.5" customHeight="1">
      <c r="A28" s="226">
        <v>2</v>
      </c>
      <c r="B28" s="227" t="s">
        <v>133</v>
      </c>
      <c r="C28" s="215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02"/>
      <c r="P28" s="215"/>
      <c r="Q28" s="214"/>
      <c r="R28" s="214"/>
      <c r="S28" s="214"/>
      <c r="T28" s="214"/>
      <c r="U28" s="214"/>
      <c r="V28" s="214"/>
      <c r="W28" s="204"/>
      <c r="X28" s="228"/>
    </row>
    <row r="29" spans="1:24" ht="19.5" customHeight="1">
      <c r="A29" s="226">
        <v>3</v>
      </c>
      <c r="B29" s="227"/>
      <c r="C29" s="215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02"/>
      <c r="P29" s="215"/>
      <c r="Q29" s="214"/>
      <c r="R29" s="214"/>
      <c r="S29" s="214"/>
      <c r="T29" s="214"/>
      <c r="U29" s="214"/>
      <c r="V29" s="214"/>
      <c r="W29" s="204"/>
      <c r="X29" s="228"/>
    </row>
    <row r="30" spans="1:24" ht="15" customHeight="1" thickBot="1">
      <c r="A30" s="338" t="s">
        <v>15</v>
      </c>
      <c r="B30" s="339"/>
      <c r="C30" s="229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1"/>
      <c r="P30" s="229"/>
      <c r="Q30" s="230"/>
      <c r="R30" s="230"/>
      <c r="S30" s="230"/>
      <c r="T30" s="230"/>
      <c r="U30" s="230"/>
      <c r="V30" s="230"/>
      <c r="W30" s="232"/>
      <c r="X30" s="233"/>
    </row>
    <row r="31" spans="1:24" ht="12.75" customHeight="1">
      <c r="A31" s="234"/>
      <c r="B31" s="235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234"/>
      <c r="P31" s="184"/>
      <c r="Q31" s="184"/>
      <c r="R31" s="184"/>
      <c r="S31" s="184"/>
      <c r="T31" s="184"/>
      <c r="U31" s="184"/>
      <c r="V31" s="184"/>
      <c r="W31" s="184"/>
      <c r="X31" s="184"/>
    </row>
    <row r="32" spans="1:24" ht="12.75" customHeight="1">
      <c r="A32" s="126" t="s">
        <v>64</v>
      </c>
      <c r="B32" s="126">
        <v>4</v>
      </c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234"/>
      <c r="P32" s="184"/>
      <c r="Q32" s="184"/>
      <c r="R32" s="184"/>
      <c r="S32" s="184"/>
      <c r="T32" s="184"/>
      <c r="U32" s="184"/>
      <c r="V32" s="184"/>
      <c r="W32" s="184"/>
      <c r="X32" s="184"/>
    </row>
    <row r="33" spans="1:24" ht="12.75" customHeight="1">
      <c r="A33" s="234"/>
      <c r="B33" s="235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234"/>
      <c r="P33" s="184"/>
      <c r="Q33" s="184"/>
      <c r="R33" s="184"/>
      <c r="S33" s="184"/>
      <c r="T33" s="184"/>
      <c r="U33" s="184"/>
      <c r="V33" s="184"/>
      <c r="W33" s="184"/>
      <c r="X33" s="184"/>
    </row>
    <row r="34" spans="1:24" ht="12.75" customHeight="1">
      <c r="A34" s="234"/>
      <c r="B34" s="235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234"/>
      <c r="P34" s="184"/>
      <c r="Q34" s="184"/>
      <c r="R34" s="184"/>
      <c r="S34" s="184"/>
      <c r="T34" s="184"/>
      <c r="U34" s="184"/>
      <c r="V34" s="184"/>
      <c r="W34" s="184"/>
      <c r="X34" s="184"/>
    </row>
    <row r="35" spans="1:24" ht="12.75" customHeight="1">
      <c r="A35" s="234"/>
      <c r="B35" s="235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234"/>
      <c r="P35" s="184"/>
      <c r="Q35" s="184"/>
      <c r="R35" s="184"/>
      <c r="S35" s="184"/>
      <c r="T35" s="184"/>
      <c r="U35" s="184"/>
      <c r="V35" s="184"/>
      <c r="W35" s="184"/>
      <c r="X35" s="184"/>
    </row>
    <row r="36" spans="1:24" ht="12.75" customHeight="1">
      <c r="A36" s="234"/>
      <c r="B36" s="235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234"/>
      <c r="P36" s="184"/>
      <c r="Q36" s="184"/>
      <c r="R36" s="184"/>
      <c r="S36" s="184"/>
      <c r="T36" s="184"/>
      <c r="U36" s="184"/>
      <c r="V36" s="184"/>
      <c r="W36" s="184"/>
      <c r="X36" s="184"/>
    </row>
    <row r="37" spans="1:24" ht="12.75" customHeight="1">
      <c r="A37" s="234"/>
      <c r="B37" s="235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234"/>
      <c r="P37" s="184"/>
      <c r="Q37" s="184"/>
      <c r="R37" s="184"/>
      <c r="S37" s="184"/>
      <c r="T37" s="184"/>
      <c r="U37" s="184"/>
      <c r="V37" s="184"/>
      <c r="W37" s="184"/>
      <c r="X37" s="184"/>
    </row>
    <row r="38" spans="1:24" ht="12.75" customHeight="1">
      <c r="A38" s="234"/>
      <c r="B38" s="235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234"/>
      <c r="P38" s="184"/>
      <c r="Q38" s="184"/>
      <c r="R38" s="184"/>
      <c r="S38" s="184"/>
      <c r="T38" s="184"/>
      <c r="U38" s="184"/>
      <c r="V38" s="184"/>
      <c r="W38" s="184"/>
      <c r="X38" s="184"/>
    </row>
    <row r="39" spans="1:24" ht="12.75" customHeight="1">
      <c r="A39" s="234"/>
      <c r="B39" s="235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234"/>
      <c r="P39" s="184"/>
      <c r="Q39" s="184"/>
      <c r="R39" s="184"/>
      <c r="S39" s="184"/>
      <c r="T39" s="184"/>
      <c r="U39" s="184"/>
      <c r="V39" s="184"/>
      <c r="W39" s="184"/>
      <c r="X39" s="184"/>
    </row>
    <row r="40" spans="1:24" ht="12.75" customHeight="1">
      <c r="A40" s="234"/>
      <c r="B40" s="235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234"/>
      <c r="P40" s="184"/>
      <c r="Q40" s="184"/>
      <c r="R40" s="184"/>
      <c r="S40" s="184"/>
      <c r="T40" s="184"/>
      <c r="U40" s="184"/>
      <c r="V40" s="184"/>
      <c r="W40" s="184"/>
      <c r="X40" s="184"/>
    </row>
    <row r="41" spans="1:24" ht="12.75" customHeight="1">
      <c r="A41" s="234"/>
      <c r="B41" s="235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234"/>
      <c r="P41" s="184"/>
      <c r="Q41" s="184"/>
      <c r="R41" s="184"/>
      <c r="S41" s="184"/>
      <c r="T41" s="184"/>
      <c r="U41" s="184"/>
      <c r="V41" s="184"/>
      <c r="W41" s="184"/>
      <c r="X41" s="184"/>
    </row>
    <row r="42" spans="1:24" ht="12.75" customHeight="1">
      <c r="A42" s="234"/>
      <c r="B42" s="235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234"/>
      <c r="P42" s="184"/>
      <c r="Q42" s="184"/>
      <c r="R42" s="184"/>
      <c r="S42" s="184"/>
      <c r="T42" s="184"/>
      <c r="U42" s="184"/>
      <c r="V42" s="184"/>
      <c r="W42" s="184"/>
      <c r="X42" s="184"/>
    </row>
    <row r="43" spans="1:24" ht="12.75" customHeight="1">
      <c r="A43" s="234"/>
      <c r="B43" s="235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234"/>
      <c r="P43" s="184"/>
      <c r="Q43" s="184"/>
      <c r="R43" s="184"/>
      <c r="S43" s="184"/>
      <c r="T43" s="184"/>
      <c r="U43" s="184"/>
      <c r="V43" s="184"/>
      <c r="W43" s="184"/>
      <c r="X43" s="184"/>
    </row>
    <row r="44" spans="1:24" ht="12.75" customHeight="1">
      <c r="A44" s="234"/>
      <c r="B44" s="235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234"/>
      <c r="P44" s="184"/>
      <c r="Q44" s="184"/>
      <c r="R44" s="184"/>
      <c r="S44" s="184"/>
      <c r="T44" s="184"/>
      <c r="U44" s="184"/>
      <c r="V44" s="184"/>
      <c r="W44" s="184"/>
      <c r="X44" s="184"/>
    </row>
    <row r="45" spans="1:24" ht="12.75" customHeight="1">
      <c r="A45" s="234"/>
      <c r="B45" s="235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234"/>
      <c r="P45" s="184"/>
      <c r="Q45" s="184"/>
      <c r="R45" s="184"/>
      <c r="S45" s="184"/>
      <c r="T45" s="184"/>
      <c r="U45" s="184"/>
      <c r="V45" s="184"/>
      <c r="W45" s="184"/>
      <c r="X45" s="184"/>
    </row>
    <row r="46" spans="1:24" ht="12.75" customHeight="1">
      <c r="A46" s="234"/>
      <c r="B46" s="235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34"/>
      <c r="P46" s="184"/>
      <c r="Q46" s="184"/>
      <c r="R46" s="184"/>
      <c r="S46" s="184"/>
      <c r="T46" s="184"/>
      <c r="U46" s="184"/>
      <c r="V46" s="184"/>
      <c r="W46" s="184"/>
      <c r="X46" s="184"/>
    </row>
    <row r="47" spans="1:24" ht="12.75" customHeight="1">
      <c r="A47" s="234"/>
      <c r="B47" s="235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234"/>
      <c r="P47" s="184"/>
      <c r="Q47" s="184"/>
      <c r="R47" s="184"/>
      <c r="S47" s="184"/>
      <c r="T47" s="184"/>
      <c r="U47" s="184"/>
      <c r="V47" s="184"/>
      <c r="W47" s="184"/>
      <c r="X47" s="184"/>
    </row>
    <row r="48" spans="1:24" ht="12.75" customHeight="1">
      <c r="A48" s="234"/>
      <c r="B48" s="235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234"/>
      <c r="P48" s="184"/>
      <c r="Q48" s="184"/>
      <c r="R48" s="184"/>
      <c r="S48" s="184"/>
      <c r="T48" s="184"/>
      <c r="U48" s="184"/>
      <c r="V48" s="184"/>
      <c r="W48" s="184"/>
      <c r="X48" s="184"/>
    </row>
    <row r="49" spans="1:24" ht="12.75" customHeight="1">
      <c r="A49" s="234"/>
      <c r="B49" s="235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234"/>
      <c r="P49" s="184"/>
      <c r="Q49" s="184"/>
      <c r="R49" s="184"/>
      <c r="S49" s="184"/>
      <c r="T49" s="184"/>
      <c r="U49" s="184"/>
      <c r="V49" s="184"/>
      <c r="W49" s="184"/>
      <c r="X49" s="184"/>
    </row>
    <row r="50" spans="1:24" ht="12.75" customHeight="1">
      <c r="A50" s="234"/>
      <c r="B50" s="235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234"/>
      <c r="P50" s="184"/>
      <c r="Q50" s="184"/>
      <c r="R50" s="184"/>
      <c r="S50" s="184"/>
      <c r="T50" s="184"/>
      <c r="U50" s="184"/>
      <c r="V50" s="184"/>
      <c r="W50" s="184"/>
      <c r="X50" s="184"/>
    </row>
    <row r="51" spans="1:24" ht="12.75" customHeight="1">
      <c r="A51" s="234"/>
      <c r="B51" s="235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234"/>
      <c r="P51" s="184"/>
      <c r="Q51" s="184"/>
      <c r="R51" s="184"/>
      <c r="S51" s="184"/>
      <c r="T51" s="184"/>
      <c r="U51" s="184"/>
      <c r="V51" s="184"/>
      <c r="W51" s="184"/>
      <c r="X51" s="184"/>
    </row>
    <row r="52" spans="1:24" ht="12.75" customHeight="1">
      <c r="A52" s="234"/>
      <c r="B52" s="235"/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234"/>
      <c r="P52" s="184"/>
      <c r="Q52" s="184"/>
      <c r="R52" s="184"/>
      <c r="S52" s="184"/>
      <c r="T52" s="184"/>
      <c r="U52" s="184"/>
      <c r="V52" s="184"/>
      <c r="W52" s="184"/>
      <c r="X52" s="184"/>
    </row>
    <row r="53" spans="1:24" ht="12.75" customHeight="1">
      <c r="A53" s="234"/>
      <c r="B53" s="235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234"/>
      <c r="P53" s="184"/>
      <c r="Q53" s="184"/>
      <c r="R53" s="184"/>
      <c r="S53" s="184"/>
      <c r="T53" s="184"/>
      <c r="U53" s="184"/>
      <c r="V53" s="184"/>
      <c r="W53" s="184"/>
      <c r="X53" s="184"/>
    </row>
    <row r="54" spans="1:24" ht="12.75" customHeight="1">
      <c r="A54" s="234"/>
      <c r="B54" s="235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234"/>
      <c r="P54" s="184"/>
      <c r="Q54" s="184"/>
      <c r="R54" s="184"/>
      <c r="S54" s="184"/>
      <c r="T54" s="184"/>
      <c r="U54" s="184"/>
      <c r="V54" s="184"/>
      <c r="W54" s="184"/>
      <c r="X54" s="184"/>
    </row>
    <row r="55" spans="1:24" ht="12.75" customHeight="1">
      <c r="A55" s="234"/>
      <c r="B55" s="235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234"/>
      <c r="P55" s="184"/>
      <c r="Q55" s="184"/>
      <c r="R55" s="184"/>
      <c r="S55" s="184"/>
      <c r="T55" s="184"/>
      <c r="U55" s="184"/>
      <c r="V55" s="184"/>
      <c r="W55" s="184"/>
      <c r="X55" s="184"/>
    </row>
    <row r="56" spans="1:24" ht="12.75" customHeight="1">
      <c r="A56" s="234"/>
      <c r="B56" s="235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234"/>
      <c r="P56" s="184"/>
      <c r="Q56" s="184"/>
      <c r="R56" s="184"/>
      <c r="S56" s="184"/>
      <c r="T56" s="184"/>
      <c r="U56" s="184"/>
      <c r="V56" s="184"/>
      <c r="W56" s="184"/>
      <c r="X56" s="184"/>
    </row>
    <row r="57" spans="1:24" ht="12.75" customHeight="1">
      <c r="A57" s="234"/>
      <c r="B57" s="235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234"/>
      <c r="P57" s="184"/>
      <c r="Q57" s="184"/>
      <c r="R57" s="184"/>
      <c r="S57" s="184"/>
      <c r="T57" s="184"/>
      <c r="U57" s="184"/>
      <c r="V57" s="184"/>
      <c r="W57" s="184"/>
      <c r="X57" s="184"/>
    </row>
    <row r="58" spans="1:24" ht="12.75" customHeight="1">
      <c r="A58" s="234"/>
      <c r="B58" s="235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234"/>
      <c r="P58" s="184"/>
      <c r="Q58" s="184"/>
      <c r="R58" s="184"/>
      <c r="S58" s="184"/>
      <c r="T58" s="184"/>
      <c r="U58" s="184"/>
      <c r="V58" s="184"/>
      <c r="W58" s="184"/>
      <c r="X58" s="184"/>
    </row>
    <row r="59" spans="1:24" ht="12.75" customHeight="1">
      <c r="A59" s="234"/>
      <c r="B59" s="235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234"/>
      <c r="P59" s="184"/>
      <c r="Q59" s="184"/>
      <c r="R59" s="184"/>
      <c r="S59" s="184"/>
      <c r="T59" s="184"/>
      <c r="U59" s="184"/>
      <c r="V59" s="184"/>
      <c r="W59" s="184"/>
      <c r="X59" s="184"/>
    </row>
    <row r="60" spans="1:24" ht="12.75" customHeight="1">
      <c r="A60" s="234"/>
      <c r="B60" s="235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234"/>
      <c r="P60" s="184"/>
      <c r="Q60" s="184"/>
      <c r="R60" s="184"/>
      <c r="S60" s="184"/>
      <c r="T60" s="184"/>
      <c r="U60" s="184"/>
      <c r="V60" s="184"/>
      <c r="W60" s="184"/>
      <c r="X60" s="184"/>
    </row>
    <row r="61" spans="1:24" ht="12.75" customHeight="1">
      <c r="A61" s="234"/>
      <c r="B61" s="235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234"/>
      <c r="P61" s="184"/>
      <c r="Q61" s="184"/>
      <c r="R61" s="184"/>
      <c r="S61" s="184"/>
      <c r="T61" s="184"/>
      <c r="U61" s="184"/>
      <c r="V61" s="184"/>
      <c r="W61" s="184"/>
      <c r="X61" s="184"/>
    </row>
    <row r="62" spans="1:24" ht="12.75" customHeight="1">
      <c r="A62" s="234"/>
      <c r="B62" s="235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234"/>
      <c r="P62" s="184"/>
      <c r="Q62" s="184"/>
      <c r="R62" s="184"/>
      <c r="S62" s="184"/>
      <c r="T62" s="184"/>
      <c r="U62" s="184"/>
      <c r="V62" s="184"/>
      <c r="W62" s="184"/>
      <c r="X62" s="184"/>
    </row>
    <row r="63" spans="1:24" ht="12.75" customHeight="1">
      <c r="A63" s="234"/>
      <c r="B63" s="235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234"/>
      <c r="P63" s="184"/>
      <c r="Q63" s="184"/>
      <c r="R63" s="184"/>
      <c r="S63" s="184"/>
      <c r="T63" s="184"/>
      <c r="U63" s="184"/>
      <c r="V63" s="184"/>
      <c r="W63" s="184"/>
      <c r="X63" s="184"/>
    </row>
    <row r="64" spans="1:24" ht="12.75" customHeight="1">
      <c r="A64" s="234"/>
      <c r="B64" s="235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234"/>
      <c r="P64" s="184"/>
      <c r="Q64" s="184"/>
      <c r="R64" s="184"/>
      <c r="S64" s="184"/>
      <c r="T64" s="184"/>
      <c r="U64" s="184"/>
      <c r="V64" s="184"/>
      <c r="W64" s="184"/>
      <c r="X64" s="184"/>
    </row>
    <row r="65" spans="1:24" ht="12.75" customHeight="1">
      <c r="A65" s="234"/>
      <c r="B65" s="235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234"/>
      <c r="P65" s="184"/>
      <c r="Q65" s="184"/>
      <c r="R65" s="184"/>
      <c r="S65" s="184"/>
      <c r="T65" s="184"/>
      <c r="U65" s="184"/>
      <c r="V65" s="184"/>
      <c r="W65" s="184"/>
      <c r="X65" s="184"/>
    </row>
    <row r="66" spans="1:24" ht="12.75" customHeight="1">
      <c r="A66" s="234"/>
      <c r="B66" s="235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234"/>
      <c r="P66" s="184"/>
      <c r="Q66" s="184"/>
      <c r="R66" s="184"/>
      <c r="S66" s="184"/>
      <c r="T66" s="184"/>
      <c r="U66" s="184"/>
      <c r="V66" s="184"/>
      <c r="W66" s="184"/>
      <c r="X66" s="184"/>
    </row>
    <row r="67" spans="1:24" ht="12.75" customHeight="1">
      <c r="A67" s="234"/>
      <c r="B67" s="235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234"/>
      <c r="P67" s="184"/>
      <c r="Q67" s="184"/>
      <c r="R67" s="184"/>
      <c r="S67" s="184"/>
      <c r="T67" s="184"/>
      <c r="U67" s="184"/>
      <c r="V67" s="184"/>
      <c r="W67" s="184"/>
      <c r="X67" s="184"/>
    </row>
    <row r="68" spans="1:24" ht="12.75" customHeight="1">
      <c r="A68" s="234"/>
      <c r="B68" s="235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234"/>
      <c r="P68" s="184"/>
      <c r="Q68" s="184"/>
      <c r="R68" s="184"/>
      <c r="S68" s="184"/>
      <c r="T68" s="184"/>
      <c r="U68" s="184"/>
      <c r="V68" s="184"/>
      <c r="W68" s="184"/>
      <c r="X68" s="184"/>
    </row>
    <row r="69" spans="1:24" ht="12.75" customHeight="1">
      <c r="A69" s="234"/>
      <c r="B69" s="235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234"/>
      <c r="P69" s="184"/>
      <c r="Q69" s="184"/>
      <c r="R69" s="184"/>
      <c r="S69" s="184"/>
      <c r="T69" s="184"/>
      <c r="U69" s="184"/>
      <c r="V69" s="184"/>
      <c r="W69" s="184"/>
      <c r="X69" s="184"/>
    </row>
    <row r="70" spans="1:24" ht="12.75" customHeight="1">
      <c r="A70" s="234"/>
      <c r="B70" s="235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234"/>
      <c r="P70" s="184"/>
      <c r="Q70" s="184"/>
      <c r="R70" s="184"/>
      <c r="S70" s="184"/>
      <c r="T70" s="184"/>
      <c r="U70" s="184"/>
      <c r="V70" s="184"/>
      <c r="W70" s="184"/>
      <c r="X70" s="184"/>
    </row>
    <row r="71" spans="1:24" ht="12.75" customHeight="1">
      <c r="A71" s="234"/>
      <c r="B71" s="235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234"/>
      <c r="P71" s="184"/>
      <c r="Q71" s="184"/>
      <c r="R71" s="184"/>
      <c r="S71" s="184"/>
      <c r="T71" s="184"/>
      <c r="U71" s="184"/>
      <c r="V71" s="184"/>
      <c r="W71" s="184"/>
      <c r="X71" s="184"/>
    </row>
    <row r="72" spans="1:24" ht="12.75" customHeight="1">
      <c r="A72" s="234"/>
      <c r="B72" s="235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234"/>
      <c r="P72" s="184"/>
      <c r="Q72" s="184"/>
      <c r="R72" s="184"/>
      <c r="S72" s="184"/>
      <c r="T72" s="184"/>
      <c r="U72" s="184"/>
      <c r="V72" s="184"/>
      <c r="W72" s="184"/>
      <c r="X72" s="184"/>
    </row>
    <row r="73" spans="1:24" ht="12.75" customHeight="1">
      <c r="A73" s="234"/>
      <c r="B73" s="235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234"/>
      <c r="P73" s="184"/>
      <c r="Q73" s="184"/>
      <c r="R73" s="184"/>
      <c r="S73" s="184"/>
      <c r="T73" s="184"/>
      <c r="U73" s="184"/>
      <c r="V73" s="184"/>
      <c r="W73" s="184"/>
      <c r="X73" s="184"/>
    </row>
    <row r="74" spans="1:24" ht="12.75" customHeight="1">
      <c r="A74" s="234"/>
      <c r="B74" s="235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34"/>
      <c r="P74" s="184"/>
      <c r="Q74" s="184"/>
      <c r="R74" s="184"/>
      <c r="S74" s="184"/>
      <c r="T74" s="184"/>
      <c r="U74" s="184"/>
      <c r="V74" s="184"/>
      <c r="W74" s="184"/>
      <c r="X74" s="184"/>
    </row>
    <row r="75" spans="1:24" ht="12.75" customHeight="1">
      <c r="A75" s="234"/>
      <c r="B75" s="235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234"/>
      <c r="P75" s="184"/>
      <c r="Q75" s="184"/>
      <c r="R75" s="184"/>
      <c r="S75" s="184"/>
      <c r="T75" s="184"/>
      <c r="U75" s="184"/>
      <c r="V75" s="184"/>
      <c r="W75" s="184"/>
      <c r="X75" s="184"/>
    </row>
    <row r="76" spans="1:24" ht="12.75" customHeight="1">
      <c r="A76" s="234"/>
      <c r="B76" s="235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234"/>
      <c r="P76" s="184"/>
      <c r="Q76" s="184"/>
      <c r="R76" s="184"/>
      <c r="S76" s="184"/>
      <c r="T76" s="184"/>
      <c r="U76" s="184"/>
      <c r="V76" s="184"/>
      <c r="W76" s="184"/>
      <c r="X76" s="184"/>
    </row>
    <row r="77" spans="1:24" ht="12.75" customHeight="1">
      <c r="A77" s="234"/>
      <c r="B77" s="235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234"/>
      <c r="P77" s="184"/>
      <c r="Q77" s="184"/>
      <c r="R77" s="184"/>
      <c r="S77" s="184"/>
      <c r="T77" s="184"/>
      <c r="U77" s="184"/>
      <c r="V77" s="184"/>
      <c r="W77" s="184"/>
      <c r="X77" s="184"/>
    </row>
    <row r="78" spans="1:24" ht="12.75" customHeight="1">
      <c r="A78" s="234"/>
      <c r="B78" s="235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234"/>
      <c r="P78" s="184"/>
      <c r="Q78" s="184"/>
      <c r="R78" s="184"/>
      <c r="S78" s="184"/>
      <c r="T78" s="184"/>
      <c r="U78" s="184"/>
      <c r="V78" s="184"/>
      <c r="W78" s="184"/>
      <c r="X78" s="184"/>
    </row>
    <row r="79" spans="1:24" ht="12.75" customHeight="1">
      <c r="A79" s="234"/>
      <c r="B79" s="235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234"/>
      <c r="P79" s="184"/>
      <c r="Q79" s="184"/>
      <c r="R79" s="184"/>
      <c r="S79" s="184"/>
      <c r="T79" s="184"/>
      <c r="U79" s="184"/>
      <c r="V79" s="184"/>
      <c r="W79" s="184"/>
      <c r="X79" s="184"/>
    </row>
    <row r="80" spans="1:24" ht="12.75" customHeight="1">
      <c r="A80" s="234"/>
      <c r="B80" s="235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234"/>
      <c r="P80" s="184"/>
      <c r="Q80" s="184"/>
      <c r="R80" s="184"/>
      <c r="S80" s="184"/>
      <c r="T80" s="184"/>
      <c r="U80" s="184"/>
      <c r="V80" s="184"/>
      <c r="W80" s="184"/>
      <c r="X80" s="184"/>
    </row>
    <row r="81" spans="1:24" ht="12.75" customHeight="1">
      <c r="A81" s="234"/>
      <c r="B81" s="235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234"/>
      <c r="P81" s="184"/>
      <c r="Q81" s="184"/>
      <c r="R81" s="184"/>
      <c r="S81" s="184"/>
      <c r="T81" s="184"/>
      <c r="U81" s="184"/>
      <c r="V81" s="184"/>
      <c r="W81" s="184"/>
      <c r="X81" s="184"/>
    </row>
    <row r="82" spans="1:24" ht="12.75" customHeight="1">
      <c r="A82" s="234"/>
      <c r="B82" s="235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234"/>
      <c r="P82" s="184"/>
      <c r="Q82" s="184"/>
      <c r="R82" s="184"/>
      <c r="S82" s="184"/>
      <c r="T82" s="184"/>
      <c r="U82" s="184"/>
      <c r="V82" s="184"/>
      <c r="W82" s="184"/>
      <c r="X82" s="184"/>
    </row>
    <row r="83" spans="1:24" ht="12.75" customHeight="1">
      <c r="A83" s="234"/>
      <c r="B83" s="235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234"/>
      <c r="P83" s="184"/>
      <c r="Q83" s="184"/>
      <c r="R83" s="184"/>
      <c r="S83" s="184"/>
      <c r="T83" s="184"/>
      <c r="U83" s="184"/>
      <c r="V83" s="184"/>
      <c r="W83" s="184"/>
      <c r="X83" s="184"/>
    </row>
    <row r="84" spans="1:24" ht="12.75" customHeight="1">
      <c r="A84" s="234"/>
      <c r="B84" s="235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234"/>
      <c r="P84" s="184"/>
      <c r="Q84" s="184"/>
      <c r="R84" s="184"/>
      <c r="S84" s="184"/>
      <c r="T84" s="184"/>
      <c r="U84" s="184"/>
      <c r="V84" s="184"/>
      <c r="W84" s="184"/>
      <c r="X84" s="184"/>
    </row>
    <row r="85" spans="1:24" ht="12.75" customHeight="1">
      <c r="A85" s="234"/>
      <c r="B85" s="235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234"/>
      <c r="P85" s="184"/>
      <c r="Q85" s="184"/>
      <c r="R85" s="184"/>
      <c r="S85" s="184"/>
      <c r="T85" s="184"/>
      <c r="U85" s="184"/>
      <c r="V85" s="184"/>
      <c r="W85" s="184"/>
      <c r="X85" s="184"/>
    </row>
    <row r="86" spans="1:24" ht="12.75" customHeight="1">
      <c r="A86" s="234"/>
      <c r="B86" s="235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234"/>
      <c r="P86" s="184"/>
      <c r="Q86" s="184"/>
      <c r="R86" s="184"/>
      <c r="S86" s="184"/>
      <c r="T86" s="184"/>
      <c r="U86" s="184"/>
      <c r="V86" s="184"/>
      <c r="W86" s="184"/>
      <c r="X86" s="184"/>
    </row>
    <row r="87" spans="1:24" ht="12.75" customHeight="1">
      <c r="A87" s="234"/>
      <c r="B87" s="235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234"/>
      <c r="P87" s="184"/>
      <c r="Q87" s="184"/>
      <c r="R87" s="184"/>
      <c r="S87" s="184"/>
      <c r="T87" s="184"/>
      <c r="U87" s="184"/>
      <c r="V87" s="184"/>
      <c r="W87" s="184"/>
      <c r="X87" s="184"/>
    </row>
    <row r="88" spans="1:24" ht="12.75" customHeight="1">
      <c r="A88" s="234"/>
      <c r="B88" s="235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234"/>
      <c r="P88" s="184"/>
      <c r="Q88" s="184"/>
      <c r="R88" s="184"/>
      <c r="S88" s="184"/>
      <c r="T88" s="184"/>
      <c r="U88" s="184"/>
      <c r="V88" s="184"/>
      <c r="W88" s="184"/>
      <c r="X88" s="184"/>
    </row>
    <row r="89" spans="1:24" ht="12.75" customHeight="1">
      <c r="A89" s="234"/>
      <c r="B89" s="235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234"/>
      <c r="P89" s="184"/>
      <c r="Q89" s="184"/>
      <c r="R89" s="184"/>
      <c r="S89" s="184"/>
      <c r="T89" s="184"/>
      <c r="U89" s="184"/>
      <c r="V89" s="184"/>
      <c r="W89" s="184"/>
      <c r="X89" s="184"/>
    </row>
    <row r="90" spans="1:24" ht="12.75" customHeight="1">
      <c r="A90" s="234"/>
      <c r="B90" s="235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234"/>
      <c r="P90" s="184"/>
      <c r="Q90" s="184"/>
      <c r="R90" s="184"/>
      <c r="S90" s="184"/>
      <c r="T90" s="184"/>
      <c r="U90" s="184"/>
      <c r="V90" s="184"/>
      <c r="W90" s="184"/>
      <c r="X90" s="184"/>
    </row>
    <row r="91" spans="1:24" ht="12.75" customHeight="1">
      <c r="A91" s="234"/>
      <c r="B91" s="235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234"/>
      <c r="P91" s="184"/>
      <c r="Q91" s="184"/>
      <c r="R91" s="184"/>
      <c r="S91" s="184"/>
      <c r="T91" s="184"/>
      <c r="U91" s="184"/>
      <c r="V91" s="184"/>
      <c r="W91" s="184"/>
      <c r="X91" s="184"/>
    </row>
    <row r="92" spans="1:24" ht="12.75" customHeight="1">
      <c r="A92" s="234"/>
      <c r="B92" s="235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234"/>
      <c r="P92" s="184"/>
      <c r="Q92" s="184"/>
      <c r="R92" s="184"/>
      <c r="S92" s="184"/>
      <c r="T92" s="184"/>
      <c r="U92" s="184"/>
      <c r="V92" s="184"/>
      <c r="W92" s="184"/>
      <c r="X92" s="184"/>
    </row>
    <row r="93" spans="1:24" ht="12.75" customHeight="1">
      <c r="A93" s="234"/>
      <c r="B93" s="235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234"/>
      <c r="P93" s="184"/>
      <c r="Q93" s="184"/>
      <c r="R93" s="184"/>
      <c r="S93" s="184"/>
      <c r="T93" s="184"/>
      <c r="U93" s="184"/>
      <c r="V93" s="184"/>
      <c r="W93" s="184"/>
      <c r="X93" s="184"/>
    </row>
    <row r="94" spans="1:24" ht="12.75" customHeight="1">
      <c r="A94" s="234"/>
      <c r="B94" s="235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234"/>
      <c r="P94" s="184"/>
      <c r="Q94" s="184"/>
      <c r="R94" s="184"/>
      <c r="S94" s="184"/>
      <c r="T94" s="184"/>
      <c r="U94" s="184"/>
      <c r="V94" s="184"/>
      <c r="W94" s="184"/>
      <c r="X94" s="184"/>
    </row>
    <row r="95" spans="1:24" ht="12.75" customHeight="1">
      <c r="A95" s="234"/>
      <c r="B95" s="235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234"/>
      <c r="P95" s="184"/>
      <c r="Q95" s="184"/>
      <c r="R95" s="184"/>
      <c r="S95" s="184"/>
      <c r="T95" s="184"/>
      <c r="U95" s="184"/>
      <c r="V95" s="184"/>
      <c r="W95" s="184"/>
      <c r="X95" s="184"/>
    </row>
    <row r="96" spans="1:24" ht="12.75" customHeight="1">
      <c r="A96" s="234"/>
      <c r="B96" s="235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234"/>
      <c r="P96" s="184"/>
      <c r="Q96" s="184"/>
      <c r="R96" s="184"/>
      <c r="S96" s="184"/>
      <c r="T96" s="184"/>
      <c r="U96" s="184"/>
      <c r="V96" s="184"/>
      <c r="W96" s="184"/>
      <c r="X96" s="184"/>
    </row>
    <row r="97" spans="1:24" ht="12.75" customHeight="1">
      <c r="A97" s="234"/>
      <c r="B97" s="235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234"/>
      <c r="P97" s="184"/>
      <c r="Q97" s="184"/>
      <c r="R97" s="184"/>
      <c r="S97" s="184"/>
      <c r="T97" s="184"/>
      <c r="U97" s="184"/>
      <c r="V97" s="184"/>
      <c r="W97" s="184"/>
      <c r="X97" s="184"/>
    </row>
    <row r="98" spans="1:24" ht="12.75" customHeight="1">
      <c r="A98" s="234"/>
      <c r="B98" s="235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234"/>
      <c r="P98" s="184"/>
      <c r="Q98" s="184"/>
      <c r="R98" s="184"/>
      <c r="S98" s="184"/>
      <c r="T98" s="184"/>
      <c r="U98" s="184"/>
      <c r="V98" s="184"/>
      <c r="W98" s="184"/>
      <c r="X98" s="184"/>
    </row>
    <row r="99" spans="1:24" ht="12.75" customHeight="1">
      <c r="A99" s="234"/>
      <c r="B99" s="235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234"/>
      <c r="P99" s="184"/>
      <c r="Q99" s="184"/>
      <c r="R99" s="184"/>
      <c r="S99" s="184"/>
      <c r="T99" s="184"/>
      <c r="U99" s="184"/>
      <c r="V99" s="184"/>
      <c r="W99" s="184"/>
      <c r="X99" s="184"/>
    </row>
    <row r="100" spans="1:24" ht="12.75" customHeight="1">
      <c r="A100" s="234"/>
      <c r="B100" s="235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234"/>
      <c r="P100" s="184"/>
      <c r="Q100" s="184"/>
      <c r="R100" s="184"/>
      <c r="S100" s="184"/>
      <c r="T100" s="184"/>
      <c r="U100" s="184"/>
      <c r="V100" s="184"/>
      <c r="W100" s="184"/>
      <c r="X100" s="184"/>
    </row>
    <row r="101" spans="1:24" ht="12.75" customHeight="1">
      <c r="A101" s="234"/>
      <c r="B101" s="235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234"/>
      <c r="P101" s="184"/>
      <c r="Q101" s="184"/>
      <c r="R101" s="184"/>
      <c r="S101" s="184"/>
      <c r="T101" s="184"/>
      <c r="U101" s="184"/>
      <c r="V101" s="184"/>
      <c r="W101" s="184"/>
      <c r="X101" s="184"/>
    </row>
  </sheetData>
  <sortState xmlns:xlrd2="http://schemas.microsoft.com/office/spreadsheetml/2017/richdata2" ref="B5:B6">
    <sortCondition ref="B5:B6"/>
  </sortState>
  <mergeCells count="13">
    <mergeCell ref="B25:P25"/>
    <mergeCell ref="A26:B26"/>
    <mergeCell ref="A30:B30"/>
    <mergeCell ref="A1:X1"/>
    <mergeCell ref="A2:B4"/>
    <mergeCell ref="C2:N2"/>
    <mergeCell ref="O2:O4"/>
    <mergeCell ref="P2:V2"/>
    <mergeCell ref="W2:W4"/>
    <mergeCell ref="X2:X4"/>
    <mergeCell ref="D3:I3"/>
    <mergeCell ref="J3:N3"/>
    <mergeCell ref="Q3:V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F957-FB72-4EBD-AFBC-15832BC8C19B}">
  <sheetPr>
    <pageSetUpPr fitToPage="1"/>
  </sheetPr>
  <dimension ref="A1:X101"/>
  <sheetViews>
    <sheetView zoomScaleNormal="100" workbookViewId="0">
      <selection activeCell="R13" sqref="R13"/>
    </sheetView>
  </sheetViews>
  <sheetFormatPr defaultColWidth="14.42578125" defaultRowHeight="15" customHeight="1"/>
  <cols>
    <col min="1" max="1" width="3" style="183" customWidth="1"/>
    <col min="2" max="2" width="37" style="236" bestFit="1" customWidth="1"/>
    <col min="3" max="8" width="5.28515625" style="183" customWidth="1"/>
    <col min="9" max="9" width="8.28515625" style="183" customWidth="1"/>
    <col min="10" max="14" width="5.28515625" style="183" customWidth="1"/>
    <col min="15" max="15" width="10.7109375" style="183" customWidth="1"/>
    <col min="16" max="21" width="5.28515625" style="183" customWidth="1"/>
    <col min="22" max="22" width="9.28515625" style="183" customWidth="1"/>
    <col min="23" max="23" width="12.140625" style="183" customWidth="1"/>
    <col min="24" max="24" width="13.5703125" style="183" customWidth="1"/>
    <col min="25" max="16384" width="14.42578125" style="183"/>
  </cols>
  <sheetData>
    <row r="1" spans="1:24" ht="51" customHeight="1" thickBot="1">
      <c r="A1" s="306" t="s">
        <v>260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</row>
    <row r="2" spans="1:24" s="184" customFormat="1" ht="19.5" customHeight="1">
      <c r="A2" s="309" t="s">
        <v>14</v>
      </c>
      <c r="B2" s="310"/>
      <c r="C2" s="340" t="s">
        <v>12</v>
      </c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2"/>
      <c r="O2" s="343" t="s">
        <v>2</v>
      </c>
      <c r="P2" s="346" t="s">
        <v>13</v>
      </c>
      <c r="Q2" s="341"/>
      <c r="R2" s="341"/>
      <c r="S2" s="341"/>
      <c r="T2" s="341"/>
      <c r="U2" s="341"/>
      <c r="V2" s="341"/>
      <c r="W2" s="343" t="s">
        <v>3</v>
      </c>
      <c r="X2" s="347" t="s">
        <v>4</v>
      </c>
    </row>
    <row r="3" spans="1:24" s="184" customFormat="1" ht="19.5" customHeight="1">
      <c r="A3" s="311"/>
      <c r="B3" s="312"/>
      <c r="C3" s="185"/>
      <c r="D3" s="349" t="s">
        <v>0</v>
      </c>
      <c r="E3" s="350"/>
      <c r="F3" s="350"/>
      <c r="G3" s="350"/>
      <c r="H3" s="350"/>
      <c r="I3" s="351"/>
      <c r="J3" s="352" t="s">
        <v>1</v>
      </c>
      <c r="K3" s="353"/>
      <c r="L3" s="353"/>
      <c r="M3" s="353"/>
      <c r="N3" s="354"/>
      <c r="O3" s="344"/>
      <c r="P3" s="186"/>
      <c r="Q3" s="349" t="s">
        <v>0</v>
      </c>
      <c r="R3" s="350"/>
      <c r="S3" s="350"/>
      <c r="T3" s="350"/>
      <c r="U3" s="350"/>
      <c r="V3" s="351"/>
      <c r="W3" s="345"/>
      <c r="X3" s="348"/>
    </row>
    <row r="4" spans="1:24" ht="30" customHeight="1" thickBot="1">
      <c r="A4" s="313"/>
      <c r="B4" s="314"/>
      <c r="C4" s="187" t="s">
        <v>131</v>
      </c>
      <c r="D4" s="188" t="s">
        <v>5</v>
      </c>
      <c r="E4" s="188" t="s">
        <v>6</v>
      </c>
      <c r="F4" s="189" t="s">
        <v>7</v>
      </c>
      <c r="G4" s="189" t="s">
        <v>8</v>
      </c>
      <c r="H4" s="189" t="s">
        <v>9</v>
      </c>
      <c r="I4" s="189" t="s">
        <v>10</v>
      </c>
      <c r="J4" s="190" t="s">
        <v>5</v>
      </c>
      <c r="K4" s="190" t="s">
        <v>6</v>
      </c>
      <c r="L4" s="189" t="s">
        <v>7</v>
      </c>
      <c r="M4" s="189" t="s">
        <v>8</v>
      </c>
      <c r="N4" s="189" t="s">
        <v>9</v>
      </c>
      <c r="O4" s="345"/>
      <c r="P4" s="191" t="s">
        <v>131</v>
      </c>
      <c r="Q4" s="188" t="s">
        <v>5</v>
      </c>
      <c r="R4" s="188" t="s">
        <v>6</v>
      </c>
      <c r="S4" s="189" t="s">
        <v>7</v>
      </c>
      <c r="T4" s="189" t="s">
        <v>8</v>
      </c>
      <c r="U4" s="189" t="s">
        <v>9</v>
      </c>
      <c r="V4" s="192" t="s">
        <v>10</v>
      </c>
      <c r="W4" s="345"/>
      <c r="X4" s="348"/>
    </row>
    <row r="5" spans="1:24" ht="19.5" customHeight="1">
      <c r="A5" s="36">
        <v>1</v>
      </c>
      <c r="B5" s="134" t="s">
        <v>89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5"/>
      <c r="P5" s="196"/>
      <c r="Q5" s="194"/>
      <c r="R5" s="194"/>
      <c r="S5" s="194"/>
      <c r="T5" s="194"/>
      <c r="U5" s="194"/>
      <c r="V5" s="194"/>
      <c r="W5" s="197"/>
      <c r="X5" s="198"/>
    </row>
    <row r="6" spans="1:24" ht="19.5" customHeight="1">
      <c r="A6" s="14">
        <v>2</v>
      </c>
      <c r="B6" s="134" t="s">
        <v>90</v>
      </c>
      <c r="C6" s="200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  <c r="P6" s="203"/>
      <c r="Q6" s="201"/>
      <c r="R6" s="201"/>
      <c r="S6" s="201"/>
      <c r="T6" s="201"/>
      <c r="U6" s="201"/>
      <c r="V6" s="201"/>
      <c r="W6" s="204"/>
      <c r="X6" s="205"/>
    </row>
    <row r="7" spans="1:24" ht="19.5" customHeight="1">
      <c r="A7" s="36">
        <v>3</v>
      </c>
      <c r="B7" s="134" t="s">
        <v>91</v>
      </c>
      <c r="C7" s="200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2"/>
      <c r="P7" s="203"/>
      <c r="Q7" s="201"/>
      <c r="R7" s="201"/>
      <c r="S7" s="201"/>
      <c r="T7" s="201"/>
      <c r="U7" s="201"/>
      <c r="V7" s="201"/>
      <c r="W7" s="204"/>
      <c r="X7" s="205"/>
    </row>
    <row r="8" spans="1:24" ht="19.5" customHeight="1">
      <c r="A8" s="14">
        <v>4</v>
      </c>
      <c r="B8" s="134" t="s">
        <v>257</v>
      </c>
      <c r="C8" s="200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2"/>
      <c r="P8" s="203"/>
      <c r="Q8" s="201"/>
      <c r="R8" s="201"/>
      <c r="S8" s="201"/>
      <c r="T8" s="201"/>
      <c r="U8" s="201"/>
      <c r="V8" s="201"/>
      <c r="W8" s="204"/>
      <c r="X8" s="205"/>
    </row>
    <row r="9" spans="1:24" ht="19.5" customHeight="1">
      <c r="A9" s="36">
        <v>5</v>
      </c>
      <c r="B9" s="199"/>
      <c r="C9" s="200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2"/>
      <c r="P9" s="203"/>
      <c r="Q9" s="201"/>
      <c r="R9" s="201"/>
      <c r="S9" s="201"/>
      <c r="T9" s="201"/>
      <c r="U9" s="201"/>
      <c r="V9" s="201"/>
      <c r="W9" s="204"/>
      <c r="X9" s="205"/>
    </row>
    <row r="10" spans="1:24" ht="19.5" customHeight="1">
      <c r="A10" s="14">
        <v>6</v>
      </c>
      <c r="B10" s="199"/>
      <c r="C10" s="200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2"/>
      <c r="P10" s="203"/>
      <c r="Q10" s="201"/>
      <c r="R10" s="201"/>
      <c r="S10" s="201"/>
      <c r="T10" s="201"/>
      <c r="U10" s="201"/>
      <c r="V10" s="201"/>
      <c r="W10" s="204"/>
      <c r="X10" s="205"/>
    </row>
    <row r="11" spans="1:24" ht="19.5" customHeight="1">
      <c r="A11" s="36">
        <v>7</v>
      </c>
      <c r="B11" s="199"/>
      <c r="C11" s="200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2"/>
      <c r="P11" s="203"/>
      <c r="Q11" s="201"/>
      <c r="R11" s="201"/>
      <c r="S11" s="201"/>
      <c r="T11" s="201"/>
      <c r="U11" s="201"/>
      <c r="V11" s="201"/>
      <c r="W11" s="204"/>
      <c r="X11" s="205"/>
    </row>
    <row r="12" spans="1:24" ht="19.5" customHeight="1">
      <c r="A12" s="14">
        <v>8</v>
      </c>
      <c r="B12" s="255"/>
      <c r="C12" s="200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2"/>
      <c r="P12" s="203"/>
      <c r="Q12" s="201"/>
      <c r="R12" s="201"/>
      <c r="S12" s="201"/>
      <c r="T12" s="201"/>
      <c r="U12" s="201"/>
      <c r="V12" s="201"/>
      <c r="W12" s="204"/>
      <c r="X12" s="205"/>
    </row>
    <row r="13" spans="1:24" ht="19.5" customHeight="1">
      <c r="A13" s="36">
        <v>9</v>
      </c>
      <c r="B13" s="199"/>
      <c r="C13" s="200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2"/>
      <c r="P13" s="203"/>
      <c r="Q13" s="201"/>
      <c r="R13" s="201"/>
      <c r="S13" s="201"/>
      <c r="T13" s="201"/>
      <c r="U13" s="201"/>
      <c r="V13" s="201"/>
      <c r="W13" s="204"/>
      <c r="X13" s="205"/>
    </row>
    <row r="14" spans="1:24" ht="19.5" customHeight="1">
      <c r="A14" s="14">
        <v>10</v>
      </c>
      <c r="B14" s="199"/>
      <c r="C14" s="200"/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2"/>
      <c r="P14" s="203"/>
      <c r="Q14" s="201"/>
      <c r="R14" s="201"/>
      <c r="S14" s="201"/>
      <c r="T14" s="201"/>
      <c r="U14" s="201"/>
      <c r="V14" s="201"/>
      <c r="W14" s="204"/>
      <c r="X14" s="205"/>
    </row>
    <row r="15" spans="1:24" ht="19.5" customHeight="1">
      <c r="A15" s="36">
        <v>11</v>
      </c>
      <c r="B15" s="199"/>
      <c r="C15" s="200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2"/>
      <c r="P15" s="203"/>
      <c r="Q15" s="201"/>
      <c r="R15" s="201"/>
      <c r="S15" s="201"/>
      <c r="T15" s="201"/>
      <c r="U15" s="201"/>
      <c r="V15" s="201"/>
      <c r="W15" s="204"/>
      <c r="X15" s="205"/>
    </row>
    <row r="16" spans="1:24" ht="19.5" customHeight="1">
      <c r="A16" s="14">
        <v>12</v>
      </c>
      <c r="B16" s="199"/>
      <c r="C16" s="200"/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2"/>
      <c r="P16" s="203"/>
      <c r="Q16" s="201"/>
      <c r="R16" s="201"/>
      <c r="S16" s="201"/>
      <c r="T16" s="201"/>
      <c r="U16" s="201"/>
      <c r="V16" s="201"/>
      <c r="W16" s="204"/>
      <c r="X16" s="205"/>
    </row>
    <row r="17" spans="1:24" s="209" customFormat="1" ht="19.5" customHeight="1">
      <c r="A17" s="36">
        <v>13</v>
      </c>
      <c r="B17" s="199"/>
      <c r="C17" s="207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2"/>
      <c r="P17" s="203"/>
      <c r="Q17" s="201"/>
      <c r="R17" s="201"/>
      <c r="S17" s="201"/>
      <c r="T17" s="201"/>
      <c r="U17" s="201"/>
      <c r="V17" s="201"/>
      <c r="W17" s="204"/>
      <c r="X17" s="208"/>
    </row>
    <row r="18" spans="1:24" s="209" customFormat="1" ht="19.5" customHeight="1">
      <c r="A18" s="14">
        <v>14</v>
      </c>
      <c r="B18" s="199"/>
      <c r="C18" s="207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2"/>
      <c r="P18" s="203"/>
      <c r="Q18" s="201"/>
      <c r="R18" s="201"/>
      <c r="S18" s="201"/>
      <c r="T18" s="201"/>
      <c r="U18" s="201"/>
      <c r="V18" s="201"/>
      <c r="W18" s="204"/>
      <c r="X18" s="208"/>
    </row>
    <row r="19" spans="1:24" ht="19.5" customHeight="1">
      <c r="A19" s="36">
        <v>15</v>
      </c>
      <c r="B19" s="199"/>
      <c r="C19" s="20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02"/>
      <c r="P19" s="211"/>
      <c r="Q19" s="212"/>
      <c r="R19" s="212"/>
      <c r="S19" s="212"/>
      <c r="T19" s="212"/>
      <c r="U19" s="212"/>
      <c r="V19" s="212"/>
      <c r="W19" s="204"/>
      <c r="X19" s="205"/>
    </row>
    <row r="20" spans="1:24" ht="19.5" customHeight="1">
      <c r="A20" s="14">
        <v>16</v>
      </c>
      <c r="B20" s="199"/>
      <c r="C20" s="213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02"/>
      <c r="P20" s="215"/>
      <c r="Q20" s="214"/>
      <c r="R20" s="214"/>
      <c r="S20" s="214"/>
      <c r="T20" s="214"/>
      <c r="U20" s="214"/>
      <c r="V20" s="214"/>
      <c r="W20" s="204"/>
      <c r="X20" s="205"/>
    </row>
    <row r="21" spans="1:24" ht="19.5" customHeight="1">
      <c r="A21" s="36">
        <v>17</v>
      </c>
      <c r="B21" s="199"/>
      <c r="C21" s="213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02"/>
      <c r="P21" s="215"/>
      <c r="Q21" s="214"/>
      <c r="R21" s="214"/>
      <c r="S21" s="214"/>
      <c r="T21" s="214"/>
      <c r="U21" s="214"/>
      <c r="V21" s="214"/>
      <c r="W21" s="204"/>
      <c r="X21" s="205"/>
    </row>
    <row r="22" spans="1:24" ht="19.5" customHeight="1">
      <c r="A22" s="14">
        <v>18</v>
      </c>
      <c r="B22" s="216"/>
      <c r="C22" s="213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02"/>
      <c r="P22" s="215"/>
      <c r="Q22" s="214"/>
      <c r="R22" s="214"/>
      <c r="S22" s="214"/>
      <c r="T22" s="214"/>
      <c r="U22" s="214"/>
      <c r="V22" s="214"/>
      <c r="W22" s="204"/>
      <c r="X22" s="205"/>
    </row>
    <row r="23" spans="1:24" ht="19.5" customHeight="1">
      <c r="A23" s="36">
        <v>19</v>
      </c>
      <c r="B23" s="216"/>
      <c r="C23" s="213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02"/>
      <c r="P23" s="215"/>
      <c r="Q23" s="214"/>
      <c r="R23" s="214"/>
      <c r="S23" s="214"/>
      <c r="T23" s="214"/>
      <c r="U23" s="214"/>
      <c r="V23" s="214"/>
      <c r="W23" s="204"/>
      <c r="X23" s="205"/>
    </row>
    <row r="24" spans="1:24" ht="19.5" customHeight="1" thickBot="1">
      <c r="A24" s="14">
        <v>20</v>
      </c>
      <c r="B24" s="217"/>
      <c r="C24" s="213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02"/>
      <c r="P24" s="215"/>
      <c r="Q24" s="214"/>
      <c r="R24" s="214"/>
      <c r="S24" s="214"/>
      <c r="T24" s="214"/>
      <c r="U24" s="214"/>
      <c r="V24" s="214"/>
      <c r="W24" s="204"/>
      <c r="X24" s="205"/>
    </row>
    <row r="25" spans="1:24" ht="9" customHeight="1" thickBot="1">
      <c r="A25" s="218"/>
      <c r="B25" s="335"/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5"/>
      <c r="P25" s="335"/>
      <c r="Q25" s="219"/>
      <c r="R25" s="220"/>
      <c r="S25" s="219"/>
      <c r="T25" s="220"/>
      <c r="U25" s="219"/>
      <c r="V25" s="220"/>
      <c r="W25" s="220"/>
      <c r="X25" s="221"/>
    </row>
    <row r="26" spans="1:24" ht="14.25" customHeight="1">
      <c r="A26" s="336" t="s">
        <v>11</v>
      </c>
      <c r="B26" s="337"/>
      <c r="C26" s="222"/>
      <c r="D26" s="222"/>
      <c r="E26" s="222"/>
      <c r="F26" s="222"/>
      <c r="G26" s="222"/>
      <c r="H26" s="222"/>
      <c r="I26" s="222"/>
      <c r="J26" s="222"/>
      <c r="K26" s="222"/>
      <c r="L26" s="223"/>
      <c r="M26" s="223"/>
      <c r="N26" s="223"/>
      <c r="O26" s="222"/>
      <c r="P26" s="222"/>
      <c r="Q26" s="222"/>
      <c r="R26" s="222"/>
      <c r="S26" s="222"/>
      <c r="T26" s="222"/>
      <c r="U26" s="222"/>
      <c r="V26" s="222"/>
      <c r="W26" s="224"/>
      <c r="X26" s="225"/>
    </row>
    <row r="27" spans="1:24" ht="19.5" customHeight="1">
      <c r="A27" s="226">
        <v>1</v>
      </c>
      <c r="B27" s="227" t="s">
        <v>132</v>
      </c>
      <c r="C27" s="215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02"/>
      <c r="P27" s="215"/>
      <c r="Q27" s="214"/>
      <c r="R27" s="214"/>
      <c r="S27" s="214"/>
      <c r="T27" s="214"/>
      <c r="U27" s="214"/>
      <c r="V27" s="214"/>
      <c r="W27" s="204"/>
      <c r="X27" s="228"/>
    </row>
    <row r="28" spans="1:24" ht="19.5" customHeight="1">
      <c r="A28" s="226">
        <v>2</v>
      </c>
      <c r="B28" s="227" t="s">
        <v>133</v>
      </c>
      <c r="C28" s="215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02"/>
      <c r="P28" s="215"/>
      <c r="Q28" s="214"/>
      <c r="R28" s="214"/>
      <c r="S28" s="214"/>
      <c r="T28" s="214"/>
      <c r="U28" s="214"/>
      <c r="V28" s="214"/>
      <c r="W28" s="204"/>
      <c r="X28" s="228"/>
    </row>
    <row r="29" spans="1:24" ht="19.5" customHeight="1">
      <c r="A29" s="226">
        <v>3</v>
      </c>
      <c r="B29" s="227"/>
      <c r="C29" s="215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02"/>
      <c r="P29" s="215"/>
      <c r="Q29" s="214"/>
      <c r="R29" s="214"/>
      <c r="S29" s="214"/>
      <c r="T29" s="214"/>
      <c r="U29" s="214"/>
      <c r="V29" s="214"/>
      <c r="W29" s="204"/>
      <c r="X29" s="228"/>
    </row>
    <row r="30" spans="1:24" ht="15" customHeight="1" thickBot="1">
      <c r="A30" s="338" t="s">
        <v>15</v>
      </c>
      <c r="B30" s="339"/>
      <c r="C30" s="229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1"/>
      <c r="P30" s="229"/>
      <c r="Q30" s="230"/>
      <c r="R30" s="230"/>
      <c r="S30" s="230"/>
      <c r="T30" s="230"/>
      <c r="U30" s="230"/>
      <c r="V30" s="230"/>
      <c r="W30" s="232"/>
      <c r="X30" s="233"/>
    </row>
    <row r="31" spans="1:24" ht="12.75" customHeight="1">
      <c r="A31" s="234"/>
      <c r="B31" s="235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234"/>
      <c r="P31" s="184"/>
      <c r="Q31" s="184"/>
      <c r="R31" s="184"/>
      <c r="S31" s="184"/>
      <c r="T31" s="184"/>
      <c r="U31" s="184"/>
      <c r="V31" s="184"/>
      <c r="W31" s="184"/>
      <c r="X31" s="184"/>
    </row>
    <row r="32" spans="1:24" ht="12.75" customHeight="1">
      <c r="A32" s="126" t="s">
        <v>64</v>
      </c>
      <c r="B32" s="126">
        <v>4</v>
      </c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234"/>
      <c r="P32" s="184"/>
      <c r="Q32" s="184"/>
      <c r="R32" s="184"/>
      <c r="S32" s="184"/>
      <c r="T32" s="184"/>
      <c r="U32" s="184"/>
      <c r="V32" s="184"/>
      <c r="W32" s="184"/>
      <c r="X32" s="184"/>
    </row>
    <row r="33" spans="1:24" ht="12.75" customHeight="1">
      <c r="A33" s="234"/>
      <c r="B33" s="235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234"/>
      <c r="P33" s="184"/>
      <c r="Q33" s="184"/>
      <c r="R33" s="184"/>
      <c r="S33" s="184"/>
      <c r="T33" s="184"/>
      <c r="U33" s="184"/>
      <c r="V33" s="184"/>
      <c r="W33" s="184"/>
      <c r="X33" s="184"/>
    </row>
    <row r="34" spans="1:24" ht="12.75" customHeight="1">
      <c r="A34" s="234"/>
      <c r="B34" s="235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234"/>
      <c r="P34" s="184"/>
      <c r="Q34" s="184"/>
      <c r="R34" s="184"/>
      <c r="S34" s="184"/>
      <c r="T34" s="184"/>
      <c r="U34" s="184"/>
      <c r="V34" s="184"/>
      <c r="W34" s="184"/>
      <c r="X34" s="184"/>
    </row>
    <row r="35" spans="1:24" ht="12.75" customHeight="1">
      <c r="A35" s="234"/>
      <c r="B35" s="235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234"/>
      <c r="P35" s="184"/>
      <c r="Q35" s="184"/>
      <c r="R35" s="184"/>
      <c r="S35" s="184"/>
      <c r="T35" s="184"/>
      <c r="U35" s="184"/>
      <c r="V35" s="184"/>
      <c r="W35" s="184"/>
      <c r="X35" s="184"/>
    </row>
    <row r="36" spans="1:24" ht="12.75" customHeight="1">
      <c r="A36" s="234"/>
      <c r="B36" s="235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234"/>
      <c r="P36" s="184"/>
      <c r="Q36" s="184"/>
      <c r="R36" s="184"/>
      <c r="S36" s="184"/>
      <c r="T36" s="184"/>
      <c r="U36" s="184"/>
      <c r="V36" s="184"/>
      <c r="W36" s="184"/>
      <c r="X36" s="184"/>
    </row>
    <row r="37" spans="1:24" ht="12.75" customHeight="1">
      <c r="A37" s="234"/>
      <c r="B37" s="235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234"/>
      <c r="P37" s="184"/>
      <c r="Q37" s="184"/>
      <c r="R37" s="184"/>
      <c r="S37" s="184"/>
      <c r="T37" s="184"/>
      <c r="U37" s="184"/>
      <c r="V37" s="184"/>
      <c r="W37" s="184"/>
      <c r="X37" s="184"/>
    </row>
    <row r="38" spans="1:24" ht="12.75" customHeight="1">
      <c r="A38" s="234"/>
      <c r="B38" s="235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234"/>
      <c r="P38" s="184"/>
      <c r="Q38" s="184"/>
      <c r="R38" s="184"/>
      <c r="S38" s="184"/>
      <c r="T38" s="184"/>
      <c r="U38" s="184"/>
      <c r="V38" s="184"/>
      <c r="W38" s="184"/>
      <c r="X38" s="184"/>
    </row>
    <row r="39" spans="1:24" ht="12.75" customHeight="1">
      <c r="A39" s="234"/>
      <c r="B39" s="235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234"/>
      <c r="P39" s="184"/>
      <c r="Q39" s="184"/>
      <c r="R39" s="184"/>
      <c r="S39" s="184"/>
      <c r="T39" s="184"/>
      <c r="U39" s="184"/>
      <c r="V39" s="184"/>
      <c r="W39" s="184"/>
      <c r="X39" s="184"/>
    </row>
    <row r="40" spans="1:24" ht="12.75" customHeight="1">
      <c r="A40" s="234"/>
      <c r="B40" s="235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234"/>
      <c r="P40" s="184"/>
      <c r="Q40" s="184"/>
      <c r="R40" s="184"/>
      <c r="S40" s="184"/>
      <c r="T40" s="184"/>
      <c r="U40" s="184"/>
      <c r="V40" s="184"/>
      <c r="W40" s="184"/>
      <c r="X40" s="184"/>
    </row>
    <row r="41" spans="1:24" ht="12.75" customHeight="1">
      <c r="A41" s="234"/>
      <c r="B41" s="235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234"/>
      <c r="P41" s="184"/>
      <c r="Q41" s="184"/>
      <c r="R41" s="184"/>
      <c r="S41" s="184"/>
      <c r="T41" s="184"/>
      <c r="U41" s="184"/>
      <c r="V41" s="184"/>
      <c r="W41" s="184"/>
      <c r="X41" s="184"/>
    </row>
    <row r="42" spans="1:24" ht="12.75" customHeight="1">
      <c r="A42" s="234"/>
      <c r="B42" s="235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234"/>
      <c r="P42" s="184"/>
      <c r="Q42" s="184"/>
      <c r="R42" s="184"/>
      <c r="S42" s="184"/>
      <c r="T42" s="184"/>
      <c r="U42" s="184"/>
      <c r="V42" s="184"/>
      <c r="W42" s="184"/>
      <c r="X42" s="184"/>
    </row>
    <row r="43" spans="1:24" ht="12.75" customHeight="1">
      <c r="A43" s="234"/>
      <c r="B43" s="235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234"/>
      <c r="P43" s="184"/>
      <c r="Q43" s="184"/>
      <c r="R43" s="184"/>
      <c r="S43" s="184"/>
      <c r="T43" s="184"/>
      <c r="U43" s="184"/>
      <c r="V43" s="184"/>
      <c r="W43" s="184"/>
      <c r="X43" s="184"/>
    </row>
    <row r="44" spans="1:24" ht="12.75" customHeight="1">
      <c r="A44" s="234"/>
      <c r="B44" s="235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234"/>
      <c r="P44" s="184"/>
      <c r="Q44" s="184"/>
      <c r="R44" s="184"/>
      <c r="S44" s="184"/>
      <c r="T44" s="184"/>
      <c r="U44" s="184"/>
      <c r="V44" s="184"/>
      <c r="W44" s="184"/>
      <c r="X44" s="184"/>
    </row>
    <row r="45" spans="1:24" ht="12.75" customHeight="1">
      <c r="A45" s="234"/>
      <c r="B45" s="235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234"/>
      <c r="P45" s="184"/>
      <c r="Q45" s="184"/>
      <c r="R45" s="184"/>
      <c r="S45" s="184"/>
      <c r="T45" s="184"/>
      <c r="U45" s="184"/>
      <c r="V45" s="184"/>
      <c r="W45" s="184"/>
      <c r="X45" s="184"/>
    </row>
    <row r="46" spans="1:24" ht="12.75" customHeight="1">
      <c r="A46" s="234"/>
      <c r="B46" s="235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34"/>
      <c r="P46" s="184"/>
      <c r="Q46" s="184"/>
      <c r="R46" s="184"/>
      <c r="S46" s="184"/>
      <c r="T46" s="184"/>
      <c r="U46" s="184"/>
      <c r="V46" s="184"/>
      <c r="W46" s="184"/>
      <c r="X46" s="184"/>
    </row>
    <row r="47" spans="1:24" ht="12.75" customHeight="1">
      <c r="A47" s="234"/>
      <c r="B47" s="235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234"/>
      <c r="P47" s="184"/>
      <c r="Q47" s="184"/>
      <c r="R47" s="184"/>
      <c r="S47" s="184"/>
      <c r="T47" s="184"/>
      <c r="U47" s="184"/>
      <c r="V47" s="184"/>
      <c r="W47" s="184"/>
      <c r="X47" s="184"/>
    </row>
    <row r="48" spans="1:24" ht="12.75" customHeight="1">
      <c r="A48" s="234"/>
      <c r="B48" s="235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234"/>
      <c r="P48" s="184"/>
      <c r="Q48" s="184"/>
      <c r="R48" s="184"/>
      <c r="S48" s="184"/>
      <c r="T48" s="184"/>
      <c r="U48" s="184"/>
      <c r="V48" s="184"/>
      <c r="W48" s="184"/>
      <c r="X48" s="184"/>
    </row>
    <row r="49" spans="1:24" ht="12.75" customHeight="1">
      <c r="A49" s="234"/>
      <c r="B49" s="235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234"/>
      <c r="P49" s="184"/>
      <c r="Q49" s="184"/>
      <c r="R49" s="184"/>
      <c r="S49" s="184"/>
      <c r="T49" s="184"/>
      <c r="U49" s="184"/>
      <c r="V49" s="184"/>
      <c r="W49" s="184"/>
      <c r="X49" s="184"/>
    </row>
    <row r="50" spans="1:24" ht="12.75" customHeight="1">
      <c r="A50" s="234"/>
      <c r="B50" s="235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234"/>
      <c r="P50" s="184"/>
      <c r="Q50" s="184"/>
      <c r="R50" s="184"/>
      <c r="S50" s="184"/>
      <c r="T50" s="184"/>
      <c r="U50" s="184"/>
      <c r="V50" s="184"/>
      <c r="W50" s="184"/>
      <c r="X50" s="184"/>
    </row>
    <row r="51" spans="1:24" ht="12.75" customHeight="1">
      <c r="A51" s="234"/>
      <c r="B51" s="235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234"/>
      <c r="P51" s="184"/>
      <c r="Q51" s="184"/>
      <c r="R51" s="184"/>
      <c r="S51" s="184"/>
      <c r="T51" s="184"/>
      <c r="U51" s="184"/>
      <c r="V51" s="184"/>
      <c r="W51" s="184"/>
      <c r="X51" s="184"/>
    </row>
    <row r="52" spans="1:24" ht="12.75" customHeight="1">
      <c r="A52" s="234"/>
      <c r="B52" s="235"/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234"/>
      <c r="P52" s="184"/>
      <c r="Q52" s="184"/>
      <c r="R52" s="184"/>
      <c r="S52" s="184"/>
      <c r="T52" s="184"/>
      <c r="U52" s="184"/>
      <c r="V52" s="184"/>
      <c r="W52" s="184"/>
      <c r="X52" s="184"/>
    </row>
    <row r="53" spans="1:24" ht="12.75" customHeight="1">
      <c r="A53" s="234"/>
      <c r="B53" s="235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234"/>
      <c r="P53" s="184"/>
      <c r="Q53" s="184"/>
      <c r="R53" s="184"/>
      <c r="S53" s="184"/>
      <c r="T53" s="184"/>
      <c r="U53" s="184"/>
      <c r="V53" s="184"/>
      <c r="W53" s="184"/>
      <c r="X53" s="184"/>
    </row>
    <row r="54" spans="1:24" ht="12.75" customHeight="1">
      <c r="A54" s="234"/>
      <c r="B54" s="235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234"/>
      <c r="P54" s="184"/>
      <c r="Q54" s="184"/>
      <c r="R54" s="184"/>
      <c r="S54" s="184"/>
      <c r="T54" s="184"/>
      <c r="U54" s="184"/>
      <c r="V54" s="184"/>
      <c r="W54" s="184"/>
      <c r="X54" s="184"/>
    </row>
    <row r="55" spans="1:24" ht="12.75" customHeight="1">
      <c r="A55" s="234"/>
      <c r="B55" s="235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234"/>
      <c r="P55" s="184"/>
      <c r="Q55" s="184"/>
      <c r="R55" s="184"/>
      <c r="S55" s="184"/>
      <c r="T55" s="184"/>
      <c r="U55" s="184"/>
      <c r="V55" s="184"/>
      <c r="W55" s="184"/>
      <c r="X55" s="184"/>
    </row>
    <row r="56" spans="1:24" ht="12.75" customHeight="1">
      <c r="A56" s="234"/>
      <c r="B56" s="235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234"/>
      <c r="P56" s="184"/>
      <c r="Q56" s="184"/>
      <c r="R56" s="184"/>
      <c r="S56" s="184"/>
      <c r="T56" s="184"/>
      <c r="U56" s="184"/>
      <c r="V56" s="184"/>
      <c r="W56" s="184"/>
      <c r="X56" s="184"/>
    </row>
    <row r="57" spans="1:24" ht="12.75" customHeight="1">
      <c r="A57" s="234"/>
      <c r="B57" s="235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234"/>
      <c r="P57" s="184"/>
      <c r="Q57" s="184"/>
      <c r="R57" s="184"/>
      <c r="S57" s="184"/>
      <c r="T57" s="184"/>
      <c r="U57" s="184"/>
      <c r="V57" s="184"/>
      <c r="W57" s="184"/>
      <c r="X57" s="184"/>
    </row>
    <row r="58" spans="1:24" ht="12.75" customHeight="1">
      <c r="A58" s="234"/>
      <c r="B58" s="235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234"/>
      <c r="P58" s="184"/>
      <c r="Q58" s="184"/>
      <c r="R58" s="184"/>
      <c r="S58" s="184"/>
      <c r="T58" s="184"/>
      <c r="U58" s="184"/>
      <c r="V58" s="184"/>
      <c r="W58" s="184"/>
      <c r="X58" s="184"/>
    </row>
    <row r="59" spans="1:24" ht="12.75" customHeight="1">
      <c r="A59" s="234"/>
      <c r="B59" s="235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234"/>
      <c r="P59" s="184"/>
      <c r="Q59" s="184"/>
      <c r="R59" s="184"/>
      <c r="S59" s="184"/>
      <c r="T59" s="184"/>
      <c r="U59" s="184"/>
      <c r="V59" s="184"/>
      <c r="W59" s="184"/>
      <c r="X59" s="184"/>
    </row>
    <row r="60" spans="1:24" ht="12.75" customHeight="1">
      <c r="A60" s="234"/>
      <c r="B60" s="235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234"/>
      <c r="P60" s="184"/>
      <c r="Q60" s="184"/>
      <c r="R60" s="184"/>
      <c r="S60" s="184"/>
      <c r="T60" s="184"/>
      <c r="U60" s="184"/>
      <c r="V60" s="184"/>
      <c r="W60" s="184"/>
      <c r="X60" s="184"/>
    </row>
    <row r="61" spans="1:24" ht="12.75" customHeight="1">
      <c r="A61" s="234"/>
      <c r="B61" s="235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234"/>
      <c r="P61" s="184"/>
      <c r="Q61" s="184"/>
      <c r="R61" s="184"/>
      <c r="S61" s="184"/>
      <c r="T61" s="184"/>
      <c r="U61" s="184"/>
      <c r="V61" s="184"/>
      <c r="W61" s="184"/>
      <c r="X61" s="184"/>
    </row>
    <row r="62" spans="1:24" ht="12.75" customHeight="1">
      <c r="A62" s="234"/>
      <c r="B62" s="235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234"/>
      <c r="P62" s="184"/>
      <c r="Q62" s="184"/>
      <c r="R62" s="184"/>
      <c r="S62" s="184"/>
      <c r="T62" s="184"/>
      <c r="U62" s="184"/>
      <c r="V62" s="184"/>
      <c r="W62" s="184"/>
      <c r="X62" s="184"/>
    </row>
    <row r="63" spans="1:24" ht="12.75" customHeight="1">
      <c r="A63" s="234"/>
      <c r="B63" s="235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234"/>
      <c r="P63" s="184"/>
      <c r="Q63" s="184"/>
      <c r="R63" s="184"/>
      <c r="S63" s="184"/>
      <c r="T63" s="184"/>
      <c r="U63" s="184"/>
      <c r="V63" s="184"/>
      <c r="W63" s="184"/>
      <c r="X63" s="184"/>
    </row>
    <row r="64" spans="1:24" ht="12.75" customHeight="1">
      <c r="A64" s="234"/>
      <c r="B64" s="235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234"/>
      <c r="P64" s="184"/>
      <c r="Q64" s="184"/>
      <c r="R64" s="184"/>
      <c r="S64" s="184"/>
      <c r="T64" s="184"/>
      <c r="U64" s="184"/>
      <c r="V64" s="184"/>
      <c r="W64" s="184"/>
      <c r="X64" s="184"/>
    </row>
    <row r="65" spans="1:24" ht="12.75" customHeight="1">
      <c r="A65" s="234"/>
      <c r="B65" s="235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234"/>
      <c r="P65" s="184"/>
      <c r="Q65" s="184"/>
      <c r="R65" s="184"/>
      <c r="S65" s="184"/>
      <c r="T65" s="184"/>
      <c r="U65" s="184"/>
      <c r="V65" s="184"/>
      <c r="W65" s="184"/>
      <c r="X65" s="184"/>
    </row>
    <row r="66" spans="1:24" ht="12.75" customHeight="1">
      <c r="A66" s="234"/>
      <c r="B66" s="235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234"/>
      <c r="P66" s="184"/>
      <c r="Q66" s="184"/>
      <c r="R66" s="184"/>
      <c r="S66" s="184"/>
      <c r="T66" s="184"/>
      <c r="U66" s="184"/>
      <c r="V66" s="184"/>
      <c r="W66" s="184"/>
      <c r="X66" s="184"/>
    </row>
    <row r="67" spans="1:24" ht="12.75" customHeight="1">
      <c r="A67" s="234"/>
      <c r="B67" s="235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234"/>
      <c r="P67" s="184"/>
      <c r="Q67" s="184"/>
      <c r="R67" s="184"/>
      <c r="S67" s="184"/>
      <c r="T67" s="184"/>
      <c r="U67" s="184"/>
      <c r="V67" s="184"/>
      <c r="W67" s="184"/>
      <c r="X67" s="184"/>
    </row>
    <row r="68" spans="1:24" ht="12.75" customHeight="1">
      <c r="A68" s="234"/>
      <c r="B68" s="235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234"/>
      <c r="P68" s="184"/>
      <c r="Q68" s="184"/>
      <c r="R68" s="184"/>
      <c r="S68" s="184"/>
      <c r="T68" s="184"/>
      <c r="U68" s="184"/>
      <c r="V68" s="184"/>
      <c r="W68" s="184"/>
      <c r="X68" s="184"/>
    </row>
    <row r="69" spans="1:24" ht="12.75" customHeight="1">
      <c r="A69" s="234"/>
      <c r="B69" s="235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234"/>
      <c r="P69" s="184"/>
      <c r="Q69" s="184"/>
      <c r="R69" s="184"/>
      <c r="S69" s="184"/>
      <c r="T69" s="184"/>
      <c r="U69" s="184"/>
      <c r="V69" s="184"/>
      <c r="W69" s="184"/>
      <c r="X69" s="184"/>
    </row>
    <row r="70" spans="1:24" ht="12.75" customHeight="1">
      <c r="A70" s="234"/>
      <c r="B70" s="235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234"/>
      <c r="P70" s="184"/>
      <c r="Q70" s="184"/>
      <c r="R70" s="184"/>
      <c r="S70" s="184"/>
      <c r="T70" s="184"/>
      <c r="U70" s="184"/>
      <c r="V70" s="184"/>
      <c r="W70" s="184"/>
      <c r="X70" s="184"/>
    </row>
    <row r="71" spans="1:24" ht="12.75" customHeight="1">
      <c r="A71" s="234"/>
      <c r="B71" s="235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234"/>
      <c r="P71" s="184"/>
      <c r="Q71" s="184"/>
      <c r="R71" s="184"/>
      <c r="S71" s="184"/>
      <c r="T71" s="184"/>
      <c r="U71" s="184"/>
      <c r="V71" s="184"/>
      <c r="W71" s="184"/>
      <c r="X71" s="184"/>
    </row>
    <row r="72" spans="1:24" ht="12.75" customHeight="1">
      <c r="A72" s="234"/>
      <c r="B72" s="235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234"/>
      <c r="P72" s="184"/>
      <c r="Q72" s="184"/>
      <c r="R72" s="184"/>
      <c r="S72" s="184"/>
      <c r="T72" s="184"/>
      <c r="U72" s="184"/>
      <c r="V72" s="184"/>
      <c r="W72" s="184"/>
      <c r="X72" s="184"/>
    </row>
    <row r="73" spans="1:24" ht="12.75" customHeight="1">
      <c r="A73" s="234"/>
      <c r="B73" s="235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234"/>
      <c r="P73" s="184"/>
      <c r="Q73" s="184"/>
      <c r="R73" s="184"/>
      <c r="S73" s="184"/>
      <c r="T73" s="184"/>
      <c r="U73" s="184"/>
      <c r="V73" s="184"/>
      <c r="W73" s="184"/>
      <c r="X73" s="184"/>
    </row>
    <row r="74" spans="1:24" ht="12.75" customHeight="1">
      <c r="A74" s="234"/>
      <c r="B74" s="235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34"/>
      <c r="P74" s="184"/>
      <c r="Q74" s="184"/>
      <c r="R74" s="184"/>
      <c r="S74" s="184"/>
      <c r="T74" s="184"/>
      <c r="U74" s="184"/>
      <c r="V74" s="184"/>
      <c r="W74" s="184"/>
      <c r="X74" s="184"/>
    </row>
    <row r="75" spans="1:24" ht="12.75" customHeight="1">
      <c r="A75" s="234"/>
      <c r="B75" s="235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234"/>
      <c r="P75" s="184"/>
      <c r="Q75" s="184"/>
      <c r="R75" s="184"/>
      <c r="S75" s="184"/>
      <c r="T75" s="184"/>
      <c r="U75" s="184"/>
      <c r="V75" s="184"/>
      <c r="W75" s="184"/>
      <c r="X75" s="184"/>
    </row>
    <row r="76" spans="1:24" ht="12.75" customHeight="1">
      <c r="A76" s="234"/>
      <c r="B76" s="235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234"/>
      <c r="P76" s="184"/>
      <c r="Q76" s="184"/>
      <c r="R76" s="184"/>
      <c r="S76" s="184"/>
      <c r="T76" s="184"/>
      <c r="U76" s="184"/>
      <c r="V76" s="184"/>
      <c r="W76" s="184"/>
      <c r="X76" s="184"/>
    </row>
    <row r="77" spans="1:24" ht="12.75" customHeight="1">
      <c r="A77" s="234"/>
      <c r="B77" s="235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234"/>
      <c r="P77" s="184"/>
      <c r="Q77" s="184"/>
      <c r="R77" s="184"/>
      <c r="S77" s="184"/>
      <c r="T77" s="184"/>
      <c r="U77" s="184"/>
      <c r="V77" s="184"/>
      <c r="W77" s="184"/>
      <c r="X77" s="184"/>
    </row>
    <row r="78" spans="1:24" ht="12.75" customHeight="1">
      <c r="A78" s="234"/>
      <c r="B78" s="235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234"/>
      <c r="P78" s="184"/>
      <c r="Q78" s="184"/>
      <c r="R78" s="184"/>
      <c r="S78" s="184"/>
      <c r="T78" s="184"/>
      <c r="U78" s="184"/>
      <c r="V78" s="184"/>
      <c r="W78" s="184"/>
      <c r="X78" s="184"/>
    </row>
    <row r="79" spans="1:24" ht="12.75" customHeight="1">
      <c r="A79" s="234"/>
      <c r="B79" s="235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234"/>
      <c r="P79" s="184"/>
      <c r="Q79" s="184"/>
      <c r="R79" s="184"/>
      <c r="S79" s="184"/>
      <c r="T79" s="184"/>
      <c r="U79" s="184"/>
      <c r="V79" s="184"/>
      <c r="W79" s="184"/>
      <c r="X79" s="184"/>
    </row>
    <row r="80" spans="1:24" ht="12.75" customHeight="1">
      <c r="A80" s="234"/>
      <c r="B80" s="235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234"/>
      <c r="P80" s="184"/>
      <c r="Q80" s="184"/>
      <c r="R80" s="184"/>
      <c r="S80" s="184"/>
      <c r="T80" s="184"/>
      <c r="U80" s="184"/>
      <c r="V80" s="184"/>
      <c r="W80" s="184"/>
      <c r="X80" s="184"/>
    </row>
    <row r="81" spans="1:24" ht="12.75" customHeight="1">
      <c r="A81" s="234"/>
      <c r="B81" s="235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234"/>
      <c r="P81" s="184"/>
      <c r="Q81" s="184"/>
      <c r="R81" s="184"/>
      <c r="S81" s="184"/>
      <c r="T81" s="184"/>
      <c r="U81" s="184"/>
      <c r="V81" s="184"/>
      <c r="W81" s="184"/>
      <c r="X81" s="184"/>
    </row>
    <row r="82" spans="1:24" ht="12.75" customHeight="1">
      <c r="A82" s="234"/>
      <c r="B82" s="235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234"/>
      <c r="P82" s="184"/>
      <c r="Q82" s="184"/>
      <c r="R82" s="184"/>
      <c r="S82" s="184"/>
      <c r="T82" s="184"/>
      <c r="U82" s="184"/>
      <c r="V82" s="184"/>
      <c r="W82" s="184"/>
      <c r="X82" s="184"/>
    </row>
    <row r="83" spans="1:24" ht="12.75" customHeight="1">
      <c r="A83" s="234"/>
      <c r="B83" s="235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234"/>
      <c r="P83" s="184"/>
      <c r="Q83" s="184"/>
      <c r="R83" s="184"/>
      <c r="S83" s="184"/>
      <c r="T83" s="184"/>
      <c r="U83" s="184"/>
      <c r="V83" s="184"/>
      <c r="W83" s="184"/>
      <c r="X83" s="184"/>
    </row>
    <row r="84" spans="1:24" ht="12.75" customHeight="1">
      <c r="A84" s="234"/>
      <c r="B84" s="235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234"/>
      <c r="P84" s="184"/>
      <c r="Q84" s="184"/>
      <c r="R84" s="184"/>
      <c r="S84" s="184"/>
      <c r="T84" s="184"/>
      <c r="U84" s="184"/>
      <c r="V84" s="184"/>
      <c r="W84" s="184"/>
      <c r="X84" s="184"/>
    </row>
    <row r="85" spans="1:24" ht="12.75" customHeight="1">
      <c r="A85" s="234"/>
      <c r="B85" s="235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234"/>
      <c r="P85" s="184"/>
      <c r="Q85" s="184"/>
      <c r="R85" s="184"/>
      <c r="S85" s="184"/>
      <c r="T85" s="184"/>
      <c r="U85" s="184"/>
      <c r="V85" s="184"/>
      <c r="W85" s="184"/>
      <c r="X85" s="184"/>
    </row>
    <row r="86" spans="1:24" ht="12.75" customHeight="1">
      <c r="A86" s="234"/>
      <c r="B86" s="235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234"/>
      <c r="P86" s="184"/>
      <c r="Q86" s="184"/>
      <c r="R86" s="184"/>
      <c r="S86" s="184"/>
      <c r="T86" s="184"/>
      <c r="U86" s="184"/>
      <c r="V86" s="184"/>
      <c r="W86" s="184"/>
      <c r="X86" s="184"/>
    </row>
    <row r="87" spans="1:24" ht="12.75" customHeight="1">
      <c r="A87" s="234"/>
      <c r="B87" s="235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234"/>
      <c r="P87" s="184"/>
      <c r="Q87" s="184"/>
      <c r="R87" s="184"/>
      <c r="S87" s="184"/>
      <c r="T87" s="184"/>
      <c r="U87" s="184"/>
      <c r="V87" s="184"/>
      <c r="W87" s="184"/>
      <c r="X87" s="184"/>
    </row>
    <row r="88" spans="1:24" ht="12.75" customHeight="1">
      <c r="A88" s="234"/>
      <c r="B88" s="235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234"/>
      <c r="P88" s="184"/>
      <c r="Q88" s="184"/>
      <c r="R88" s="184"/>
      <c r="S88" s="184"/>
      <c r="T88" s="184"/>
      <c r="U88" s="184"/>
      <c r="V88" s="184"/>
      <c r="W88" s="184"/>
      <c r="X88" s="184"/>
    </row>
    <row r="89" spans="1:24" ht="12.75" customHeight="1">
      <c r="A89" s="234"/>
      <c r="B89" s="235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234"/>
      <c r="P89" s="184"/>
      <c r="Q89" s="184"/>
      <c r="R89" s="184"/>
      <c r="S89" s="184"/>
      <c r="T89" s="184"/>
      <c r="U89" s="184"/>
      <c r="V89" s="184"/>
      <c r="W89" s="184"/>
      <c r="X89" s="184"/>
    </row>
    <row r="90" spans="1:24" ht="12.75" customHeight="1">
      <c r="A90" s="234"/>
      <c r="B90" s="235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234"/>
      <c r="P90" s="184"/>
      <c r="Q90" s="184"/>
      <c r="R90" s="184"/>
      <c r="S90" s="184"/>
      <c r="T90" s="184"/>
      <c r="U90" s="184"/>
      <c r="V90" s="184"/>
      <c r="W90" s="184"/>
      <c r="X90" s="184"/>
    </row>
    <row r="91" spans="1:24" ht="12.75" customHeight="1">
      <c r="A91" s="234"/>
      <c r="B91" s="235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234"/>
      <c r="P91" s="184"/>
      <c r="Q91" s="184"/>
      <c r="R91" s="184"/>
      <c r="S91" s="184"/>
      <c r="T91" s="184"/>
      <c r="U91" s="184"/>
      <c r="V91" s="184"/>
      <c r="W91" s="184"/>
      <c r="X91" s="184"/>
    </row>
    <row r="92" spans="1:24" ht="12.75" customHeight="1">
      <c r="A92" s="234"/>
      <c r="B92" s="235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234"/>
      <c r="P92" s="184"/>
      <c r="Q92" s="184"/>
      <c r="R92" s="184"/>
      <c r="S92" s="184"/>
      <c r="T92" s="184"/>
      <c r="U92" s="184"/>
      <c r="V92" s="184"/>
      <c r="W92" s="184"/>
      <c r="X92" s="184"/>
    </row>
    <row r="93" spans="1:24" ht="12.75" customHeight="1">
      <c r="A93" s="234"/>
      <c r="B93" s="235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234"/>
      <c r="P93" s="184"/>
      <c r="Q93" s="184"/>
      <c r="R93" s="184"/>
      <c r="S93" s="184"/>
      <c r="T93" s="184"/>
      <c r="U93" s="184"/>
      <c r="V93" s="184"/>
      <c r="W93" s="184"/>
      <c r="X93" s="184"/>
    </row>
    <row r="94" spans="1:24" ht="12.75" customHeight="1">
      <c r="A94" s="234"/>
      <c r="B94" s="235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234"/>
      <c r="P94" s="184"/>
      <c r="Q94" s="184"/>
      <c r="R94" s="184"/>
      <c r="S94" s="184"/>
      <c r="T94" s="184"/>
      <c r="U94" s="184"/>
      <c r="V94" s="184"/>
      <c r="W94" s="184"/>
      <c r="X94" s="184"/>
    </row>
    <row r="95" spans="1:24" ht="12.75" customHeight="1">
      <c r="A95" s="234"/>
      <c r="B95" s="235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234"/>
      <c r="P95" s="184"/>
      <c r="Q95" s="184"/>
      <c r="R95" s="184"/>
      <c r="S95" s="184"/>
      <c r="T95" s="184"/>
      <c r="U95" s="184"/>
      <c r="V95" s="184"/>
      <c r="W95" s="184"/>
      <c r="X95" s="184"/>
    </row>
    <row r="96" spans="1:24" ht="12.75" customHeight="1">
      <c r="A96" s="234"/>
      <c r="B96" s="235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234"/>
      <c r="P96" s="184"/>
      <c r="Q96" s="184"/>
      <c r="R96" s="184"/>
      <c r="S96" s="184"/>
      <c r="T96" s="184"/>
      <c r="U96" s="184"/>
      <c r="V96" s="184"/>
      <c r="W96" s="184"/>
      <c r="X96" s="184"/>
    </row>
    <row r="97" spans="1:24" ht="12.75" customHeight="1">
      <c r="A97" s="234"/>
      <c r="B97" s="235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234"/>
      <c r="P97" s="184"/>
      <c r="Q97" s="184"/>
      <c r="R97" s="184"/>
      <c r="S97" s="184"/>
      <c r="T97" s="184"/>
      <c r="U97" s="184"/>
      <c r="V97" s="184"/>
      <c r="W97" s="184"/>
      <c r="X97" s="184"/>
    </row>
    <row r="98" spans="1:24" ht="12.75" customHeight="1">
      <c r="A98" s="234"/>
      <c r="B98" s="235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234"/>
      <c r="P98" s="184"/>
      <c r="Q98" s="184"/>
      <c r="R98" s="184"/>
      <c r="S98" s="184"/>
      <c r="T98" s="184"/>
      <c r="U98" s="184"/>
      <c r="V98" s="184"/>
      <c r="W98" s="184"/>
      <c r="X98" s="184"/>
    </row>
    <row r="99" spans="1:24" ht="12.75" customHeight="1">
      <c r="A99" s="234"/>
      <c r="B99" s="235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234"/>
      <c r="P99" s="184"/>
      <c r="Q99" s="184"/>
      <c r="R99" s="184"/>
      <c r="S99" s="184"/>
      <c r="T99" s="184"/>
      <c r="U99" s="184"/>
      <c r="V99" s="184"/>
      <c r="W99" s="184"/>
      <c r="X99" s="184"/>
    </row>
    <row r="100" spans="1:24" ht="12.75" customHeight="1">
      <c r="A100" s="234"/>
      <c r="B100" s="235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234"/>
      <c r="P100" s="184"/>
      <c r="Q100" s="184"/>
      <c r="R100" s="184"/>
      <c r="S100" s="184"/>
      <c r="T100" s="184"/>
      <c r="U100" s="184"/>
      <c r="V100" s="184"/>
      <c r="W100" s="184"/>
      <c r="X100" s="184"/>
    </row>
    <row r="101" spans="1:24" ht="12.75" customHeight="1">
      <c r="A101" s="234"/>
      <c r="B101" s="235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234"/>
      <c r="P101" s="184"/>
      <c r="Q101" s="184"/>
      <c r="R101" s="184"/>
      <c r="S101" s="184"/>
      <c r="T101" s="184"/>
      <c r="U101" s="184"/>
      <c r="V101" s="184"/>
      <c r="W101" s="184"/>
      <c r="X101" s="184"/>
    </row>
  </sheetData>
  <sortState xmlns:xlrd2="http://schemas.microsoft.com/office/spreadsheetml/2017/richdata2" ref="B5:B8">
    <sortCondition ref="B5:B8"/>
  </sortState>
  <mergeCells count="13">
    <mergeCell ref="B25:P25"/>
    <mergeCell ref="A26:B26"/>
    <mergeCell ref="A30:B30"/>
    <mergeCell ref="A1:X1"/>
    <mergeCell ref="A2:B4"/>
    <mergeCell ref="C2:N2"/>
    <mergeCell ref="O2:O4"/>
    <mergeCell ref="P2:V2"/>
    <mergeCell ref="W2:W4"/>
    <mergeCell ref="X2:X4"/>
    <mergeCell ref="D3:I3"/>
    <mergeCell ref="J3:N3"/>
    <mergeCell ref="Q3:V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7F74-95DF-4EEA-B081-68529E0FC95B}">
  <sheetPr>
    <pageSetUpPr fitToPage="1"/>
  </sheetPr>
  <dimension ref="A1:Z41"/>
  <sheetViews>
    <sheetView tabSelected="1" zoomScaleNormal="100" workbookViewId="0">
      <selection activeCell="U22" sqref="U22"/>
    </sheetView>
  </sheetViews>
  <sheetFormatPr defaultRowHeight="12.75"/>
  <cols>
    <col min="1" max="1" width="3" style="4" bestFit="1" customWidth="1"/>
    <col min="2" max="2" width="41.5703125" style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>
      <c r="A1" s="284" t="s">
        <v>241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6"/>
    </row>
    <row r="2" spans="1:26" ht="18">
      <c r="A2" s="287" t="s">
        <v>14</v>
      </c>
      <c r="B2" s="288"/>
      <c r="C2" s="293" t="s">
        <v>243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5"/>
      <c r="P2" s="296" t="s">
        <v>2</v>
      </c>
      <c r="Q2" s="293" t="s">
        <v>13</v>
      </c>
      <c r="R2" s="294"/>
      <c r="S2" s="294"/>
      <c r="T2" s="294"/>
      <c r="U2" s="294"/>
      <c r="V2" s="294"/>
      <c r="W2" s="294"/>
      <c r="X2" s="294"/>
      <c r="Y2" s="296" t="s">
        <v>3</v>
      </c>
      <c r="Z2" s="299" t="s">
        <v>4</v>
      </c>
    </row>
    <row r="3" spans="1:26" ht="18">
      <c r="A3" s="289"/>
      <c r="B3" s="290"/>
      <c r="C3" s="304" t="s">
        <v>97</v>
      </c>
      <c r="D3" s="305"/>
      <c r="E3" s="302" t="s">
        <v>0</v>
      </c>
      <c r="F3" s="302"/>
      <c r="G3" s="302"/>
      <c r="H3" s="302"/>
      <c r="I3" s="302"/>
      <c r="J3" s="302"/>
      <c r="K3" s="303" t="s">
        <v>1</v>
      </c>
      <c r="L3" s="303"/>
      <c r="M3" s="303"/>
      <c r="N3" s="303"/>
      <c r="O3" s="303"/>
      <c r="P3" s="297"/>
      <c r="Q3" s="304" t="s">
        <v>97</v>
      </c>
      <c r="R3" s="305"/>
      <c r="S3" s="302" t="s">
        <v>0</v>
      </c>
      <c r="T3" s="302"/>
      <c r="U3" s="302"/>
      <c r="V3" s="302"/>
      <c r="W3" s="302"/>
      <c r="X3" s="302"/>
      <c r="Y3" s="297"/>
      <c r="Z3" s="300"/>
    </row>
    <row r="4" spans="1:26" ht="30" customHeight="1" thickBot="1">
      <c r="A4" s="291"/>
      <c r="B4" s="292"/>
      <c r="C4" s="132" t="s">
        <v>5</v>
      </c>
      <c r="D4" s="132" t="s">
        <v>6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4" t="s">
        <v>10</v>
      </c>
      <c r="K4" s="45" t="s">
        <v>5</v>
      </c>
      <c r="L4" s="45" t="s">
        <v>6</v>
      </c>
      <c r="M4" s="44" t="s">
        <v>7</v>
      </c>
      <c r="N4" s="44" t="s">
        <v>8</v>
      </c>
      <c r="O4" s="44" t="s">
        <v>9</v>
      </c>
      <c r="P4" s="298"/>
      <c r="Q4" s="132" t="s">
        <v>5</v>
      </c>
      <c r="R4" s="132" t="s">
        <v>6</v>
      </c>
      <c r="S4" s="43" t="s">
        <v>5</v>
      </c>
      <c r="T4" s="43" t="s">
        <v>6</v>
      </c>
      <c r="U4" s="44" t="s">
        <v>7</v>
      </c>
      <c r="V4" s="44" t="s">
        <v>8</v>
      </c>
      <c r="W4" s="44" t="s">
        <v>9</v>
      </c>
      <c r="X4" s="46" t="s">
        <v>10</v>
      </c>
      <c r="Y4" s="298"/>
      <c r="Z4" s="301"/>
    </row>
    <row r="5" spans="1:26" ht="15" customHeight="1">
      <c r="A5" s="36">
        <v>1</v>
      </c>
      <c r="B5" s="113" t="s">
        <v>190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15" customHeight="1">
      <c r="A6" s="36">
        <v>2</v>
      </c>
      <c r="B6" s="245" t="s">
        <v>191</v>
      </c>
      <c r="C6" s="37"/>
      <c r="D6" s="37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  <c r="Q6" s="40"/>
      <c r="R6" s="40"/>
      <c r="S6" s="38"/>
      <c r="T6" s="38"/>
      <c r="U6" s="38"/>
      <c r="V6" s="38"/>
      <c r="W6" s="38"/>
      <c r="X6" s="38"/>
      <c r="Y6" s="41"/>
      <c r="Z6" s="42"/>
    </row>
    <row r="7" spans="1:26" ht="15" customHeight="1">
      <c r="A7" s="36">
        <v>3</v>
      </c>
      <c r="B7" s="113" t="s">
        <v>192</v>
      </c>
      <c r="C7" s="37"/>
      <c r="D7" s="37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40"/>
      <c r="R7" s="40"/>
      <c r="S7" s="38"/>
      <c r="T7" s="38"/>
      <c r="U7" s="38"/>
      <c r="V7" s="38"/>
      <c r="W7" s="38"/>
      <c r="X7" s="38"/>
      <c r="Y7" s="41"/>
      <c r="Z7" s="42"/>
    </row>
    <row r="8" spans="1:26" ht="15" customHeight="1">
      <c r="A8" s="36">
        <v>4</v>
      </c>
      <c r="B8" s="114" t="s">
        <v>193</v>
      </c>
      <c r="C8" s="37"/>
      <c r="D8" s="3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9"/>
      <c r="Q8" s="40"/>
      <c r="R8" s="40"/>
      <c r="S8" s="38"/>
      <c r="T8" s="38"/>
      <c r="U8" s="38"/>
      <c r="V8" s="38"/>
      <c r="W8" s="38"/>
      <c r="X8" s="38"/>
      <c r="Y8" s="41"/>
      <c r="Z8" s="42"/>
    </row>
    <row r="9" spans="1:26" ht="15" customHeight="1">
      <c r="A9" s="36">
        <v>5</v>
      </c>
      <c r="B9" s="128" t="s">
        <v>194</v>
      </c>
      <c r="C9" s="37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9"/>
      <c r="Q9" s="40"/>
      <c r="R9" s="40"/>
      <c r="S9" s="38"/>
      <c r="T9" s="38"/>
      <c r="U9" s="38"/>
      <c r="V9" s="38"/>
      <c r="W9" s="38"/>
      <c r="X9" s="38"/>
      <c r="Y9" s="41"/>
      <c r="Z9" s="42"/>
    </row>
    <row r="10" spans="1:26" ht="15" customHeight="1">
      <c r="A10" s="36">
        <v>6</v>
      </c>
      <c r="B10" s="246" t="s">
        <v>195</v>
      </c>
      <c r="C10" s="37"/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9"/>
      <c r="Q10" s="40"/>
      <c r="R10" s="40"/>
      <c r="S10" s="38"/>
      <c r="T10" s="38"/>
      <c r="U10" s="38"/>
      <c r="V10" s="38"/>
      <c r="W10" s="38"/>
      <c r="X10" s="38"/>
      <c r="Y10" s="41"/>
      <c r="Z10" s="42"/>
    </row>
    <row r="11" spans="1:26" ht="15" customHeight="1">
      <c r="A11" s="36">
        <v>7</v>
      </c>
      <c r="B11" s="128" t="s">
        <v>196</v>
      </c>
      <c r="C11" s="37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9"/>
      <c r="Q11" s="40"/>
      <c r="R11" s="40"/>
      <c r="S11" s="38"/>
      <c r="T11" s="38"/>
      <c r="U11" s="38"/>
      <c r="V11" s="38"/>
      <c r="W11" s="38"/>
      <c r="X11" s="38"/>
      <c r="Y11" s="41"/>
      <c r="Z11" s="42"/>
    </row>
    <row r="12" spans="1:26" ht="15" customHeight="1">
      <c r="A12" s="36">
        <v>8</v>
      </c>
      <c r="B12" s="113" t="s">
        <v>197</v>
      </c>
      <c r="C12" s="37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9"/>
      <c r="Q12" s="40"/>
      <c r="R12" s="40"/>
      <c r="S12" s="38"/>
      <c r="T12" s="38"/>
      <c r="U12" s="38"/>
      <c r="V12" s="38"/>
      <c r="W12" s="38"/>
      <c r="X12" s="38"/>
      <c r="Y12" s="41"/>
      <c r="Z12" s="42"/>
    </row>
    <row r="13" spans="1:26" ht="15" customHeight="1">
      <c r="A13" s="36">
        <v>9</v>
      </c>
      <c r="B13" s="113" t="s">
        <v>198</v>
      </c>
      <c r="C13" s="37"/>
      <c r="D13" s="37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9"/>
      <c r="Q13" s="40"/>
      <c r="R13" s="40"/>
      <c r="S13" s="38"/>
      <c r="T13" s="38"/>
      <c r="U13" s="38"/>
      <c r="V13" s="38"/>
      <c r="W13" s="38"/>
      <c r="X13" s="38"/>
      <c r="Y13" s="41"/>
      <c r="Z13" s="42"/>
    </row>
    <row r="14" spans="1:26" ht="15" customHeight="1">
      <c r="A14" s="36">
        <v>10</v>
      </c>
      <c r="B14" s="113" t="s">
        <v>199</v>
      </c>
      <c r="C14" s="37"/>
      <c r="D14" s="37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9"/>
      <c r="Q14" s="40"/>
      <c r="R14" s="40"/>
      <c r="S14" s="38"/>
      <c r="T14" s="38"/>
      <c r="U14" s="38"/>
      <c r="V14" s="38"/>
      <c r="W14" s="38"/>
      <c r="X14" s="38"/>
      <c r="Y14" s="41"/>
      <c r="Z14" s="42"/>
    </row>
    <row r="15" spans="1:26" ht="15" customHeight="1">
      <c r="A15" s="36">
        <v>11</v>
      </c>
      <c r="B15" s="247" t="s">
        <v>200</v>
      </c>
      <c r="C15" s="37"/>
      <c r="D15" s="37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9"/>
      <c r="Q15" s="40"/>
      <c r="R15" s="40"/>
      <c r="S15" s="38"/>
      <c r="T15" s="38"/>
      <c r="U15" s="38"/>
      <c r="V15" s="38"/>
      <c r="W15" s="38"/>
      <c r="X15" s="38"/>
      <c r="Y15" s="41"/>
      <c r="Z15" s="42"/>
    </row>
    <row r="16" spans="1:26" ht="15" customHeight="1">
      <c r="A16" s="36">
        <v>12</v>
      </c>
      <c r="B16" s="129" t="s">
        <v>201</v>
      </c>
      <c r="C16" s="37"/>
      <c r="D16" s="37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9"/>
      <c r="Q16" s="40"/>
      <c r="R16" s="40"/>
      <c r="S16" s="38"/>
      <c r="T16" s="38"/>
      <c r="U16" s="38"/>
      <c r="V16" s="38"/>
      <c r="W16" s="38"/>
      <c r="X16" s="38"/>
      <c r="Y16" s="41"/>
      <c r="Z16" s="42"/>
    </row>
    <row r="17" spans="1:26" ht="15" customHeight="1">
      <c r="A17" s="36">
        <v>13</v>
      </c>
      <c r="B17" s="129" t="s">
        <v>202</v>
      </c>
      <c r="C17" s="37"/>
      <c r="D17" s="37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9"/>
      <c r="Q17" s="40"/>
      <c r="R17" s="40"/>
      <c r="S17" s="38"/>
      <c r="T17" s="38"/>
      <c r="U17" s="38"/>
      <c r="V17" s="38"/>
      <c r="W17" s="38"/>
      <c r="X17" s="38"/>
      <c r="Y17" s="41"/>
      <c r="Z17" s="42"/>
    </row>
    <row r="18" spans="1:26" ht="15" customHeight="1">
      <c r="A18" s="36">
        <v>14</v>
      </c>
      <c r="B18" s="130" t="s">
        <v>203</v>
      </c>
      <c r="C18" s="37"/>
      <c r="D18" s="37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/>
      <c r="Q18" s="40"/>
      <c r="R18" s="40"/>
      <c r="S18" s="38"/>
      <c r="T18" s="38"/>
      <c r="U18" s="38"/>
      <c r="V18" s="38"/>
      <c r="W18" s="38"/>
      <c r="X18" s="38"/>
      <c r="Y18" s="41"/>
      <c r="Z18" s="42"/>
    </row>
    <row r="19" spans="1:26" ht="15" customHeight="1">
      <c r="A19" s="36">
        <v>15</v>
      </c>
      <c r="B19" s="248" t="s">
        <v>204</v>
      </c>
      <c r="C19" s="31"/>
      <c r="D19" s="3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15" customHeight="1">
      <c r="A20" s="36">
        <v>16</v>
      </c>
      <c r="B20" s="129" t="s">
        <v>205</v>
      </c>
      <c r="C20" s="31"/>
      <c r="D20" s="31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35"/>
      <c r="R20" s="35"/>
      <c r="S20" s="5"/>
      <c r="T20" s="5"/>
      <c r="U20" s="5"/>
      <c r="V20" s="5"/>
      <c r="W20" s="5"/>
      <c r="X20" s="5"/>
      <c r="Y20" s="7"/>
      <c r="Z20" s="15"/>
    </row>
    <row r="21" spans="1:26" ht="15" customHeight="1">
      <c r="A21" s="36">
        <v>17</v>
      </c>
      <c r="B21" s="248" t="s">
        <v>206</v>
      </c>
      <c r="C21" s="31"/>
      <c r="D21" s="31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35"/>
      <c r="R21" s="35"/>
      <c r="S21" s="5"/>
      <c r="T21" s="5"/>
      <c r="U21" s="5"/>
      <c r="V21" s="5"/>
      <c r="W21" s="5"/>
      <c r="X21" s="5"/>
      <c r="Y21" s="7"/>
      <c r="Z21" s="15"/>
    </row>
    <row r="22" spans="1:26" ht="15" customHeight="1">
      <c r="A22" s="36">
        <v>18</v>
      </c>
      <c r="B22" s="130" t="s">
        <v>207</v>
      </c>
      <c r="C22" s="31"/>
      <c r="D22" s="3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35"/>
      <c r="R22" s="35"/>
      <c r="S22" s="5"/>
      <c r="T22" s="5"/>
      <c r="U22" s="5"/>
      <c r="V22" s="5"/>
      <c r="W22" s="5"/>
      <c r="X22" s="5"/>
      <c r="Y22" s="7"/>
      <c r="Z22" s="15"/>
    </row>
    <row r="23" spans="1:26" ht="15" customHeight="1">
      <c r="A23" s="36">
        <v>19</v>
      </c>
      <c r="B23" s="129" t="s">
        <v>208</v>
      </c>
      <c r="C23" s="31"/>
      <c r="D23" s="31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0"/>
      <c r="Q23" s="35"/>
      <c r="R23" s="35"/>
      <c r="S23" s="5"/>
      <c r="T23" s="5"/>
      <c r="U23" s="5"/>
      <c r="V23" s="5"/>
      <c r="W23" s="5"/>
      <c r="X23" s="5"/>
      <c r="Y23" s="7"/>
      <c r="Z23" s="15"/>
    </row>
    <row r="24" spans="1:26" ht="15" customHeight="1">
      <c r="A24" s="36">
        <v>20</v>
      </c>
      <c r="B24" s="128" t="s">
        <v>209</v>
      </c>
      <c r="C24" s="31"/>
      <c r="D24" s="31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0"/>
      <c r="Q24" s="35"/>
      <c r="R24" s="35"/>
      <c r="S24" s="5"/>
      <c r="T24" s="5"/>
      <c r="U24" s="5"/>
      <c r="V24" s="5"/>
      <c r="W24" s="5"/>
      <c r="X24" s="5"/>
      <c r="Y24" s="7"/>
      <c r="Z24" s="15"/>
    </row>
    <row r="25" spans="1:26" ht="15" customHeight="1">
      <c r="A25" s="36">
        <v>21</v>
      </c>
      <c r="B25" s="109" t="s">
        <v>210</v>
      </c>
      <c r="C25" s="31"/>
      <c r="D25" s="31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10"/>
      <c r="Q25" s="35"/>
      <c r="R25" s="35"/>
      <c r="S25" s="5"/>
      <c r="T25" s="5"/>
      <c r="U25" s="5"/>
      <c r="V25" s="5"/>
      <c r="W25" s="5"/>
      <c r="X25" s="5"/>
      <c r="Y25" s="7"/>
      <c r="Z25" s="15"/>
    </row>
    <row r="26" spans="1:26" ht="15" customHeight="1">
      <c r="A26" s="36">
        <v>22</v>
      </c>
      <c r="B26" s="128" t="s">
        <v>211</v>
      </c>
      <c r="C26" s="31"/>
      <c r="D26" s="31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10"/>
      <c r="Q26" s="35"/>
      <c r="R26" s="35"/>
      <c r="S26" s="5"/>
      <c r="T26" s="5"/>
      <c r="U26" s="5"/>
      <c r="V26" s="5"/>
      <c r="W26" s="5"/>
      <c r="X26" s="5"/>
      <c r="Y26" s="7"/>
      <c r="Z26" s="15"/>
    </row>
    <row r="27" spans="1:26" ht="15" customHeight="1">
      <c r="A27" s="36">
        <v>23</v>
      </c>
      <c r="B27" s="128" t="s">
        <v>212</v>
      </c>
      <c r="C27" s="31"/>
      <c r="D27" s="31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10"/>
      <c r="Q27" s="35"/>
      <c r="R27" s="35"/>
      <c r="S27" s="5"/>
      <c r="T27" s="5"/>
      <c r="U27" s="5"/>
      <c r="V27" s="5"/>
      <c r="W27" s="5"/>
      <c r="X27" s="5"/>
      <c r="Y27" s="7"/>
      <c r="Z27" s="15"/>
    </row>
    <row r="28" spans="1:26" ht="15" customHeight="1">
      <c r="A28" s="36">
        <v>24</v>
      </c>
      <c r="B28" s="129"/>
      <c r="C28" s="31"/>
      <c r="D28" s="31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10"/>
      <c r="Q28" s="35"/>
      <c r="R28" s="35"/>
      <c r="S28" s="5"/>
      <c r="T28" s="5"/>
      <c r="U28" s="5"/>
      <c r="V28" s="5"/>
      <c r="W28" s="5"/>
      <c r="X28" s="5"/>
      <c r="Y28" s="7"/>
      <c r="Z28" s="15"/>
    </row>
    <row r="29" spans="1:26" ht="15" customHeight="1">
      <c r="A29" s="36">
        <v>25</v>
      </c>
      <c r="B29" s="129"/>
      <c r="C29" s="31"/>
      <c r="D29" s="31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10"/>
      <c r="Q29" s="35"/>
      <c r="R29" s="35"/>
      <c r="S29" s="5"/>
      <c r="T29" s="5"/>
      <c r="U29" s="5"/>
      <c r="V29" s="5"/>
      <c r="W29" s="5"/>
      <c r="X29" s="5"/>
      <c r="Y29" s="7"/>
      <c r="Z29" s="15"/>
    </row>
    <row r="30" spans="1:26" ht="15" customHeight="1">
      <c r="A30" s="36">
        <v>26</v>
      </c>
      <c r="B30" s="129"/>
      <c r="C30" s="31"/>
      <c r="D30" s="31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0"/>
      <c r="Q30" s="35"/>
      <c r="R30" s="35"/>
      <c r="S30" s="5"/>
      <c r="T30" s="5"/>
      <c r="U30" s="5"/>
      <c r="V30" s="5"/>
      <c r="W30" s="5"/>
      <c r="X30" s="5"/>
      <c r="Y30" s="7"/>
      <c r="Z30" s="15"/>
    </row>
    <row r="31" spans="1:26" ht="15" customHeight="1">
      <c r="A31" s="36">
        <v>27</v>
      </c>
      <c r="B31" s="113"/>
      <c r="C31" s="31"/>
      <c r="D31" s="31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10"/>
      <c r="Q31" s="35"/>
      <c r="R31" s="35"/>
      <c r="S31" s="5"/>
      <c r="T31" s="5"/>
      <c r="U31" s="5"/>
      <c r="V31" s="5"/>
      <c r="W31" s="5"/>
      <c r="X31" s="5"/>
      <c r="Y31" s="7"/>
      <c r="Z31" s="15"/>
    </row>
    <row r="32" spans="1:26" ht="15" customHeight="1">
      <c r="A32" s="36">
        <v>28</v>
      </c>
      <c r="B32" s="113"/>
      <c r="C32" s="31"/>
      <c r="D32" s="31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10"/>
      <c r="Q32" s="35"/>
      <c r="R32" s="35"/>
      <c r="S32" s="5"/>
      <c r="T32" s="5"/>
      <c r="U32" s="5"/>
      <c r="V32" s="5"/>
      <c r="W32" s="5"/>
      <c r="X32" s="5"/>
      <c r="Y32" s="7"/>
      <c r="Z32" s="15"/>
    </row>
    <row r="33" spans="1:26" ht="15" customHeight="1">
      <c r="A33" s="36">
        <v>29</v>
      </c>
      <c r="B33" s="113"/>
      <c r="C33" s="31"/>
      <c r="D33" s="31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10"/>
      <c r="Q33" s="35"/>
      <c r="R33" s="35"/>
      <c r="S33" s="5"/>
      <c r="T33" s="5"/>
      <c r="U33" s="5"/>
      <c r="V33" s="5"/>
      <c r="W33" s="5"/>
      <c r="X33" s="5"/>
      <c r="Y33" s="7"/>
      <c r="Z33" s="15"/>
    </row>
    <row r="34" spans="1:26" ht="15" customHeight="1" thickBot="1">
      <c r="A34" s="123">
        <v>30</v>
      </c>
      <c r="B34" s="131"/>
      <c r="C34" s="33"/>
      <c r="D34" s="33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9"/>
      <c r="Q34" s="33"/>
      <c r="R34" s="33"/>
      <c r="S34" s="18"/>
      <c r="T34" s="18"/>
      <c r="U34" s="18"/>
      <c r="V34" s="18"/>
      <c r="W34" s="18"/>
      <c r="X34" s="18"/>
      <c r="Y34" s="20"/>
      <c r="Z34" s="21"/>
    </row>
    <row r="35" spans="1:26" s="2" customFormat="1" ht="15" customHeight="1">
      <c r="A35" s="280" t="s">
        <v>11</v>
      </c>
      <c r="B35" s="28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23"/>
      <c r="O35" s="23"/>
      <c r="P35" s="22"/>
      <c r="Q35" s="22"/>
      <c r="R35" s="22"/>
      <c r="S35" s="22"/>
      <c r="T35" s="22"/>
      <c r="U35" s="22"/>
      <c r="V35" s="22"/>
      <c r="W35" s="22"/>
      <c r="X35" s="22"/>
      <c r="Y35" s="24"/>
      <c r="Z35" s="25"/>
    </row>
    <row r="36" spans="1:26" s="3" customFormat="1" ht="15">
      <c r="A36" s="26">
        <v>1</v>
      </c>
      <c r="B36" s="48" t="s">
        <v>99</v>
      </c>
      <c r="C36" s="32"/>
      <c r="D36" s="3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  <c r="Q36" s="32"/>
      <c r="R36" s="32"/>
      <c r="S36" s="9"/>
      <c r="T36" s="9"/>
      <c r="U36" s="9"/>
      <c r="V36" s="9"/>
      <c r="W36" s="9"/>
      <c r="X36" s="9"/>
      <c r="Y36" s="7"/>
      <c r="Z36" s="15"/>
    </row>
    <row r="37" spans="1:26" s="3" customFormat="1" ht="15" customHeight="1">
      <c r="A37" s="26">
        <v>2</v>
      </c>
      <c r="B37" s="48" t="s">
        <v>240</v>
      </c>
      <c r="C37" s="32"/>
      <c r="D37" s="32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  <c r="Q37" s="32"/>
      <c r="R37" s="32"/>
      <c r="S37" s="9"/>
      <c r="T37" s="9"/>
      <c r="U37" s="9"/>
      <c r="V37" s="9"/>
      <c r="W37" s="9"/>
      <c r="X37" s="9"/>
      <c r="Y37" s="7"/>
      <c r="Z37" s="15"/>
    </row>
    <row r="38" spans="1:26" s="3" customFormat="1" ht="15" customHeight="1">
      <c r="A38" s="26">
        <v>3</v>
      </c>
      <c r="B38" s="48" t="s">
        <v>238</v>
      </c>
      <c r="C38" s="32"/>
      <c r="D38" s="32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  <c r="Q38" s="32"/>
      <c r="R38" s="32"/>
      <c r="S38" s="9"/>
      <c r="T38" s="9"/>
      <c r="U38" s="9"/>
      <c r="V38" s="9"/>
      <c r="W38" s="9"/>
      <c r="X38" s="9"/>
      <c r="Y38" s="7"/>
      <c r="Z38" s="15"/>
    </row>
    <row r="39" spans="1:26" ht="15" customHeight="1" thickBot="1">
      <c r="A39" s="282" t="s">
        <v>15</v>
      </c>
      <c r="B39" s="283"/>
      <c r="C39" s="34"/>
      <c r="D39" s="34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34"/>
      <c r="R39" s="34"/>
      <c r="S39" s="27"/>
      <c r="T39" s="27"/>
      <c r="U39" s="27"/>
      <c r="V39" s="27"/>
      <c r="W39" s="27"/>
      <c r="X39" s="27"/>
      <c r="Y39" s="29"/>
      <c r="Z39" s="30"/>
    </row>
    <row r="41" spans="1:26" ht="17.25" customHeight="1">
      <c r="A41" s="125" t="s">
        <v>64</v>
      </c>
      <c r="B41" s="125">
        <v>23</v>
      </c>
    </row>
  </sheetData>
  <mergeCells count="14">
    <mergeCell ref="A35:B35"/>
    <mergeCell ref="A39:B39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73" orientation="landscape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5911-83BD-4332-B4E8-38C9C8F2F715}">
  <sheetPr>
    <pageSetUpPr fitToPage="1"/>
  </sheetPr>
  <dimension ref="A1:Z35"/>
  <sheetViews>
    <sheetView zoomScaleNormal="100" workbookViewId="0">
      <selection activeCell="B32" sqref="B32"/>
    </sheetView>
  </sheetViews>
  <sheetFormatPr defaultColWidth="9.140625" defaultRowHeight="12.75"/>
  <cols>
    <col min="1" max="1" width="3" style="4" bestFit="1" customWidth="1"/>
    <col min="2" max="2" width="35.5703125" style="1" bestFit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>
      <c r="A1" s="284" t="s">
        <v>242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6"/>
    </row>
    <row r="2" spans="1:26" ht="20.100000000000001" customHeight="1">
      <c r="A2" s="287" t="s">
        <v>14</v>
      </c>
      <c r="B2" s="288"/>
      <c r="C2" s="293" t="s">
        <v>12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5"/>
      <c r="P2" s="296" t="s">
        <v>2</v>
      </c>
      <c r="Q2" s="293" t="s">
        <v>13</v>
      </c>
      <c r="R2" s="294"/>
      <c r="S2" s="294"/>
      <c r="T2" s="294"/>
      <c r="U2" s="294"/>
      <c r="V2" s="294"/>
      <c r="W2" s="294"/>
      <c r="X2" s="294"/>
      <c r="Y2" s="296" t="s">
        <v>3</v>
      </c>
      <c r="Z2" s="299" t="s">
        <v>4</v>
      </c>
    </row>
    <row r="3" spans="1:26" ht="20.100000000000001" customHeight="1">
      <c r="A3" s="289"/>
      <c r="B3" s="290"/>
      <c r="C3" s="304" t="s">
        <v>97</v>
      </c>
      <c r="D3" s="305"/>
      <c r="E3" s="302" t="s">
        <v>0</v>
      </c>
      <c r="F3" s="302"/>
      <c r="G3" s="302"/>
      <c r="H3" s="302"/>
      <c r="I3" s="302"/>
      <c r="J3" s="302"/>
      <c r="K3" s="303" t="s">
        <v>1</v>
      </c>
      <c r="L3" s="303"/>
      <c r="M3" s="303"/>
      <c r="N3" s="303"/>
      <c r="O3" s="303"/>
      <c r="P3" s="297"/>
      <c r="Q3" s="304" t="s">
        <v>97</v>
      </c>
      <c r="R3" s="305"/>
      <c r="S3" s="302" t="s">
        <v>0</v>
      </c>
      <c r="T3" s="302"/>
      <c r="U3" s="302"/>
      <c r="V3" s="302"/>
      <c r="W3" s="302"/>
      <c r="X3" s="302"/>
      <c r="Y3" s="297"/>
      <c r="Z3" s="300"/>
    </row>
    <row r="4" spans="1:26" ht="30" customHeight="1" thickBot="1">
      <c r="A4" s="291"/>
      <c r="B4" s="292"/>
      <c r="C4" s="132" t="s">
        <v>5</v>
      </c>
      <c r="D4" s="132" t="s">
        <v>6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4" t="s">
        <v>10</v>
      </c>
      <c r="K4" s="45" t="s">
        <v>5</v>
      </c>
      <c r="L4" s="45" t="s">
        <v>6</v>
      </c>
      <c r="M4" s="44" t="s">
        <v>7</v>
      </c>
      <c r="N4" s="44" t="s">
        <v>8</v>
      </c>
      <c r="O4" s="44" t="s">
        <v>9</v>
      </c>
      <c r="P4" s="298"/>
      <c r="Q4" s="132" t="s">
        <v>5</v>
      </c>
      <c r="R4" s="132" t="s">
        <v>6</v>
      </c>
      <c r="S4" s="43" t="s">
        <v>5</v>
      </c>
      <c r="T4" s="43" t="s">
        <v>6</v>
      </c>
      <c r="U4" s="44" t="s">
        <v>7</v>
      </c>
      <c r="V4" s="44" t="s">
        <v>8</v>
      </c>
      <c r="W4" s="44" t="s">
        <v>9</v>
      </c>
      <c r="X4" s="46" t="s">
        <v>10</v>
      </c>
      <c r="Y4" s="298"/>
      <c r="Z4" s="301"/>
    </row>
    <row r="5" spans="1:26" ht="20.100000000000001" customHeight="1">
      <c r="A5" s="36">
        <v>1</v>
      </c>
      <c r="B5" s="138" t="s">
        <v>104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20.100000000000001" customHeight="1">
      <c r="A6" s="14">
        <v>2</v>
      </c>
      <c r="B6" s="109" t="s">
        <v>60</v>
      </c>
      <c r="C6" s="31"/>
      <c r="D6" s="31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0"/>
      <c r="Q6" s="35"/>
      <c r="R6" s="35"/>
      <c r="S6" s="5"/>
      <c r="T6" s="5"/>
      <c r="U6" s="5"/>
      <c r="V6" s="5"/>
      <c r="W6" s="5"/>
      <c r="X6" s="5"/>
      <c r="Y6" s="7"/>
      <c r="Z6" s="15"/>
    </row>
    <row r="7" spans="1:26" ht="20.100000000000001" customHeight="1">
      <c r="A7" s="36">
        <v>3</v>
      </c>
      <c r="B7" s="115" t="s">
        <v>65</v>
      </c>
      <c r="C7" s="31"/>
      <c r="D7" s="3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10"/>
      <c r="Q7" s="35"/>
      <c r="R7" s="35"/>
      <c r="S7" s="5"/>
      <c r="T7" s="5"/>
      <c r="U7" s="5"/>
      <c r="V7" s="5"/>
      <c r="W7" s="5"/>
      <c r="X7" s="5"/>
      <c r="Y7" s="7"/>
      <c r="Z7" s="15"/>
    </row>
    <row r="8" spans="1:26" ht="20.100000000000001" customHeight="1">
      <c r="A8" s="14">
        <v>4</v>
      </c>
      <c r="B8" s="116" t="s">
        <v>66</v>
      </c>
      <c r="C8" s="31"/>
      <c r="D8" s="3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0"/>
      <c r="Q8" s="35"/>
      <c r="R8" s="35"/>
      <c r="S8" s="5"/>
      <c r="T8" s="5"/>
      <c r="U8" s="5"/>
      <c r="V8" s="5"/>
      <c r="W8" s="5"/>
      <c r="X8" s="5"/>
      <c r="Y8" s="7"/>
      <c r="Z8" s="15"/>
    </row>
    <row r="9" spans="1:26" ht="20.100000000000001" customHeight="1">
      <c r="A9" s="36">
        <v>5</v>
      </c>
      <c r="B9" s="115" t="s">
        <v>67</v>
      </c>
      <c r="C9" s="31"/>
      <c r="D9" s="3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35"/>
      <c r="R9" s="35"/>
      <c r="S9" s="5"/>
      <c r="T9" s="5"/>
      <c r="U9" s="5"/>
      <c r="V9" s="5"/>
      <c r="W9" s="5"/>
      <c r="X9" s="5"/>
      <c r="Y9" s="7"/>
      <c r="Z9" s="15"/>
    </row>
    <row r="10" spans="1:26" ht="20.100000000000001" customHeight="1">
      <c r="A10" s="14">
        <v>6</v>
      </c>
      <c r="B10" s="113" t="s">
        <v>61</v>
      </c>
      <c r="C10" s="31"/>
      <c r="D10" s="3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35"/>
      <c r="R10" s="35"/>
      <c r="S10" s="5"/>
      <c r="T10" s="5"/>
      <c r="U10" s="5"/>
      <c r="V10" s="5"/>
      <c r="W10" s="5"/>
      <c r="X10" s="5"/>
      <c r="Y10" s="7"/>
      <c r="Z10" s="15"/>
    </row>
    <row r="11" spans="1:26" ht="20.100000000000001" customHeight="1">
      <c r="A11" s="36">
        <v>7</v>
      </c>
      <c r="B11" s="115" t="s">
        <v>68</v>
      </c>
      <c r="C11" s="31"/>
      <c r="D11" s="3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35"/>
      <c r="R11" s="35"/>
      <c r="S11" s="5"/>
      <c r="T11" s="5"/>
      <c r="U11" s="5"/>
      <c r="V11" s="5"/>
      <c r="W11" s="5"/>
      <c r="X11" s="5"/>
      <c r="Y11" s="7"/>
      <c r="Z11" s="15"/>
    </row>
    <row r="12" spans="1:26" ht="20.100000000000001" customHeight="1">
      <c r="A12" s="14">
        <v>8</v>
      </c>
      <c r="B12" s="113" t="s">
        <v>69</v>
      </c>
      <c r="C12" s="31"/>
      <c r="D12" s="3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35"/>
      <c r="R12" s="35"/>
      <c r="S12" s="5"/>
      <c r="T12" s="5"/>
      <c r="U12" s="5"/>
      <c r="V12" s="5"/>
      <c r="W12" s="5"/>
      <c r="X12" s="5"/>
      <c r="Y12" s="7"/>
      <c r="Z12" s="15"/>
    </row>
    <row r="13" spans="1:26" ht="20.100000000000001" customHeight="1">
      <c r="A13" s="36">
        <v>9</v>
      </c>
      <c r="B13" s="113" t="s">
        <v>70</v>
      </c>
      <c r="C13" s="31"/>
      <c r="D13" s="3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35"/>
      <c r="R13" s="35"/>
      <c r="S13" s="5"/>
      <c r="T13" s="5"/>
      <c r="U13" s="5"/>
      <c r="V13" s="5"/>
      <c r="W13" s="5"/>
      <c r="X13" s="5"/>
      <c r="Y13" s="7"/>
      <c r="Z13" s="15"/>
    </row>
    <row r="14" spans="1:26" ht="20.100000000000001" customHeight="1">
      <c r="A14" s="14">
        <v>10</v>
      </c>
      <c r="B14" s="113" t="s">
        <v>96</v>
      </c>
      <c r="C14" s="31"/>
      <c r="D14" s="3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35"/>
      <c r="R14" s="35"/>
      <c r="S14" s="5"/>
      <c r="T14" s="5"/>
      <c r="U14" s="5"/>
      <c r="V14" s="5"/>
      <c r="W14" s="5"/>
      <c r="X14" s="5"/>
      <c r="Y14" s="7"/>
      <c r="Z14" s="15"/>
    </row>
    <row r="15" spans="1:26" ht="20.100000000000001" customHeight="1">
      <c r="A15" s="36">
        <v>11</v>
      </c>
      <c r="B15" s="113" t="s">
        <v>71</v>
      </c>
      <c r="C15" s="31"/>
      <c r="D15" s="3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7"/>
      <c r="Z15" s="15"/>
    </row>
    <row r="16" spans="1:26" ht="20.100000000000001" customHeight="1">
      <c r="A16" s="14">
        <v>12</v>
      </c>
      <c r="B16" s="113" t="s">
        <v>72</v>
      </c>
      <c r="C16" s="31"/>
      <c r="D16" s="3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7"/>
      <c r="Z16" s="15"/>
    </row>
    <row r="17" spans="1:26" ht="20.100000000000001" customHeight="1">
      <c r="A17" s="36">
        <v>13</v>
      </c>
      <c r="B17" s="117" t="s">
        <v>73</v>
      </c>
      <c r="C17" s="31"/>
      <c r="D17" s="3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20.100000000000001" customHeight="1">
      <c r="A18" s="14">
        <v>14</v>
      </c>
      <c r="B18" s="113" t="s">
        <v>74</v>
      </c>
      <c r="C18" s="31"/>
      <c r="D18" s="3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20.100000000000001" customHeight="1">
      <c r="A19" s="36">
        <v>15</v>
      </c>
      <c r="B19" s="113" t="s">
        <v>75</v>
      </c>
      <c r="C19" s="31"/>
      <c r="D19" s="3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20.100000000000001" customHeight="1">
      <c r="A20" s="14">
        <v>16</v>
      </c>
      <c r="B20" s="109" t="s">
        <v>76</v>
      </c>
      <c r="C20" s="31"/>
      <c r="D20" s="31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35"/>
      <c r="R20" s="35"/>
      <c r="S20" s="5"/>
      <c r="T20" s="5"/>
      <c r="U20" s="5"/>
      <c r="V20" s="5"/>
      <c r="W20" s="5"/>
      <c r="X20" s="5"/>
      <c r="Y20" s="7"/>
      <c r="Z20" s="15"/>
    </row>
    <row r="21" spans="1:26" ht="20.100000000000001" customHeight="1">
      <c r="A21" s="36">
        <v>17</v>
      </c>
      <c r="B21" s="113" t="s">
        <v>62</v>
      </c>
      <c r="C21" s="31"/>
      <c r="D21" s="31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35"/>
      <c r="R21" s="35"/>
      <c r="S21" s="5"/>
      <c r="T21" s="5"/>
      <c r="U21" s="5"/>
      <c r="V21" s="5"/>
      <c r="W21" s="5"/>
      <c r="X21" s="5"/>
      <c r="Y21" s="7"/>
      <c r="Z21" s="15"/>
    </row>
    <row r="22" spans="1:26" ht="20.100000000000001" customHeight="1">
      <c r="A22" s="14">
        <v>18</v>
      </c>
      <c r="B22" s="130" t="s">
        <v>63</v>
      </c>
      <c r="C22" s="31"/>
      <c r="D22" s="3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35"/>
      <c r="R22" s="35"/>
      <c r="S22" s="5"/>
      <c r="T22" s="5"/>
      <c r="U22" s="5"/>
      <c r="V22" s="5"/>
      <c r="W22" s="5"/>
      <c r="X22" s="5"/>
      <c r="Y22" s="7"/>
      <c r="Z22" s="15"/>
    </row>
    <row r="23" spans="1:26" ht="20.100000000000001" customHeight="1">
      <c r="A23" s="36">
        <v>19</v>
      </c>
      <c r="B23" s="130" t="s">
        <v>83</v>
      </c>
      <c r="C23" s="31"/>
      <c r="D23" s="31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0"/>
      <c r="Q23" s="35"/>
      <c r="R23" s="35"/>
      <c r="S23" s="5"/>
      <c r="T23" s="5"/>
      <c r="U23" s="5"/>
      <c r="V23" s="5"/>
      <c r="W23" s="5"/>
      <c r="X23" s="5"/>
      <c r="Y23" s="7"/>
      <c r="Z23" s="15"/>
    </row>
    <row r="24" spans="1:26" ht="20.100000000000001" customHeight="1">
      <c r="A24" s="14">
        <v>20</v>
      </c>
      <c r="B24" s="114" t="s">
        <v>77</v>
      </c>
      <c r="C24" s="31"/>
      <c r="D24" s="31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0"/>
      <c r="Q24" s="35"/>
      <c r="R24" s="35"/>
      <c r="S24" s="5"/>
      <c r="T24" s="5"/>
      <c r="U24" s="5"/>
      <c r="V24" s="5"/>
      <c r="W24" s="5"/>
      <c r="X24" s="5"/>
      <c r="Y24" s="7"/>
      <c r="Z24" s="15"/>
    </row>
    <row r="25" spans="1:26" ht="20.100000000000001" customHeight="1">
      <c r="A25" s="36">
        <v>21</v>
      </c>
      <c r="B25" s="118" t="s">
        <v>78</v>
      </c>
      <c r="C25" s="32"/>
      <c r="D25" s="32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32"/>
      <c r="R25" s="32"/>
      <c r="S25" s="9"/>
      <c r="T25" s="9"/>
      <c r="U25" s="9"/>
      <c r="V25" s="9"/>
      <c r="W25" s="9"/>
      <c r="X25" s="9"/>
      <c r="Y25" s="7"/>
      <c r="Z25" s="15"/>
    </row>
    <row r="26" spans="1:26" ht="20.100000000000001" customHeight="1">
      <c r="A26" s="14">
        <v>22</v>
      </c>
      <c r="C26" s="32"/>
      <c r="D26" s="3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32"/>
      <c r="R26" s="32"/>
      <c r="S26" s="9"/>
      <c r="T26" s="9"/>
      <c r="U26" s="9"/>
      <c r="V26" s="9"/>
      <c r="W26" s="9"/>
      <c r="X26" s="9"/>
      <c r="Y26" s="7"/>
      <c r="Z26" s="15"/>
    </row>
    <row r="27" spans="1:26" ht="20.100000000000001" customHeight="1">
      <c r="A27" s="36">
        <v>23</v>
      </c>
      <c r="C27" s="32"/>
      <c r="D27" s="3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32"/>
      <c r="R27" s="32"/>
      <c r="S27" s="9"/>
      <c r="T27" s="9"/>
      <c r="U27" s="9"/>
      <c r="V27" s="9"/>
      <c r="W27" s="9"/>
      <c r="X27" s="9"/>
      <c r="Y27" s="7"/>
      <c r="Z27" s="15"/>
    </row>
    <row r="28" spans="1:26" ht="20.100000000000001" customHeight="1">
      <c r="A28" s="14">
        <v>24</v>
      </c>
      <c r="B28" s="118"/>
      <c r="C28" s="32"/>
      <c r="D28" s="32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  <c r="Q28" s="32"/>
      <c r="R28" s="32"/>
      <c r="S28" s="9"/>
      <c r="T28" s="9"/>
      <c r="U28" s="9"/>
      <c r="V28" s="9"/>
      <c r="W28" s="9"/>
      <c r="X28" s="9"/>
      <c r="Y28" s="7"/>
      <c r="Z28" s="15"/>
    </row>
    <row r="29" spans="1:26" ht="20.100000000000001" customHeight="1" thickBot="1">
      <c r="A29" s="16">
        <v>25</v>
      </c>
      <c r="B29" s="127"/>
      <c r="C29" s="33"/>
      <c r="D29" s="33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33"/>
      <c r="R29" s="33"/>
      <c r="S29" s="18"/>
      <c r="T29" s="18"/>
      <c r="U29" s="18"/>
      <c r="V29" s="18"/>
      <c r="W29" s="18"/>
      <c r="X29" s="18"/>
      <c r="Y29" s="20"/>
      <c r="Z29" s="21"/>
    </row>
    <row r="30" spans="1:26" s="2" customFormat="1" ht="14.25" customHeight="1">
      <c r="A30" s="280" t="s">
        <v>11</v>
      </c>
      <c r="B30" s="28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23"/>
      <c r="O30" s="23"/>
      <c r="P30" s="22"/>
      <c r="Q30" s="22"/>
      <c r="R30" s="22"/>
      <c r="S30" s="22"/>
      <c r="T30" s="22"/>
      <c r="U30" s="22"/>
      <c r="V30" s="22"/>
      <c r="W30" s="22"/>
      <c r="X30" s="22"/>
      <c r="Y30" s="24"/>
      <c r="Z30" s="25"/>
    </row>
    <row r="31" spans="1:26" s="3" customFormat="1" ht="20.100000000000001" customHeight="1">
      <c r="A31" s="26">
        <v>1</v>
      </c>
      <c r="B31" s="13" t="s">
        <v>16</v>
      </c>
      <c r="C31" s="32"/>
      <c r="D31" s="3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32"/>
      <c r="R31" s="32"/>
      <c r="S31" s="9"/>
      <c r="T31" s="9"/>
      <c r="U31" s="9"/>
      <c r="V31" s="9"/>
      <c r="W31" s="9"/>
      <c r="X31" s="9"/>
      <c r="Y31" s="7"/>
      <c r="Z31" s="15"/>
    </row>
    <row r="32" spans="1:26" s="3" customFormat="1" ht="20.100000000000001" customHeight="1">
      <c r="A32" s="26">
        <v>2</v>
      </c>
      <c r="B32" s="13" t="s">
        <v>258</v>
      </c>
      <c r="C32" s="32"/>
      <c r="D32" s="3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/>
      <c r="Q32" s="32"/>
      <c r="R32" s="32"/>
      <c r="S32" s="9"/>
      <c r="T32" s="9"/>
      <c r="U32" s="9"/>
      <c r="V32" s="9"/>
      <c r="W32" s="9"/>
      <c r="X32" s="9"/>
      <c r="Y32" s="7"/>
      <c r="Z32" s="15"/>
    </row>
    <row r="33" spans="1:26" ht="15" customHeight="1" thickBot="1">
      <c r="A33" s="282" t="s">
        <v>15</v>
      </c>
      <c r="B33" s="283"/>
      <c r="C33" s="34"/>
      <c r="D33" s="34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34"/>
      <c r="R33" s="34"/>
      <c r="S33" s="27"/>
      <c r="T33" s="27"/>
      <c r="U33" s="27"/>
      <c r="V33" s="27"/>
      <c r="W33" s="27"/>
      <c r="X33" s="27"/>
      <c r="Y33" s="29"/>
      <c r="Z33" s="30"/>
    </row>
    <row r="35" spans="1:26" ht="15.75">
      <c r="A35" s="125" t="s">
        <v>64</v>
      </c>
      <c r="B35" s="125">
        <v>21</v>
      </c>
    </row>
  </sheetData>
  <sortState xmlns:xlrd2="http://schemas.microsoft.com/office/spreadsheetml/2017/richdata2" ref="B6:B25">
    <sortCondition ref="B5:B25"/>
  </sortState>
  <mergeCells count="14">
    <mergeCell ref="Q3:R3"/>
    <mergeCell ref="S3:X3"/>
    <mergeCell ref="A30:B30"/>
    <mergeCell ref="A33:B33"/>
    <mergeCell ref="A1:Z1"/>
    <mergeCell ref="A2:B4"/>
    <mergeCell ref="C2:O2"/>
    <mergeCell ref="P2:P4"/>
    <mergeCell ref="Q2:X2"/>
    <mergeCell ref="Y2:Y4"/>
    <mergeCell ref="Z2:Z4"/>
    <mergeCell ref="C3:D3"/>
    <mergeCell ref="E3:J3"/>
    <mergeCell ref="K3:O3"/>
  </mergeCells>
  <printOptions horizontalCentered="1" verticalCentered="1"/>
  <pageMargins left="0" right="0" top="0" bottom="0" header="0" footer="0"/>
  <pageSetup paperSize="9" scale="74" orientation="landscape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34"/>
  <sheetViews>
    <sheetView zoomScaleNormal="100" workbookViewId="0">
      <selection activeCell="A2" sqref="A2:B4"/>
    </sheetView>
  </sheetViews>
  <sheetFormatPr defaultRowHeight="12.75"/>
  <cols>
    <col min="1" max="1" width="3" style="4" bestFit="1" customWidth="1"/>
    <col min="2" max="2" width="34.5703125" style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>
      <c r="A1" s="284" t="s">
        <v>244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6"/>
    </row>
    <row r="2" spans="1:26" ht="20.100000000000001" customHeight="1">
      <c r="A2" s="287" t="s">
        <v>14</v>
      </c>
      <c r="B2" s="288"/>
      <c r="C2" s="293" t="s">
        <v>12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5"/>
      <c r="P2" s="296" t="s">
        <v>2</v>
      </c>
      <c r="Q2" s="293" t="s">
        <v>13</v>
      </c>
      <c r="R2" s="294"/>
      <c r="S2" s="294"/>
      <c r="T2" s="294"/>
      <c r="U2" s="294"/>
      <c r="V2" s="294"/>
      <c r="W2" s="294"/>
      <c r="X2" s="294"/>
      <c r="Y2" s="296" t="s">
        <v>3</v>
      </c>
      <c r="Z2" s="299" t="s">
        <v>4</v>
      </c>
    </row>
    <row r="3" spans="1:26" ht="20.100000000000001" customHeight="1">
      <c r="A3" s="289"/>
      <c r="B3" s="290"/>
      <c r="C3" s="304" t="s">
        <v>97</v>
      </c>
      <c r="D3" s="305"/>
      <c r="E3" s="302" t="s">
        <v>0</v>
      </c>
      <c r="F3" s="302"/>
      <c r="G3" s="302"/>
      <c r="H3" s="302"/>
      <c r="I3" s="302"/>
      <c r="J3" s="302"/>
      <c r="K3" s="303" t="s">
        <v>1</v>
      </c>
      <c r="L3" s="303"/>
      <c r="M3" s="303"/>
      <c r="N3" s="303"/>
      <c r="O3" s="303"/>
      <c r="P3" s="297"/>
      <c r="Q3" s="304" t="s">
        <v>97</v>
      </c>
      <c r="R3" s="305"/>
      <c r="S3" s="302" t="s">
        <v>0</v>
      </c>
      <c r="T3" s="302"/>
      <c r="U3" s="302"/>
      <c r="V3" s="302"/>
      <c r="W3" s="302"/>
      <c r="X3" s="302"/>
      <c r="Y3" s="297"/>
      <c r="Z3" s="300"/>
    </row>
    <row r="4" spans="1:26" ht="30" customHeight="1" thickBot="1">
      <c r="A4" s="291"/>
      <c r="B4" s="292"/>
      <c r="C4" s="132" t="s">
        <v>5</v>
      </c>
      <c r="D4" s="132" t="s">
        <v>6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4" t="s">
        <v>10</v>
      </c>
      <c r="K4" s="45" t="s">
        <v>5</v>
      </c>
      <c r="L4" s="45" t="s">
        <v>6</v>
      </c>
      <c r="M4" s="44" t="s">
        <v>7</v>
      </c>
      <c r="N4" s="44" t="s">
        <v>8</v>
      </c>
      <c r="O4" s="44" t="s">
        <v>9</v>
      </c>
      <c r="P4" s="298"/>
      <c r="Q4" s="132" t="s">
        <v>5</v>
      </c>
      <c r="R4" s="132" t="s">
        <v>6</v>
      </c>
      <c r="S4" s="43" t="s">
        <v>5</v>
      </c>
      <c r="T4" s="43" t="s">
        <v>6</v>
      </c>
      <c r="U4" s="44" t="s">
        <v>7</v>
      </c>
      <c r="V4" s="44" t="s">
        <v>8</v>
      </c>
      <c r="W4" s="44" t="s">
        <v>9</v>
      </c>
      <c r="X4" s="46" t="s">
        <v>10</v>
      </c>
      <c r="Y4" s="298"/>
      <c r="Z4" s="301"/>
    </row>
    <row r="5" spans="1:26" ht="20.100000000000001" customHeight="1">
      <c r="A5" s="61">
        <v>1</v>
      </c>
      <c r="B5" s="57" t="s">
        <v>150</v>
      </c>
      <c r="C5" s="62"/>
      <c r="D5" s="62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  <c r="Q5" s="65"/>
      <c r="R5" s="65"/>
      <c r="S5" s="63"/>
      <c r="T5" s="63"/>
      <c r="U5" s="63"/>
      <c r="V5" s="63"/>
      <c r="W5" s="63"/>
      <c r="X5" s="63"/>
      <c r="Y5" s="121"/>
      <c r="Z5" s="119"/>
    </row>
    <row r="6" spans="1:26" ht="20.100000000000001" customHeight="1">
      <c r="A6" s="14">
        <v>2</v>
      </c>
      <c r="B6" s="57" t="s">
        <v>151</v>
      </c>
      <c r="C6" s="31"/>
      <c r="D6" s="31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0"/>
      <c r="Q6" s="35"/>
      <c r="R6" s="35"/>
      <c r="S6" s="5"/>
      <c r="T6" s="5"/>
      <c r="U6" s="5"/>
      <c r="V6" s="5"/>
      <c r="W6" s="5"/>
      <c r="X6" s="5"/>
      <c r="Y6" s="122"/>
      <c r="Z6" s="120"/>
    </row>
    <row r="7" spans="1:26" ht="20.100000000000001" customHeight="1">
      <c r="A7" s="36">
        <v>3</v>
      </c>
      <c r="B7" s="57" t="s">
        <v>152</v>
      </c>
      <c r="C7" s="31"/>
      <c r="D7" s="3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10"/>
      <c r="Q7" s="35"/>
      <c r="R7" s="35"/>
      <c r="S7" s="5"/>
      <c r="T7" s="5"/>
      <c r="U7" s="5"/>
      <c r="V7" s="5"/>
      <c r="W7" s="5"/>
      <c r="X7" s="5"/>
      <c r="Y7" s="122"/>
      <c r="Z7" s="120"/>
    </row>
    <row r="8" spans="1:26" ht="20.100000000000001" customHeight="1">
      <c r="A8" s="14">
        <v>4</v>
      </c>
      <c r="B8" s="57" t="s">
        <v>153</v>
      </c>
      <c r="C8" s="31"/>
      <c r="D8" s="3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0"/>
      <c r="Q8" s="35"/>
      <c r="R8" s="35"/>
      <c r="S8" s="5"/>
      <c r="T8" s="5"/>
      <c r="U8" s="5"/>
      <c r="V8" s="5"/>
      <c r="W8" s="5"/>
      <c r="X8" s="5"/>
      <c r="Y8" s="122"/>
      <c r="Z8" s="120"/>
    </row>
    <row r="9" spans="1:26" ht="20.100000000000001" customHeight="1">
      <c r="A9" s="36">
        <v>5</v>
      </c>
      <c r="B9" s="57" t="s">
        <v>154</v>
      </c>
      <c r="C9" s="31"/>
      <c r="D9" s="3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35"/>
      <c r="R9" s="35"/>
      <c r="S9" s="5"/>
      <c r="T9" s="5"/>
      <c r="U9" s="5"/>
      <c r="V9" s="5"/>
      <c r="W9" s="5"/>
      <c r="X9" s="5"/>
      <c r="Y9" s="122"/>
      <c r="Z9" s="120"/>
    </row>
    <row r="10" spans="1:26" ht="20.100000000000001" customHeight="1">
      <c r="A10" s="14">
        <v>6</v>
      </c>
      <c r="B10" s="56" t="s">
        <v>155</v>
      </c>
      <c r="C10" s="31"/>
      <c r="D10" s="3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35"/>
      <c r="R10" s="35"/>
      <c r="S10" s="5"/>
      <c r="T10" s="5"/>
      <c r="U10" s="5"/>
      <c r="V10" s="5"/>
      <c r="W10" s="5"/>
      <c r="X10" s="5"/>
      <c r="Y10" s="122"/>
      <c r="Z10" s="120"/>
    </row>
    <row r="11" spans="1:26" ht="20.100000000000001" customHeight="1">
      <c r="A11" s="36">
        <v>7</v>
      </c>
      <c r="B11" s="57" t="s">
        <v>156</v>
      </c>
      <c r="C11" s="31"/>
      <c r="D11" s="3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35"/>
      <c r="R11" s="35"/>
      <c r="S11" s="5"/>
      <c r="T11" s="5"/>
      <c r="U11" s="5"/>
      <c r="V11" s="5"/>
      <c r="W11" s="5"/>
      <c r="X11" s="5"/>
      <c r="Y11" s="122"/>
      <c r="Z11" s="120"/>
    </row>
    <row r="12" spans="1:26" ht="20.100000000000001" customHeight="1">
      <c r="A12" s="14">
        <v>8</v>
      </c>
      <c r="B12" s="56" t="s">
        <v>157</v>
      </c>
      <c r="C12" s="31"/>
      <c r="D12" s="3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35"/>
      <c r="R12" s="35"/>
      <c r="S12" s="5"/>
      <c r="T12" s="5"/>
      <c r="U12" s="5"/>
      <c r="V12" s="5"/>
      <c r="W12" s="5"/>
      <c r="X12" s="5"/>
      <c r="Y12" s="122"/>
      <c r="Z12" s="120"/>
    </row>
    <row r="13" spans="1:26" ht="20.100000000000001" customHeight="1">
      <c r="A13" s="36">
        <v>9</v>
      </c>
      <c r="B13" s="57" t="s">
        <v>158</v>
      </c>
      <c r="C13" s="31"/>
      <c r="D13" s="3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35"/>
      <c r="R13" s="35"/>
      <c r="S13" s="5"/>
      <c r="T13" s="5"/>
      <c r="U13" s="5"/>
      <c r="V13" s="5"/>
      <c r="W13" s="5"/>
      <c r="X13" s="5"/>
      <c r="Y13" s="122"/>
      <c r="Z13" s="120"/>
    </row>
    <row r="14" spans="1:26" ht="20.100000000000001" customHeight="1">
      <c r="A14" s="14">
        <v>10</v>
      </c>
      <c r="B14" s="57" t="s">
        <v>159</v>
      </c>
      <c r="C14" s="31"/>
      <c r="D14" s="3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35"/>
      <c r="R14" s="35"/>
      <c r="S14" s="5"/>
      <c r="T14" s="5"/>
      <c r="U14" s="5"/>
      <c r="V14" s="5"/>
      <c r="W14" s="5"/>
      <c r="X14" s="5"/>
      <c r="Y14" s="122"/>
      <c r="Z14" s="120"/>
    </row>
    <row r="15" spans="1:26" ht="20.100000000000001" customHeight="1">
      <c r="A15" s="36">
        <v>11</v>
      </c>
      <c r="B15" s="56" t="s">
        <v>160</v>
      </c>
      <c r="C15" s="31"/>
      <c r="D15" s="3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122"/>
      <c r="Z15" s="120"/>
    </row>
    <row r="16" spans="1:26" ht="20.100000000000001" customHeight="1">
      <c r="A16" s="14">
        <v>12</v>
      </c>
      <c r="B16" s="56" t="s">
        <v>161</v>
      </c>
      <c r="C16" s="31"/>
      <c r="D16" s="3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122"/>
      <c r="Z16" s="120"/>
    </row>
    <row r="17" spans="1:26" ht="20.100000000000001" customHeight="1">
      <c r="A17" s="36">
        <v>13</v>
      </c>
      <c r="B17" s="57" t="s">
        <v>162</v>
      </c>
      <c r="C17" s="31"/>
      <c r="D17" s="3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122"/>
      <c r="Z17" s="120"/>
    </row>
    <row r="18" spans="1:26" ht="20.100000000000001" customHeight="1">
      <c r="A18" s="14">
        <v>14</v>
      </c>
      <c r="B18" s="57"/>
      <c r="C18" s="31"/>
      <c r="D18" s="3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122"/>
      <c r="Z18" s="120"/>
    </row>
    <row r="19" spans="1:26" ht="20.100000000000001" customHeight="1">
      <c r="A19" s="36">
        <v>15</v>
      </c>
      <c r="B19" s="56"/>
      <c r="C19" s="31"/>
      <c r="D19" s="3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122"/>
      <c r="Z19" s="120"/>
    </row>
    <row r="20" spans="1:26" ht="20.100000000000001" customHeight="1">
      <c r="A20" s="14">
        <v>16</v>
      </c>
      <c r="B20" s="56"/>
      <c r="C20" s="31"/>
      <c r="D20" s="31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35"/>
      <c r="R20" s="35"/>
      <c r="S20" s="5"/>
      <c r="T20" s="5"/>
      <c r="U20" s="5"/>
      <c r="V20" s="5"/>
      <c r="W20" s="5"/>
      <c r="X20" s="5"/>
      <c r="Y20" s="122"/>
      <c r="Z20" s="120"/>
    </row>
    <row r="21" spans="1:26" ht="20.100000000000001" customHeight="1">
      <c r="A21" s="36">
        <v>17</v>
      </c>
      <c r="B21" s="56"/>
      <c r="C21" s="31"/>
      <c r="D21" s="31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35"/>
      <c r="R21" s="35"/>
      <c r="S21" s="5"/>
      <c r="T21" s="5"/>
      <c r="U21" s="5"/>
      <c r="V21" s="5"/>
      <c r="W21" s="5"/>
      <c r="X21" s="5"/>
      <c r="Y21" s="122"/>
      <c r="Z21" s="120"/>
    </row>
    <row r="22" spans="1:26" ht="20.100000000000001" customHeight="1">
      <c r="A22" s="14">
        <v>18</v>
      </c>
      <c r="B22" s="56"/>
      <c r="C22" s="31"/>
      <c r="D22" s="3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35"/>
      <c r="R22" s="35"/>
      <c r="S22" s="5"/>
      <c r="T22" s="5"/>
      <c r="U22" s="5"/>
      <c r="V22" s="5"/>
      <c r="W22" s="5"/>
      <c r="X22" s="5"/>
      <c r="Y22" s="122"/>
      <c r="Z22" s="120"/>
    </row>
    <row r="23" spans="1:26" ht="20.100000000000001" customHeight="1">
      <c r="A23" s="36">
        <v>19</v>
      </c>
      <c r="B23" s="57"/>
      <c r="C23" s="31"/>
      <c r="D23" s="31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0"/>
      <c r="Q23" s="35"/>
      <c r="R23" s="35"/>
      <c r="S23" s="5"/>
      <c r="T23" s="5"/>
      <c r="U23" s="5"/>
      <c r="V23" s="5"/>
      <c r="W23" s="5"/>
      <c r="X23" s="5"/>
      <c r="Y23" s="122"/>
      <c r="Z23" s="120"/>
    </row>
    <row r="24" spans="1:26" ht="20.100000000000001" customHeight="1">
      <c r="A24" s="14">
        <v>20</v>
      </c>
      <c r="B24" s="57"/>
      <c r="C24" s="31"/>
      <c r="D24" s="3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0"/>
      <c r="Q24" s="31"/>
      <c r="R24" s="31"/>
      <c r="S24" s="8"/>
      <c r="T24" s="8"/>
      <c r="U24" s="8"/>
      <c r="V24" s="8"/>
      <c r="W24" s="8"/>
      <c r="X24" s="8"/>
      <c r="Y24" s="122"/>
      <c r="Z24" s="120"/>
    </row>
    <row r="25" spans="1:26" ht="20.100000000000001" customHeight="1">
      <c r="A25" s="36">
        <v>21</v>
      </c>
      <c r="B25" s="57"/>
      <c r="C25" s="31"/>
      <c r="D25" s="3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0"/>
      <c r="Q25" s="31"/>
      <c r="R25" s="31"/>
      <c r="S25" s="8"/>
      <c r="T25" s="8"/>
      <c r="U25" s="8"/>
      <c r="V25" s="8"/>
      <c r="W25" s="8"/>
      <c r="X25" s="8"/>
      <c r="Y25" s="122"/>
      <c r="Z25" s="120"/>
    </row>
    <row r="26" spans="1:26" ht="20.100000000000001" customHeight="1">
      <c r="A26" s="14">
        <v>22</v>
      </c>
      <c r="B26" s="56"/>
      <c r="C26" s="31"/>
      <c r="D26" s="3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0"/>
      <c r="Q26" s="31"/>
      <c r="R26" s="31"/>
      <c r="S26" s="8"/>
      <c r="T26" s="8"/>
      <c r="U26" s="8"/>
      <c r="V26" s="8"/>
      <c r="W26" s="8"/>
      <c r="X26" s="8"/>
      <c r="Y26" s="122"/>
      <c r="Z26" s="120"/>
    </row>
    <row r="27" spans="1:26" ht="20.100000000000001" customHeight="1" thickBot="1">
      <c r="A27" s="123">
        <v>23</v>
      </c>
      <c r="B27" s="58"/>
      <c r="C27" s="33"/>
      <c r="D27" s="33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/>
      <c r="Q27" s="33"/>
      <c r="R27" s="33"/>
      <c r="S27" s="18"/>
      <c r="T27" s="18"/>
      <c r="U27" s="18"/>
      <c r="V27" s="18"/>
      <c r="W27" s="18"/>
      <c r="X27" s="18"/>
      <c r="Y27" s="124"/>
      <c r="Z27" s="120"/>
    </row>
    <row r="28" spans="1:26" s="2" customFormat="1" ht="14.25" customHeight="1">
      <c r="A28" s="280" t="s">
        <v>11</v>
      </c>
      <c r="B28" s="28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23"/>
      <c r="O28" s="23"/>
      <c r="P28" s="22"/>
      <c r="Q28" s="22"/>
      <c r="R28" s="22"/>
      <c r="S28" s="22"/>
      <c r="T28" s="22"/>
      <c r="U28" s="22"/>
      <c r="V28" s="22"/>
      <c r="W28" s="22"/>
      <c r="X28" s="22"/>
      <c r="Y28" s="24"/>
      <c r="Z28" s="25"/>
    </row>
    <row r="29" spans="1:26" s="3" customFormat="1" ht="20.100000000000001" customHeight="1">
      <c r="A29" s="26">
        <v>1</v>
      </c>
      <c r="B29" s="48" t="s">
        <v>20</v>
      </c>
      <c r="C29" s="32"/>
      <c r="D29" s="32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10"/>
      <c r="Q29" s="32"/>
      <c r="R29" s="32"/>
      <c r="S29" s="9"/>
      <c r="T29" s="9"/>
      <c r="U29" s="9"/>
      <c r="V29" s="9"/>
      <c r="W29" s="9"/>
      <c r="X29" s="9"/>
      <c r="Y29" s="7"/>
      <c r="Z29" s="15"/>
    </row>
    <row r="30" spans="1:26" s="3" customFormat="1" ht="20.100000000000001" customHeight="1">
      <c r="A30" s="26">
        <v>2</v>
      </c>
      <c r="B30" s="48" t="s">
        <v>21</v>
      </c>
      <c r="C30" s="32"/>
      <c r="D30" s="3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/>
      <c r="Q30" s="32"/>
      <c r="R30" s="32"/>
      <c r="S30" s="9"/>
      <c r="T30" s="9"/>
      <c r="U30" s="9"/>
      <c r="V30" s="9"/>
      <c r="W30" s="9"/>
      <c r="X30" s="9"/>
      <c r="Y30" s="7"/>
      <c r="Z30" s="15"/>
    </row>
    <row r="31" spans="1:26" s="3" customFormat="1" ht="20.100000000000001" customHeight="1">
      <c r="A31" s="103">
        <v>3</v>
      </c>
      <c r="B31" s="102" t="s">
        <v>86</v>
      </c>
      <c r="C31" s="97"/>
      <c r="D31" s="97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9"/>
      <c r="Q31" s="97"/>
      <c r="R31" s="97"/>
      <c r="S31" s="98"/>
      <c r="T31" s="98"/>
      <c r="U31" s="98"/>
      <c r="V31" s="98"/>
      <c r="W31" s="98"/>
      <c r="X31" s="98"/>
      <c r="Y31" s="100"/>
      <c r="Z31" s="101"/>
    </row>
    <row r="32" spans="1:26" ht="15" customHeight="1" thickBot="1">
      <c r="A32" s="282" t="s">
        <v>15</v>
      </c>
      <c r="B32" s="283"/>
      <c r="C32" s="34"/>
      <c r="D32" s="34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8"/>
      <c r="Q32" s="34"/>
      <c r="R32" s="34"/>
      <c r="S32" s="27"/>
      <c r="T32" s="27"/>
      <c r="U32" s="27"/>
      <c r="V32" s="27"/>
      <c r="W32" s="27"/>
      <c r="X32" s="27"/>
      <c r="Y32" s="29"/>
      <c r="Z32" s="30"/>
    </row>
    <row r="34" spans="1:2" ht="15.75">
      <c r="A34" s="125" t="s">
        <v>64</v>
      </c>
      <c r="B34" s="125">
        <v>13</v>
      </c>
    </row>
  </sheetData>
  <mergeCells count="14">
    <mergeCell ref="A28:B28"/>
    <mergeCell ref="A32:B32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74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34"/>
  <sheetViews>
    <sheetView zoomScaleNormal="100" workbookViewId="0">
      <selection activeCell="G24" sqref="G24"/>
    </sheetView>
  </sheetViews>
  <sheetFormatPr defaultRowHeight="12.75"/>
  <cols>
    <col min="1" max="1" width="3" style="4" bestFit="1" customWidth="1"/>
    <col min="2" max="2" width="34.5703125" style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>
      <c r="A1" s="284" t="s">
        <v>254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6"/>
    </row>
    <row r="2" spans="1:26" ht="20.100000000000001" customHeight="1">
      <c r="A2" s="287" t="s">
        <v>14</v>
      </c>
      <c r="B2" s="288"/>
      <c r="C2" s="293" t="s">
        <v>12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5"/>
      <c r="P2" s="296" t="s">
        <v>2</v>
      </c>
      <c r="Q2" s="293" t="s">
        <v>13</v>
      </c>
      <c r="R2" s="294"/>
      <c r="S2" s="294"/>
      <c r="T2" s="294"/>
      <c r="U2" s="294"/>
      <c r="V2" s="294"/>
      <c r="W2" s="294"/>
      <c r="X2" s="294"/>
      <c r="Y2" s="296" t="s">
        <v>3</v>
      </c>
      <c r="Z2" s="299" t="s">
        <v>4</v>
      </c>
    </row>
    <row r="3" spans="1:26" ht="20.100000000000001" customHeight="1">
      <c r="A3" s="289"/>
      <c r="B3" s="290"/>
      <c r="C3" s="304" t="s">
        <v>97</v>
      </c>
      <c r="D3" s="305"/>
      <c r="E3" s="302" t="s">
        <v>0</v>
      </c>
      <c r="F3" s="302"/>
      <c r="G3" s="302"/>
      <c r="H3" s="302"/>
      <c r="I3" s="302"/>
      <c r="J3" s="302"/>
      <c r="K3" s="303" t="s">
        <v>1</v>
      </c>
      <c r="L3" s="303"/>
      <c r="M3" s="303"/>
      <c r="N3" s="303"/>
      <c r="O3" s="303"/>
      <c r="P3" s="297"/>
      <c r="Q3" s="304" t="s">
        <v>97</v>
      </c>
      <c r="R3" s="305"/>
      <c r="S3" s="302" t="s">
        <v>0</v>
      </c>
      <c r="T3" s="302"/>
      <c r="U3" s="302"/>
      <c r="V3" s="302"/>
      <c r="W3" s="302"/>
      <c r="X3" s="302"/>
      <c r="Y3" s="297"/>
      <c r="Z3" s="300"/>
    </row>
    <row r="4" spans="1:26" ht="30" customHeight="1" thickBot="1">
      <c r="A4" s="291"/>
      <c r="B4" s="292"/>
      <c r="C4" s="132" t="s">
        <v>5</v>
      </c>
      <c r="D4" s="132" t="s">
        <v>6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4" t="s">
        <v>10</v>
      </c>
      <c r="K4" s="45" t="s">
        <v>5</v>
      </c>
      <c r="L4" s="45" t="s">
        <v>6</v>
      </c>
      <c r="M4" s="44" t="s">
        <v>7</v>
      </c>
      <c r="N4" s="44" t="s">
        <v>8</v>
      </c>
      <c r="O4" s="44" t="s">
        <v>9</v>
      </c>
      <c r="P4" s="298"/>
      <c r="Q4" s="132" t="s">
        <v>5</v>
      </c>
      <c r="R4" s="132" t="s">
        <v>6</v>
      </c>
      <c r="S4" s="43" t="s">
        <v>5</v>
      </c>
      <c r="T4" s="43" t="s">
        <v>6</v>
      </c>
      <c r="U4" s="44" t="s">
        <v>7</v>
      </c>
      <c r="V4" s="44" t="s">
        <v>8</v>
      </c>
      <c r="W4" s="44" t="s">
        <v>9</v>
      </c>
      <c r="X4" s="46" t="s">
        <v>10</v>
      </c>
      <c r="Y4" s="298"/>
      <c r="Z4" s="301"/>
    </row>
    <row r="5" spans="1:26" ht="20.100000000000001" customHeight="1">
      <c r="A5" s="36">
        <v>1</v>
      </c>
      <c r="B5" s="250" t="s">
        <v>215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30">
      <c r="A6" s="36">
        <v>2</v>
      </c>
      <c r="B6" s="251" t="s">
        <v>216</v>
      </c>
      <c r="C6" s="31"/>
      <c r="D6" s="31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0"/>
      <c r="Q6" s="35"/>
      <c r="R6" s="35"/>
      <c r="S6" s="5"/>
      <c r="T6" s="5"/>
      <c r="U6" s="5"/>
      <c r="V6" s="5"/>
      <c r="W6" s="5"/>
      <c r="X6" s="5"/>
      <c r="Y6" s="7"/>
      <c r="Z6" s="15"/>
    </row>
    <row r="7" spans="1:26" ht="20.100000000000001" customHeight="1">
      <c r="A7" s="36">
        <v>3</v>
      </c>
      <c r="B7" s="250" t="s">
        <v>217</v>
      </c>
      <c r="C7" s="31"/>
      <c r="D7" s="3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10"/>
      <c r="Q7" s="35"/>
      <c r="R7" s="35"/>
      <c r="S7" s="5"/>
      <c r="T7" s="5"/>
      <c r="U7" s="5"/>
      <c r="V7" s="5"/>
      <c r="W7" s="5"/>
      <c r="X7" s="5"/>
      <c r="Y7" s="7"/>
      <c r="Z7" s="15"/>
    </row>
    <row r="8" spans="1:26" ht="20.100000000000001" customHeight="1">
      <c r="A8" s="36">
        <v>4</v>
      </c>
      <c r="B8" s="250" t="s">
        <v>218</v>
      </c>
      <c r="C8" s="31"/>
      <c r="D8" s="3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0"/>
      <c r="Q8" s="35"/>
      <c r="R8" s="35"/>
      <c r="S8" s="5"/>
      <c r="T8" s="5"/>
      <c r="U8" s="5"/>
      <c r="V8" s="5"/>
      <c r="W8" s="5"/>
      <c r="X8" s="5"/>
      <c r="Y8" s="7"/>
      <c r="Z8" s="15"/>
    </row>
    <row r="9" spans="1:26" ht="20.100000000000001" customHeight="1">
      <c r="A9" s="36">
        <v>5</v>
      </c>
      <c r="B9" s="250" t="s">
        <v>219</v>
      </c>
      <c r="C9" s="31"/>
      <c r="D9" s="3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35"/>
      <c r="R9" s="35"/>
      <c r="S9" s="5"/>
      <c r="T9" s="5"/>
      <c r="U9" s="5"/>
      <c r="V9" s="5"/>
      <c r="W9" s="5"/>
      <c r="X9" s="5"/>
      <c r="Y9" s="7"/>
      <c r="Z9" s="15"/>
    </row>
    <row r="10" spans="1:26" ht="20.100000000000001" customHeight="1">
      <c r="A10" s="36">
        <v>6</v>
      </c>
      <c r="B10" s="251" t="s">
        <v>220</v>
      </c>
      <c r="C10" s="31"/>
      <c r="D10" s="3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35"/>
      <c r="R10" s="35"/>
      <c r="S10" s="5"/>
      <c r="T10" s="5"/>
      <c r="U10" s="5"/>
      <c r="V10" s="5"/>
      <c r="W10" s="5"/>
      <c r="X10" s="5"/>
      <c r="Y10" s="7"/>
      <c r="Z10" s="15"/>
    </row>
    <row r="11" spans="1:26" ht="20.100000000000001" customHeight="1">
      <c r="A11" s="36">
        <v>7</v>
      </c>
      <c r="B11" s="250" t="s">
        <v>221</v>
      </c>
      <c r="C11" s="31"/>
      <c r="D11" s="3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35"/>
      <c r="R11" s="35"/>
      <c r="S11" s="5"/>
      <c r="T11" s="5"/>
      <c r="U11" s="5"/>
      <c r="V11" s="5"/>
      <c r="W11" s="5"/>
      <c r="X11" s="5"/>
      <c r="Y11" s="7"/>
      <c r="Z11" s="15"/>
    </row>
    <row r="12" spans="1:26" ht="20.100000000000001" customHeight="1">
      <c r="A12" s="36">
        <v>8</v>
      </c>
      <c r="B12" s="250" t="s">
        <v>222</v>
      </c>
      <c r="C12" s="31"/>
      <c r="D12" s="3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35"/>
      <c r="R12" s="35"/>
      <c r="S12" s="5"/>
      <c r="T12" s="5"/>
      <c r="U12" s="5"/>
      <c r="V12" s="5"/>
      <c r="W12" s="5"/>
      <c r="X12" s="5"/>
      <c r="Y12" s="7"/>
      <c r="Z12" s="15"/>
    </row>
    <row r="13" spans="1:26" ht="20.100000000000001" customHeight="1">
      <c r="A13" s="36">
        <v>9</v>
      </c>
      <c r="B13" s="250" t="s">
        <v>223</v>
      </c>
      <c r="C13" s="31"/>
      <c r="D13" s="3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35"/>
      <c r="R13" s="35"/>
      <c r="S13" s="5"/>
      <c r="T13" s="5"/>
      <c r="U13" s="5"/>
      <c r="V13" s="5"/>
      <c r="W13" s="5"/>
      <c r="X13" s="5"/>
      <c r="Y13" s="7"/>
      <c r="Z13" s="15"/>
    </row>
    <row r="14" spans="1:26" ht="20.100000000000001" customHeight="1">
      <c r="A14" s="36">
        <v>10</v>
      </c>
      <c r="B14" s="251" t="s">
        <v>224</v>
      </c>
      <c r="C14" s="31"/>
      <c r="D14" s="3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35"/>
      <c r="R14" s="35"/>
      <c r="S14" s="5"/>
      <c r="T14" s="5"/>
      <c r="U14" s="5"/>
      <c r="V14" s="5"/>
      <c r="W14" s="5"/>
      <c r="X14" s="5"/>
      <c r="Y14" s="7"/>
      <c r="Z14" s="15"/>
    </row>
    <row r="15" spans="1:26" ht="20.100000000000001" customHeight="1">
      <c r="A15" s="36">
        <v>11</v>
      </c>
      <c r="B15" s="251" t="s">
        <v>225</v>
      </c>
      <c r="C15" s="31"/>
      <c r="D15" s="3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7"/>
      <c r="Z15" s="15"/>
    </row>
    <row r="16" spans="1:26" ht="20.100000000000001" customHeight="1">
      <c r="A16" s="36">
        <v>12</v>
      </c>
      <c r="B16" s="251" t="s">
        <v>226</v>
      </c>
      <c r="C16" s="31"/>
      <c r="D16" s="3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7"/>
      <c r="Z16" s="15"/>
    </row>
    <row r="17" spans="1:26" ht="20.100000000000001" customHeight="1">
      <c r="A17" s="36">
        <v>13</v>
      </c>
      <c r="B17" s="251" t="s">
        <v>227</v>
      </c>
      <c r="C17" s="31"/>
      <c r="D17" s="3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20.100000000000001" customHeight="1">
      <c r="A18" s="36">
        <v>14</v>
      </c>
      <c r="B18" s="250" t="s">
        <v>228</v>
      </c>
      <c r="C18" s="31"/>
      <c r="D18" s="3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20.100000000000001" customHeight="1">
      <c r="A19" s="36">
        <v>15</v>
      </c>
      <c r="B19" s="252" t="s">
        <v>229</v>
      </c>
      <c r="C19" s="31"/>
      <c r="D19" s="3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0"/>
      <c r="Q19" s="31"/>
      <c r="R19" s="31"/>
      <c r="S19" s="8"/>
      <c r="T19" s="8"/>
      <c r="U19" s="8"/>
      <c r="V19" s="8"/>
      <c r="W19" s="8"/>
      <c r="X19" s="8"/>
      <c r="Y19" s="7"/>
      <c r="Z19" s="15"/>
    </row>
    <row r="20" spans="1:26" ht="20.100000000000001" customHeight="1">
      <c r="A20" s="36">
        <v>16</v>
      </c>
      <c r="B20" s="253" t="s">
        <v>230</v>
      </c>
      <c r="C20" s="32"/>
      <c r="D20" s="32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  <c r="Q20" s="32"/>
      <c r="R20" s="32"/>
      <c r="S20" s="9"/>
      <c r="T20" s="9"/>
      <c r="U20" s="9"/>
      <c r="V20" s="9"/>
      <c r="W20" s="9"/>
      <c r="X20" s="9"/>
      <c r="Y20" s="7"/>
      <c r="Z20" s="15"/>
    </row>
    <row r="21" spans="1:26" ht="20.100000000000001" customHeight="1">
      <c r="A21" s="36">
        <v>17</v>
      </c>
      <c r="B21" s="252" t="s">
        <v>231</v>
      </c>
      <c r="C21" s="32"/>
      <c r="D21" s="32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32"/>
      <c r="R21" s="32"/>
      <c r="S21" s="9"/>
      <c r="T21" s="9"/>
      <c r="U21" s="9"/>
      <c r="V21" s="9"/>
      <c r="W21" s="9"/>
      <c r="X21" s="9"/>
      <c r="Y21" s="7"/>
      <c r="Z21" s="15"/>
    </row>
    <row r="22" spans="1:26" ht="20.100000000000001" customHeight="1">
      <c r="A22" s="36">
        <v>18</v>
      </c>
      <c r="B22" s="252" t="s">
        <v>232</v>
      </c>
      <c r="C22" s="32"/>
      <c r="D22" s="32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32"/>
      <c r="R22" s="32"/>
      <c r="S22" s="9"/>
      <c r="T22" s="9"/>
      <c r="U22" s="9"/>
      <c r="V22" s="9"/>
      <c r="W22" s="9"/>
      <c r="X22" s="9"/>
      <c r="Y22" s="7"/>
      <c r="Z22" s="15"/>
    </row>
    <row r="23" spans="1:26" ht="20.100000000000001" customHeight="1">
      <c r="A23" s="36">
        <v>19</v>
      </c>
      <c r="B23" s="252" t="s">
        <v>233</v>
      </c>
      <c r="C23" s="32"/>
      <c r="D23" s="32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32"/>
      <c r="R23" s="32"/>
      <c r="S23" s="9"/>
      <c r="T23" s="9"/>
      <c r="U23" s="9"/>
      <c r="V23" s="9"/>
      <c r="W23" s="9"/>
      <c r="X23" s="9"/>
      <c r="Y23" s="7"/>
      <c r="Z23" s="15"/>
    </row>
    <row r="24" spans="1:26" ht="20.100000000000001" customHeight="1">
      <c r="A24" s="36">
        <v>20</v>
      </c>
      <c r="B24" s="252" t="s">
        <v>234</v>
      </c>
      <c r="C24" s="32"/>
      <c r="D24" s="32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32"/>
      <c r="R24" s="32"/>
      <c r="S24" s="9"/>
      <c r="T24" s="9"/>
      <c r="U24" s="9"/>
      <c r="V24" s="9"/>
      <c r="W24" s="9"/>
      <c r="X24" s="9"/>
      <c r="Y24" s="7"/>
      <c r="Z24" s="15"/>
    </row>
    <row r="25" spans="1:26" ht="20.100000000000001" customHeight="1">
      <c r="A25" s="36">
        <v>21</v>
      </c>
      <c r="B25" s="253" t="s">
        <v>235</v>
      </c>
      <c r="C25" s="32"/>
      <c r="D25" s="32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32"/>
      <c r="R25" s="32"/>
      <c r="S25" s="9"/>
      <c r="T25" s="9"/>
      <c r="U25" s="9"/>
      <c r="V25" s="9"/>
      <c r="W25" s="9"/>
      <c r="X25" s="9"/>
      <c r="Y25" s="7"/>
      <c r="Z25" s="15"/>
    </row>
    <row r="26" spans="1:26" ht="20.100000000000001" customHeight="1">
      <c r="A26" s="36">
        <v>22</v>
      </c>
      <c r="B26" s="252" t="s">
        <v>236</v>
      </c>
      <c r="C26" s="32"/>
      <c r="D26" s="3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32"/>
      <c r="R26" s="32"/>
      <c r="S26" s="9"/>
      <c r="T26" s="9"/>
      <c r="U26" s="9"/>
      <c r="V26" s="9"/>
      <c r="W26" s="9"/>
      <c r="X26" s="9"/>
      <c r="Y26" s="7"/>
      <c r="Z26" s="15"/>
    </row>
    <row r="27" spans="1:26" ht="20.100000000000001" customHeight="1">
      <c r="A27" s="36">
        <v>23</v>
      </c>
      <c r="B27" s="253" t="s">
        <v>237</v>
      </c>
      <c r="C27" s="32"/>
      <c r="D27" s="3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32"/>
      <c r="R27" s="32"/>
      <c r="S27" s="9"/>
      <c r="T27" s="9"/>
      <c r="U27" s="9"/>
      <c r="V27" s="9"/>
      <c r="W27" s="9"/>
      <c r="X27" s="9"/>
      <c r="Y27" s="7"/>
      <c r="Z27" s="15"/>
    </row>
    <row r="28" spans="1:26" ht="20.100000000000001" customHeight="1" thickBot="1">
      <c r="A28" s="36"/>
      <c r="B28" s="252"/>
      <c r="C28" s="32"/>
      <c r="D28" s="32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  <c r="Q28" s="32"/>
      <c r="R28" s="32"/>
      <c r="S28" s="9"/>
      <c r="T28" s="9"/>
      <c r="U28" s="9"/>
      <c r="V28" s="9"/>
      <c r="W28" s="9"/>
      <c r="X28" s="9"/>
      <c r="Y28" s="7"/>
      <c r="Z28" s="15"/>
    </row>
    <row r="29" spans="1:26" s="2" customFormat="1" ht="14.25" customHeight="1">
      <c r="A29" s="280" t="s">
        <v>11</v>
      </c>
      <c r="B29" s="28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23"/>
      <c r="O29" s="23"/>
      <c r="P29" s="22"/>
      <c r="Q29" s="22"/>
      <c r="R29" s="22"/>
      <c r="S29" s="22"/>
      <c r="T29" s="22"/>
      <c r="U29" s="22"/>
      <c r="V29" s="22"/>
      <c r="W29" s="22"/>
      <c r="X29" s="22"/>
      <c r="Y29" s="24"/>
      <c r="Z29" s="25"/>
    </row>
    <row r="30" spans="1:26" s="3" customFormat="1" ht="20.100000000000001" customHeight="1">
      <c r="A30" s="26">
        <v>1</v>
      </c>
      <c r="B30" s="13" t="s">
        <v>17</v>
      </c>
      <c r="C30" s="32"/>
      <c r="D30" s="3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/>
      <c r="Q30" s="32"/>
      <c r="R30" s="32"/>
      <c r="S30" s="9"/>
      <c r="T30" s="9"/>
      <c r="U30" s="9"/>
      <c r="V30" s="9"/>
      <c r="W30" s="9"/>
      <c r="X30" s="9"/>
      <c r="Y30" s="7"/>
      <c r="Z30" s="15"/>
    </row>
    <row r="31" spans="1:26" s="3" customFormat="1" ht="20.100000000000001" customHeight="1">
      <c r="A31" s="26">
        <v>2</v>
      </c>
      <c r="B31" s="13" t="s">
        <v>18</v>
      </c>
      <c r="C31" s="32"/>
      <c r="D31" s="3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32"/>
      <c r="R31" s="32"/>
      <c r="S31" s="9"/>
      <c r="T31" s="9"/>
      <c r="U31" s="9"/>
      <c r="V31" s="9"/>
      <c r="W31" s="9"/>
      <c r="X31" s="9"/>
      <c r="Y31" s="7"/>
      <c r="Z31" s="15"/>
    </row>
    <row r="32" spans="1:26" ht="15" customHeight="1" thickBot="1">
      <c r="A32" s="282" t="s">
        <v>15</v>
      </c>
      <c r="B32" s="283"/>
      <c r="C32" s="34"/>
      <c r="D32" s="34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8"/>
      <c r="Q32" s="34"/>
      <c r="R32" s="34"/>
      <c r="S32" s="27"/>
      <c r="T32" s="27"/>
      <c r="U32" s="27"/>
      <c r="V32" s="27"/>
      <c r="W32" s="27"/>
      <c r="X32" s="27"/>
      <c r="Y32" s="29"/>
      <c r="Z32" s="30"/>
    </row>
    <row r="34" spans="1:2" ht="15.75">
      <c r="A34" s="125" t="s">
        <v>64</v>
      </c>
      <c r="B34" s="125">
        <v>25</v>
      </c>
    </row>
  </sheetData>
  <mergeCells count="14">
    <mergeCell ref="A29:B29"/>
    <mergeCell ref="A32:B32"/>
    <mergeCell ref="A1:Z1"/>
    <mergeCell ref="Q2:X2"/>
    <mergeCell ref="Y2:Y4"/>
    <mergeCell ref="Z2:Z4"/>
    <mergeCell ref="E3:J3"/>
    <mergeCell ref="K3:O3"/>
    <mergeCell ref="S3:X3"/>
    <mergeCell ref="C2:O2"/>
    <mergeCell ref="P2:P4"/>
    <mergeCell ref="A2:B4"/>
    <mergeCell ref="C3:D3"/>
    <mergeCell ref="Q3:R3"/>
  </mergeCells>
  <printOptions horizontalCentered="1" verticalCentered="1"/>
  <pageMargins left="0" right="0" top="0" bottom="0" header="0" footer="0"/>
  <pageSetup paperSize="9" scale="72" orientation="landscape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A111E-CF55-42CB-9A5C-312F74D2F883}">
  <sheetPr>
    <pageSetUpPr fitToPage="1"/>
  </sheetPr>
  <dimension ref="A1:Z30"/>
  <sheetViews>
    <sheetView zoomScaleNormal="100" workbookViewId="0">
      <selection activeCell="A25" sqref="A25:B25"/>
    </sheetView>
  </sheetViews>
  <sheetFormatPr defaultRowHeight="12.75"/>
  <cols>
    <col min="1" max="1" width="3" style="4" bestFit="1" customWidth="1"/>
    <col min="2" max="2" width="38" style="1" bestFit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>
      <c r="A1" s="284" t="s">
        <v>253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6"/>
    </row>
    <row r="2" spans="1:26" ht="20.100000000000001" customHeight="1">
      <c r="A2" s="287" t="s">
        <v>14</v>
      </c>
      <c r="B2" s="288"/>
      <c r="C2" s="293" t="s">
        <v>12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5"/>
      <c r="P2" s="296" t="s">
        <v>2</v>
      </c>
      <c r="Q2" s="293" t="s">
        <v>13</v>
      </c>
      <c r="R2" s="294"/>
      <c r="S2" s="294"/>
      <c r="T2" s="294"/>
      <c r="U2" s="294"/>
      <c r="V2" s="294"/>
      <c r="W2" s="294"/>
      <c r="X2" s="294"/>
      <c r="Y2" s="296" t="s">
        <v>3</v>
      </c>
      <c r="Z2" s="299" t="s">
        <v>4</v>
      </c>
    </row>
    <row r="3" spans="1:26" ht="20.100000000000001" customHeight="1">
      <c r="A3" s="289"/>
      <c r="B3" s="290"/>
      <c r="C3" s="304" t="s">
        <v>97</v>
      </c>
      <c r="D3" s="305"/>
      <c r="E3" s="302" t="s">
        <v>0</v>
      </c>
      <c r="F3" s="302"/>
      <c r="G3" s="302"/>
      <c r="H3" s="302"/>
      <c r="I3" s="302"/>
      <c r="J3" s="302"/>
      <c r="K3" s="303" t="s">
        <v>1</v>
      </c>
      <c r="L3" s="303"/>
      <c r="M3" s="303"/>
      <c r="N3" s="303"/>
      <c r="O3" s="303"/>
      <c r="P3" s="297"/>
      <c r="Q3" s="304" t="s">
        <v>97</v>
      </c>
      <c r="R3" s="305"/>
      <c r="S3" s="302" t="s">
        <v>0</v>
      </c>
      <c r="T3" s="302"/>
      <c r="U3" s="302"/>
      <c r="V3" s="302"/>
      <c r="W3" s="302"/>
      <c r="X3" s="302"/>
      <c r="Y3" s="297"/>
      <c r="Z3" s="300"/>
    </row>
    <row r="4" spans="1:26" ht="30" customHeight="1" thickBot="1">
      <c r="A4" s="291"/>
      <c r="B4" s="292"/>
      <c r="C4" s="132" t="s">
        <v>5</v>
      </c>
      <c r="D4" s="132" t="s">
        <v>6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4" t="s">
        <v>10</v>
      </c>
      <c r="K4" s="45" t="s">
        <v>5</v>
      </c>
      <c r="L4" s="45" t="s">
        <v>6</v>
      </c>
      <c r="M4" s="44" t="s">
        <v>7</v>
      </c>
      <c r="N4" s="44" t="s">
        <v>8</v>
      </c>
      <c r="O4" s="44" t="s">
        <v>9</v>
      </c>
      <c r="P4" s="298"/>
      <c r="Q4" s="132" t="s">
        <v>5</v>
      </c>
      <c r="R4" s="132" t="s">
        <v>6</v>
      </c>
      <c r="S4" s="43" t="s">
        <v>5</v>
      </c>
      <c r="T4" s="43" t="s">
        <v>6</v>
      </c>
      <c r="U4" s="44" t="s">
        <v>7</v>
      </c>
      <c r="V4" s="44" t="s">
        <v>8</v>
      </c>
      <c r="W4" s="44" t="s">
        <v>9</v>
      </c>
      <c r="X4" s="46" t="s">
        <v>10</v>
      </c>
      <c r="Y4" s="298"/>
      <c r="Z4" s="301"/>
    </row>
    <row r="5" spans="1:26" ht="20.100000000000001" customHeight="1">
      <c r="A5" s="36">
        <v>1</v>
      </c>
      <c r="B5" s="111" t="s">
        <v>105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20.100000000000001" customHeight="1">
      <c r="A6" s="36">
        <v>2</v>
      </c>
      <c r="B6" s="55" t="s">
        <v>106</v>
      </c>
      <c r="C6" s="37"/>
      <c r="D6" s="37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  <c r="Q6" s="40"/>
      <c r="R6" s="40"/>
      <c r="S6" s="38"/>
      <c r="T6" s="38"/>
      <c r="U6" s="38"/>
      <c r="V6" s="38"/>
      <c r="W6" s="38"/>
      <c r="X6" s="38"/>
      <c r="Y6" s="41"/>
      <c r="Z6" s="42"/>
    </row>
    <row r="7" spans="1:26" ht="20.100000000000001" customHeight="1">
      <c r="A7" s="36">
        <v>3</v>
      </c>
      <c r="B7" s="111" t="s">
        <v>107</v>
      </c>
      <c r="C7" s="37"/>
      <c r="D7" s="37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40"/>
      <c r="R7" s="40"/>
      <c r="S7" s="38"/>
      <c r="T7" s="38"/>
      <c r="U7" s="38"/>
      <c r="V7" s="38"/>
      <c r="W7" s="38"/>
      <c r="X7" s="38"/>
      <c r="Y7" s="41"/>
      <c r="Z7" s="42"/>
    </row>
    <row r="8" spans="1:26" ht="20.100000000000001" customHeight="1">
      <c r="A8" s="36">
        <v>4</v>
      </c>
      <c r="B8" s="56" t="s">
        <v>108</v>
      </c>
      <c r="C8" s="37"/>
      <c r="D8" s="3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9"/>
      <c r="Q8" s="40"/>
      <c r="R8" s="40"/>
      <c r="S8" s="38"/>
      <c r="T8" s="38"/>
      <c r="U8" s="38"/>
      <c r="V8" s="38"/>
      <c r="W8" s="38"/>
      <c r="X8" s="38"/>
      <c r="Y8" s="41"/>
      <c r="Z8" s="42"/>
    </row>
    <row r="9" spans="1:26" ht="20.100000000000001" customHeight="1">
      <c r="A9" s="36">
        <v>5</v>
      </c>
      <c r="B9" s="55" t="s">
        <v>109</v>
      </c>
      <c r="C9" s="31"/>
      <c r="D9" s="3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35"/>
      <c r="R9" s="35"/>
      <c r="S9" s="5"/>
      <c r="T9" s="5"/>
      <c r="U9" s="5"/>
      <c r="V9" s="5"/>
      <c r="W9" s="5"/>
      <c r="X9" s="5"/>
      <c r="Y9" s="7"/>
      <c r="Z9" s="15"/>
    </row>
    <row r="10" spans="1:26" ht="19.5" customHeight="1">
      <c r="A10" s="36">
        <v>6</v>
      </c>
      <c r="B10" s="139" t="s">
        <v>110</v>
      </c>
      <c r="C10" s="31"/>
      <c r="D10" s="31"/>
      <c r="E10" s="108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35"/>
      <c r="R10" s="35"/>
      <c r="S10" s="5"/>
      <c r="T10" s="5"/>
      <c r="U10" s="5"/>
      <c r="V10" s="5"/>
      <c r="W10" s="5"/>
      <c r="X10" s="5"/>
      <c r="Y10" s="7"/>
      <c r="Z10" s="15"/>
    </row>
    <row r="11" spans="1:26" ht="19.5" customHeight="1">
      <c r="A11" s="36">
        <v>7</v>
      </c>
      <c r="B11" s="59" t="s">
        <v>111</v>
      </c>
      <c r="C11" s="31"/>
      <c r="D11" s="3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35"/>
      <c r="R11" s="35"/>
      <c r="S11" s="5"/>
      <c r="T11" s="5"/>
      <c r="U11" s="5"/>
      <c r="V11" s="5"/>
      <c r="W11" s="5"/>
      <c r="X11" s="5"/>
      <c r="Y11" s="7"/>
      <c r="Z11" s="15"/>
    </row>
    <row r="12" spans="1:26" ht="19.5" customHeight="1">
      <c r="A12" s="36">
        <v>8</v>
      </c>
      <c r="B12" s="111" t="s">
        <v>112</v>
      </c>
      <c r="C12" s="31"/>
      <c r="D12" s="3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35"/>
      <c r="R12" s="35"/>
      <c r="S12" s="5"/>
      <c r="T12" s="5"/>
      <c r="U12" s="5"/>
      <c r="V12" s="5"/>
      <c r="W12" s="5"/>
      <c r="X12" s="5"/>
      <c r="Y12" s="7"/>
      <c r="Z12" s="15"/>
    </row>
    <row r="13" spans="1:26" ht="19.5" customHeight="1">
      <c r="A13" s="36">
        <v>9</v>
      </c>
      <c r="B13" s="59" t="s">
        <v>113</v>
      </c>
      <c r="C13" s="31"/>
      <c r="D13" s="3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35"/>
      <c r="R13" s="35"/>
      <c r="S13" s="5"/>
      <c r="T13" s="5"/>
      <c r="U13" s="5"/>
      <c r="V13" s="5"/>
      <c r="W13" s="5"/>
      <c r="X13" s="5"/>
      <c r="Y13" s="7"/>
      <c r="Z13" s="15"/>
    </row>
    <row r="14" spans="1:26" ht="19.5" customHeight="1">
      <c r="A14" s="36">
        <v>10</v>
      </c>
      <c r="B14" s="111" t="s">
        <v>114</v>
      </c>
      <c r="C14" s="31"/>
      <c r="D14" s="3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35"/>
      <c r="R14" s="35"/>
      <c r="S14" s="5"/>
      <c r="T14" s="5"/>
      <c r="U14" s="5"/>
      <c r="V14" s="5"/>
      <c r="W14" s="5"/>
      <c r="X14" s="5"/>
      <c r="Y14" s="7"/>
      <c r="Z14" s="15"/>
    </row>
    <row r="15" spans="1:26" ht="19.5" customHeight="1">
      <c r="A15" s="36">
        <v>11</v>
      </c>
      <c r="B15" s="55" t="s">
        <v>115</v>
      </c>
      <c r="C15" s="31"/>
      <c r="D15" s="3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7"/>
      <c r="Z15" s="15"/>
    </row>
    <row r="16" spans="1:26" ht="19.5" customHeight="1">
      <c r="A16" s="36">
        <v>12</v>
      </c>
      <c r="B16" s="56" t="s">
        <v>116</v>
      </c>
      <c r="C16" s="31"/>
      <c r="D16" s="3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7"/>
      <c r="Z16" s="15"/>
    </row>
    <row r="17" spans="1:26" ht="19.5" customHeight="1">
      <c r="A17" s="36">
        <v>13</v>
      </c>
      <c r="B17" s="59" t="s">
        <v>117</v>
      </c>
      <c r="C17" s="31"/>
      <c r="D17" s="3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20.100000000000001" customHeight="1">
      <c r="A18" s="36">
        <v>14</v>
      </c>
      <c r="B18" s="111" t="s">
        <v>118</v>
      </c>
      <c r="C18" s="31"/>
      <c r="D18" s="3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20.100000000000001" customHeight="1">
      <c r="A19" s="36">
        <v>15</v>
      </c>
      <c r="B19" s="59" t="s">
        <v>119</v>
      </c>
      <c r="C19" s="31"/>
      <c r="D19" s="3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20.100000000000001" customHeight="1">
      <c r="A20" s="36">
        <v>16</v>
      </c>
      <c r="B20" s="111" t="s">
        <v>120</v>
      </c>
      <c r="C20" s="31"/>
      <c r="D20" s="31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35"/>
      <c r="R20" s="35"/>
      <c r="S20" s="5"/>
      <c r="T20" s="5"/>
      <c r="U20" s="5"/>
      <c r="V20" s="5"/>
      <c r="W20" s="5"/>
      <c r="X20" s="5"/>
      <c r="Y20" s="7"/>
      <c r="Z20" s="15"/>
    </row>
    <row r="21" spans="1:26" ht="20.100000000000001" customHeight="1">
      <c r="A21" s="36">
        <v>17</v>
      </c>
      <c r="B21" s="111" t="s">
        <v>121</v>
      </c>
      <c r="C21" s="31"/>
      <c r="D21" s="31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35"/>
      <c r="R21" s="35"/>
      <c r="S21" s="5"/>
      <c r="T21" s="5"/>
      <c r="U21" s="5"/>
      <c r="V21" s="5"/>
      <c r="W21" s="5"/>
      <c r="X21" s="5"/>
      <c r="Y21" s="7"/>
      <c r="Z21" s="15"/>
    </row>
    <row r="22" spans="1:26" ht="20.100000000000001" customHeight="1">
      <c r="A22" s="36">
        <v>18</v>
      </c>
      <c r="B22" s="47"/>
      <c r="C22" s="31"/>
      <c r="D22" s="3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35"/>
      <c r="R22" s="35"/>
      <c r="S22" s="5"/>
      <c r="T22" s="5"/>
      <c r="U22" s="5"/>
      <c r="V22" s="5"/>
      <c r="W22" s="5"/>
      <c r="X22" s="5"/>
      <c r="Y22" s="7"/>
      <c r="Z22" s="15"/>
    </row>
    <row r="23" spans="1:26" ht="20.100000000000001" customHeight="1">
      <c r="A23" s="36">
        <v>19</v>
      </c>
      <c r="B23" s="47"/>
      <c r="C23" s="31"/>
      <c r="D23" s="31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0"/>
      <c r="Q23" s="35"/>
      <c r="R23" s="35"/>
      <c r="S23" s="5"/>
      <c r="T23" s="5"/>
      <c r="U23" s="5"/>
      <c r="V23" s="5"/>
      <c r="W23" s="5"/>
      <c r="X23" s="5"/>
      <c r="Y23" s="7"/>
      <c r="Z23" s="15"/>
    </row>
    <row r="24" spans="1:26" ht="20.100000000000001" customHeight="1" thickBot="1">
      <c r="A24" s="36">
        <v>20</v>
      </c>
      <c r="B24" s="49"/>
      <c r="C24" s="31"/>
      <c r="D24" s="31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0"/>
      <c r="Q24" s="35"/>
      <c r="R24" s="35"/>
      <c r="S24" s="5"/>
      <c r="T24" s="5"/>
      <c r="U24" s="5"/>
      <c r="V24" s="5"/>
      <c r="W24" s="5"/>
      <c r="X24" s="5"/>
      <c r="Y24" s="7"/>
      <c r="Z24" s="15"/>
    </row>
    <row r="25" spans="1:26" s="2" customFormat="1" ht="14.25" customHeight="1">
      <c r="A25" s="280" t="s">
        <v>11</v>
      </c>
      <c r="B25" s="28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"/>
      <c r="N25" s="23"/>
      <c r="O25" s="23"/>
      <c r="P25" s="22"/>
      <c r="Q25" s="22"/>
      <c r="R25" s="22"/>
      <c r="S25" s="22"/>
      <c r="T25" s="22"/>
      <c r="U25" s="22"/>
      <c r="V25" s="22"/>
      <c r="W25" s="22"/>
      <c r="X25" s="22"/>
      <c r="Y25" s="24"/>
      <c r="Z25" s="25"/>
    </row>
    <row r="26" spans="1:26" s="3" customFormat="1" ht="20.100000000000001" customHeight="1">
      <c r="A26" s="26">
        <v>1</v>
      </c>
      <c r="B26" s="13" t="s">
        <v>28</v>
      </c>
      <c r="C26" s="32"/>
      <c r="D26" s="3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32"/>
      <c r="R26" s="32"/>
      <c r="S26" s="9"/>
      <c r="T26" s="9"/>
      <c r="U26" s="9"/>
      <c r="V26" s="9"/>
      <c r="W26" s="9"/>
      <c r="X26" s="9"/>
      <c r="Y26" s="7"/>
      <c r="Z26" s="15"/>
    </row>
    <row r="27" spans="1:26" s="3" customFormat="1" ht="20.100000000000001" customHeight="1">
      <c r="A27" s="26">
        <v>2</v>
      </c>
      <c r="B27" s="13" t="s">
        <v>93</v>
      </c>
      <c r="C27" s="32"/>
      <c r="D27" s="3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32"/>
      <c r="R27" s="32"/>
      <c r="S27" s="9"/>
      <c r="T27" s="9"/>
      <c r="U27" s="9"/>
      <c r="V27" s="9"/>
      <c r="W27" s="9"/>
      <c r="X27" s="9"/>
      <c r="Y27" s="7"/>
      <c r="Z27" s="15"/>
    </row>
    <row r="28" spans="1:26" ht="15" customHeight="1" thickBot="1">
      <c r="A28" s="282" t="s">
        <v>15</v>
      </c>
      <c r="B28" s="283"/>
      <c r="C28" s="34"/>
      <c r="D28" s="34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8"/>
      <c r="Q28" s="34"/>
      <c r="R28" s="34"/>
      <c r="S28" s="27"/>
      <c r="T28" s="27"/>
      <c r="U28" s="27"/>
      <c r="V28" s="27"/>
      <c r="W28" s="27"/>
      <c r="X28" s="27"/>
      <c r="Y28" s="29"/>
      <c r="Z28" s="30"/>
    </row>
    <row r="30" spans="1:26" ht="15.75">
      <c r="A30" s="125" t="s">
        <v>64</v>
      </c>
      <c r="B30" s="125">
        <v>18</v>
      </c>
    </row>
  </sheetData>
  <sortState xmlns:xlrd2="http://schemas.microsoft.com/office/spreadsheetml/2017/richdata2" ref="B5:B21">
    <sortCondition ref="B5:B21"/>
  </sortState>
  <mergeCells count="14">
    <mergeCell ref="Q3:R3"/>
    <mergeCell ref="S3:X3"/>
    <mergeCell ref="A25:B25"/>
    <mergeCell ref="A28:B28"/>
    <mergeCell ref="A1:Z1"/>
    <mergeCell ref="A2:B4"/>
    <mergeCell ref="C2:O2"/>
    <mergeCell ref="P2:P4"/>
    <mergeCell ref="Q2:X2"/>
    <mergeCell ref="Y2:Y4"/>
    <mergeCell ref="Z2:Z4"/>
    <mergeCell ref="C3:D3"/>
    <mergeCell ref="E3:J3"/>
    <mergeCell ref="K3:O3"/>
  </mergeCells>
  <printOptions horizontalCentered="1" verticalCentered="1"/>
  <pageMargins left="0" right="0" top="0" bottom="0" header="0" footer="0"/>
  <pageSetup paperSize="9" scale="75" orientation="landscape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30"/>
  <sheetViews>
    <sheetView zoomScaleNormal="100" workbookViewId="0">
      <selection activeCell="B31" sqref="B31"/>
    </sheetView>
  </sheetViews>
  <sheetFormatPr defaultRowHeight="12.75"/>
  <cols>
    <col min="1" max="1" width="3" style="4" bestFit="1" customWidth="1"/>
    <col min="2" max="2" width="38" style="1" bestFit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>
      <c r="A1" s="284" t="s">
        <v>252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6"/>
    </row>
    <row r="2" spans="1:26" ht="20.100000000000001" customHeight="1">
      <c r="A2" s="287" t="s">
        <v>14</v>
      </c>
      <c r="B2" s="288"/>
      <c r="C2" s="293" t="s">
        <v>12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5"/>
      <c r="P2" s="296" t="s">
        <v>2</v>
      </c>
      <c r="Q2" s="293" t="s">
        <v>13</v>
      </c>
      <c r="R2" s="294"/>
      <c r="S2" s="294"/>
      <c r="T2" s="294"/>
      <c r="U2" s="294"/>
      <c r="V2" s="294"/>
      <c r="W2" s="294"/>
      <c r="X2" s="294"/>
      <c r="Y2" s="296" t="s">
        <v>3</v>
      </c>
      <c r="Z2" s="299" t="s">
        <v>4</v>
      </c>
    </row>
    <row r="3" spans="1:26" ht="20.100000000000001" customHeight="1">
      <c r="A3" s="289"/>
      <c r="B3" s="290"/>
      <c r="C3" s="304" t="s">
        <v>97</v>
      </c>
      <c r="D3" s="305"/>
      <c r="E3" s="302" t="s">
        <v>0</v>
      </c>
      <c r="F3" s="302"/>
      <c r="G3" s="302"/>
      <c r="H3" s="302"/>
      <c r="I3" s="302"/>
      <c r="J3" s="302"/>
      <c r="K3" s="303" t="s">
        <v>1</v>
      </c>
      <c r="L3" s="303"/>
      <c r="M3" s="303"/>
      <c r="N3" s="303"/>
      <c r="O3" s="303"/>
      <c r="P3" s="297"/>
      <c r="Q3" s="304" t="s">
        <v>97</v>
      </c>
      <c r="R3" s="305"/>
      <c r="S3" s="302" t="s">
        <v>0</v>
      </c>
      <c r="T3" s="302"/>
      <c r="U3" s="302"/>
      <c r="V3" s="302"/>
      <c r="W3" s="302"/>
      <c r="X3" s="302"/>
      <c r="Y3" s="297"/>
      <c r="Z3" s="300"/>
    </row>
    <row r="4" spans="1:26" ht="30" customHeight="1" thickBot="1">
      <c r="A4" s="291"/>
      <c r="B4" s="292"/>
      <c r="C4" s="132" t="s">
        <v>5</v>
      </c>
      <c r="D4" s="132" t="s">
        <v>6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4" t="s">
        <v>10</v>
      </c>
      <c r="K4" s="45" t="s">
        <v>5</v>
      </c>
      <c r="L4" s="45" t="s">
        <v>6</v>
      </c>
      <c r="M4" s="44" t="s">
        <v>7</v>
      </c>
      <c r="N4" s="44" t="s">
        <v>8</v>
      </c>
      <c r="O4" s="44" t="s">
        <v>9</v>
      </c>
      <c r="P4" s="298"/>
      <c r="Q4" s="132" t="s">
        <v>5</v>
      </c>
      <c r="R4" s="132" t="s">
        <v>6</v>
      </c>
      <c r="S4" s="43" t="s">
        <v>5</v>
      </c>
      <c r="T4" s="43" t="s">
        <v>6</v>
      </c>
      <c r="U4" s="44" t="s">
        <v>7</v>
      </c>
      <c r="V4" s="44" t="s">
        <v>8</v>
      </c>
      <c r="W4" s="44" t="s">
        <v>9</v>
      </c>
      <c r="X4" s="46" t="s">
        <v>10</v>
      </c>
      <c r="Y4" s="298"/>
      <c r="Z4" s="301"/>
    </row>
    <row r="5" spans="1:26" ht="20.100000000000001" customHeight="1">
      <c r="A5" s="36">
        <v>1</v>
      </c>
      <c r="B5" s="135" t="s">
        <v>54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20.100000000000001" customHeight="1">
      <c r="A6" s="14">
        <v>2</v>
      </c>
      <c r="B6" s="136" t="s">
        <v>30</v>
      </c>
      <c r="C6" s="31"/>
      <c r="D6" s="31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0"/>
      <c r="Q6" s="35"/>
      <c r="R6" s="35"/>
      <c r="S6" s="5"/>
      <c r="T6" s="5"/>
      <c r="U6" s="5"/>
      <c r="V6" s="5"/>
      <c r="W6" s="5"/>
      <c r="X6" s="5"/>
      <c r="Y6" s="7"/>
      <c r="Z6" s="15"/>
    </row>
    <row r="7" spans="1:26" ht="20.100000000000001" customHeight="1">
      <c r="A7" s="36">
        <v>3</v>
      </c>
      <c r="B7" s="137" t="s">
        <v>149</v>
      </c>
      <c r="C7" s="31"/>
      <c r="D7" s="3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10"/>
      <c r="Q7" s="35"/>
      <c r="R7" s="35"/>
      <c r="S7" s="5"/>
      <c r="T7" s="5"/>
      <c r="U7" s="5"/>
      <c r="V7" s="5"/>
      <c r="W7" s="5"/>
      <c r="X7" s="5"/>
      <c r="Y7" s="7"/>
      <c r="Z7" s="15"/>
    </row>
    <row r="8" spans="1:26" ht="20.100000000000001" customHeight="1">
      <c r="A8" s="14">
        <v>4</v>
      </c>
      <c r="B8" s="137" t="s">
        <v>22</v>
      </c>
      <c r="C8" s="31"/>
      <c r="D8" s="3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0"/>
      <c r="Q8" s="35"/>
      <c r="R8" s="35"/>
      <c r="S8" s="5"/>
      <c r="T8" s="5"/>
      <c r="U8" s="5"/>
      <c r="V8" s="5"/>
      <c r="W8" s="5"/>
      <c r="X8" s="5"/>
      <c r="Y8" s="7"/>
      <c r="Z8" s="15"/>
    </row>
    <row r="9" spans="1:26" ht="20.100000000000001" customHeight="1">
      <c r="A9" s="36">
        <v>5</v>
      </c>
      <c r="B9" s="137" t="s">
        <v>53</v>
      </c>
      <c r="C9" s="31"/>
      <c r="D9" s="3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35"/>
      <c r="R9" s="35"/>
      <c r="S9" s="5"/>
      <c r="T9" s="5"/>
      <c r="U9" s="5"/>
      <c r="V9" s="5"/>
      <c r="W9" s="5"/>
      <c r="X9" s="5"/>
      <c r="Y9" s="7"/>
      <c r="Z9" s="15"/>
    </row>
    <row r="10" spans="1:26" ht="20.100000000000001" customHeight="1">
      <c r="A10" s="14">
        <v>6</v>
      </c>
      <c r="B10" s="110" t="s">
        <v>23</v>
      </c>
      <c r="C10" s="31"/>
      <c r="D10" s="3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35"/>
      <c r="R10" s="35"/>
      <c r="S10" s="5"/>
      <c r="T10" s="5"/>
      <c r="U10" s="5"/>
      <c r="V10" s="5"/>
      <c r="W10" s="5"/>
      <c r="X10" s="5"/>
      <c r="Y10" s="7"/>
      <c r="Z10" s="15"/>
    </row>
    <row r="11" spans="1:26" ht="20.100000000000001" customHeight="1">
      <c r="A11" s="36">
        <v>7</v>
      </c>
      <c r="B11" s="110" t="s">
        <v>24</v>
      </c>
      <c r="C11" s="31"/>
      <c r="D11" s="3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35"/>
      <c r="R11" s="35"/>
      <c r="S11" s="5"/>
      <c r="T11" s="5"/>
      <c r="U11" s="5"/>
      <c r="V11" s="5"/>
      <c r="W11" s="5"/>
      <c r="X11" s="5"/>
      <c r="Y11" s="7"/>
      <c r="Z11" s="15"/>
    </row>
    <row r="12" spans="1:26" ht="20.100000000000001" customHeight="1">
      <c r="A12" s="14">
        <v>8</v>
      </c>
      <c r="B12" s="239" t="s">
        <v>176</v>
      </c>
      <c r="C12" s="31"/>
      <c r="D12" s="3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35"/>
      <c r="R12" s="35"/>
      <c r="S12" s="5"/>
      <c r="T12" s="5"/>
      <c r="U12" s="5"/>
      <c r="V12" s="5"/>
      <c r="W12" s="5"/>
      <c r="X12" s="5"/>
      <c r="Y12" s="7"/>
      <c r="Z12" s="15"/>
    </row>
    <row r="13" spans="1:26" ht="20.100000000000001" customHeight="1">
      <c r="A13" s="36">
        <v>9</v>
      </c>
      <c r="B13" s="111" t="s">
        <v>79</v>
      </c>
      <c r="C13" s="31"/>
      <c r="D13" s="3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35"/>
      <c r="R13" s="35"/>
      <c r="S13" s="5"/>
      <c r="T13" s="5"/>
      <c r="U13" s="5"/>
      <c r="V13" s="5"/>
      <c r="W13" s="5"/>
      <c r="X13" s="5"/>
      <c r="Y13" s="7"/>
      <c r="Z13" s="15"/>
    </row>
    <row r="14" spans="1:26" ht="20.100000000000001" customHeight="1">
      <c r="A14" s="14">
        <v>10</v>
      </c>
      <c r="B14" s="254" t="s">
        <v>239</v>
      </c>
      <c r="C14" s="31"/>
      <c r="D14" s="3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35"/>
      <c r="R14" s="35"/>
      <c r="S14" s="5"/>
      <c r="T14" s="5"/>
      <c r="U14" s="5"/>
      <c r="V14" s="5"/>
      <c r="W14" s="5"/>
      <c r="X14" s="5"/>
      <c r="Y14" s="7"/>
      <c r="Z14" s="15"/>
    </row>
    <row r="15" spans="1:26" ht="20.100000000000001" customHeight="1">
      <c r="A15" s="36">
        <v>11</v>
      </c>
      <c r="B15" s="50" t="s">
        <v>25</v>
      </c>
      <c r="C15" s="31"/>
      <c r="D15" s="3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7"/>
      <c r="Z15" s="15"/>
    </row>
    <row r="16" spans="1:26" ht="20.100000000000001" customHeight="1">
      <c r="A16" s="14">
        <v>12</v>
      </c>
      <c r="B16" s="111" t="s">
        <v>80</v>
      </c>
      <c r="C16" s="31"/>
      <c r="D16" s="3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7"/>
      <c r="Z16" s="15"/>
    </row>
    <row r="17" spans="1:26" ht="20.100000000000001" customHeight="1">
      <c r="A17" s="36">
        <v>13</v>
      </c>
      <c r="B17" s="238" t="s">
        <v>175</v>
      </c>
      <c r="C17" s="31"/>
      <c r="D17" s="3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20.100000000000001" customHeight="1">
      <c r="A18" s="14">
        <v>14</v>
      </c>
      <c r="B18" s="111" t="s">
        <v>98</v>
      </c>
      <c r="C18" s="31"/>
      <c r="D18" s="3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20.100000000000001" customHeight="1">
      <c r="A19" s="36">
        <v>15</v>
      </c>
      <c r="B19" s="254"/>
      <c r="C19" s="31"/>
      <c r="D19" s="3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20.100000000000001" customHeight="1">
      <c r="A20" s="14">
        <v>16</v>
      </c>
      <c r="B20" s="12"/>
      <c r="C20" s="31"/>
      <c r="D20" s="3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0"/>
      <c r="Q20" s="31"/>
      <c r="R20" s="31"/>
      <c r="S20" s="8"/>
      <c r="T20" s="8"/>
      <c r="U20" s="8"/>
      <c r="V20" s="8"/>
      <c r="W20" s="8"/>
      <c r="X20" s="8"/>
      <c r="Y20" s="7"/>
      <c r="Z20" s="15"/>
    </row>
    <row r="21" spans="1:26" ht="20.100000000000001" customHeight="1">
      <c r="A21" s="36">
        <v>17</v>
      </c>
      <c r="B21" s="11"/>
      <c r="C21" s="32"/>
      <c r="D21" s="32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32"/>
      <c r="R21" s="32"/>
      <c r="S21" s="9"/>
      <c r="T21" s="9"/>
      <c r="U21" s="9"/>
      <c r="V21" s="9"/>
      <c r="W21" s="9"/>
      <c r="X21" s="9"/>
      <c r="Y21" s="7"/>
      <c r="Z21" s="15"/>
    </row>
    <row r="22" spans="1:26" ht="20.100000000000001" customHeight="1">
      <c r="A22" s="14">
        <v>18</v>
      </c>
      <c r="B22" s="11"/>
      <c r="C22" s="32"/>
      <c r="D22" s="32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32"/>
      <c r="R22" s="32"/>
      <c r="S22" s="9"/>
      <c r="T22" s="9"/>
      <c r="U22" s="9"/>
      <c r="V22" s="9"/>
      <c r="W22" s="9"/>
      <c r="X22" s="9"/>
      <c r="Y22" s="7"/>
      <c r="Z22" s="15"/>
    </row>
    <row r="23" spans="1:26" ht="20.100000000000001" customHeight="1">
      <c r="A23" s="36">
        <v>19</v>
      </c>
      <c r="B23" s="5"/>
      <c r="C23" s="32"/>
      <c r="D23" s="32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32"/>
      <c r="R23" s="32"/>
      <c r="S23" s="9"/>
      <c r="T23" s="9"/>
      <c r="U23" s="9"/>
      <c r="V23" s="9"/>
      <c r="W23" s="9"/>
      <c r="X23" s="9"/>
      <c r="Y23" s="7"/>
      <c r="Z23" s="15"/>
    </row>
    <row r="24" spans="1:26" ht="20.100000000000001" customHeight="1" thickBot="1">
      <c r="A24" s="17">
        <v>20</v>
      </c>
      <c r="B24" s="17"/>
      <c r="C24" s="33"/>
      <c r="D24" s="33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9"/>
      <c r="Q24" s="33"/>
      <c r="R24" s="33"/>
      <c r="S24" s="18"/>
      <c r="T24" s="18"/>
      <c r="U24" s="18"/>
      <c r="V24" s="18"/>
      <c r="W24" s="18"/>
      <c r="X24" s="18"/>
      <c r="Y24" s="20"/>
      <c r="Z24" s="21"/>
    </row>
    <row r="25" spans="1:26" s="2" customFormat="1" ht="14.25" customHeight="1">
      <c r="A25" s="280" t="s">
        <v>11</v>
      </c>
      <c r="B25" s="28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"/>
      <c r="N25" s="23"/>
      <c r="O25" s="23"/>
      <c r="P25" s="22"/>
      <c r="Q25" s="22"/>
      <c r="R25" s="22"/>
      <c r="S25" s="22"/>
      <c r="T25" s="22"/>
      <c r="U25" s="22"/>
      <c r="V25" s="22"/>
      <c r="W25" s="22"/>
      <c r="X25" s="22"/>
      <c r="Y25" s="24"/>
      <c r="Z25" s="25"/>
    </row>
    <row r="26" spans="1:26" s="3" customFormat="1" ht="20.100000000000001" customHeight="1">
      <c r="A26" s="26">
        <v>1</v>
      </c>
      <c r="B26" s="13" t="s">
        <v>29</v>
      </c>
      <c r="C26" s="32"/>
      <c r="D26" s="3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32"/>
      <c r="R26" s="32"/>
      <c r="S26" s="9"/>
      <c r="T26" s="9"/>
      <c r="U26" s="9"/>
      <c r="V26" s="9"/>
      <c r="W26" s="9"/>
      <c r="X26" s="9"/>
      <c r="Y26" s="7"/>
      <c r="Z26" s="15"/>
    </row>
    <row r="27" spans="1:26" s="3" customFormat="1" ht="20.100000000000001" customHeight="1">
      <c r="A27" s="26">
        <v>2</v>
      </c>
      <c r="B27" s="13" t="s">
        <v>92</v>
      </c>
      <c r="C27" s="32"/>
      <c r="D27" s="3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32"/>
      <c r="R27" s="32"/>
      <c r="S27" s="9"/>
      <c r="T27" s="9"/>
      <c r="U27" s="9"/>
      <c r="V27" s="9"/>
      <c r="W27" s="9"/>
      <c r="X27" s="9"/>
      <c r="Y27" s="7"/>
      <c r="Z27" s="15"/>
    </row>
    <row r="28" spans="1:26" ht="15" customHeight="1" thickBot="1">
      <c r="A28" s="282" t="s">
        <v>15</v>
      </c>
      <c r="B28" s="283"/>
      <c r="C28" s="34"/>
      <c r="D28" s="34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8"/>
      <c r="Q28" s="34"/>
      <c r="R28" s="34"/>
      <c r="S28" s="27"/>
      <c r="T28" s="27"/>
      <c r="U28" s="27"/>
      <c r="V28" s="27"/>
      <c r="W28" s="27"/>
      <c r="X28" s="27"/>
      <c r="Y28" s="29"/>
      <c r="Z28" s="30"/>
    </row>
    <row r="30" spans="1:26" ht="15.75">
      <c r="A30" s="125" t="s">
        <v>64</v>
      </c>
      <c r="B30" s="125">
        <v>11</v>
      </c>
    </row>
  </sheetData>
  <sortState xmlns:xlrd2="http://schemas.microsoft.com/office/spreadsheetml/2017/richdata2" ref="B5:B16">
    <sortCondition ref="B5:B16"/>
  </sortState>
  <mergeCells count="14">
    <mergeCell ref="A25:B25"/>
    <mergeCell ref="A28:B28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75" orientation="landscape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35"/>
  <sheetViews>
    <sheetView zoomScaleNormal="100" workbookViewId="0">
      <selection activeCell="B36" sqref="B36"/>
    </sheetView>
  </sheetViews>
  <sheetFormatPr defaultRowHeight="12.75"/>
  <cols>
    <col min="1" max="1" width="3" style="4" bestFit="1" customWidth="1"/>
    <col min="2" max="2" width="34.5703125" style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>
      <c r="A1" s="284" t="s">
        <v>251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6"/>
    </row>
    <row r="2" spans="1:26" ht="20.100000000000001" customHeight="1">
      <c r="A2" s="287" t="s">
        <v>14</v>
      </c>
      <c r="B2" s="288"/>
      <c r="C2" s="293" t="s">
        <v>12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5"/>
      <c r="P2" s="296" t="s">
        <v>2</v>
      </c>
      <c r="Q2" s="293" t="s">
        <v>13</v>
      </c>
      <c r="R2" s="294"/>
      <c r="S2" s="294"/>
      <c r="T2" s="294"/>
      <c r="U2" s="294"/>
      <c r="V2" s="294"/>
      <c r="W2" s="294"/>
      <c r="X2" s="294"/>
      <c r="Y2" s="296" t="s">
        <v>3</v>
      </c>
      <c r="Z2" s="299" t="s">
        <v>4</v>
      </c>
    </row>
    <row r="3" spans="1:26" ht="20.100000000000001" customHeight="1">
      <c r="A3" s="289"/>
      <c r="B3" s="290"/>
      <c r="C3" s="304" t="s">
        <v>97</v>
      </c>
      <c r="D3" s="305"/>
      <c r="E3" s="302" t="s">
        <v>0</v>
      </c>
      <c r="F3" s="302"/>
      <c r="G3" s="302"/>
      <c r="H3" s="302"/>
      <c r="I3" s="302"/>
      <c r="J3" s="302"/>
      <c r="K3" s="303" t="s">
        <v>1</v>
      </c>
      <c r="L3" s="303"/>
      <c r="M3" s="303"/>
      <c r="N3" s="303"/>
      <c r="O3" s="303"/>
      <c r="P3" s="297"/>
      <c r="Q3" s="304" t="s">
        <v>97</v>
      </c>
      <c r="R3" s="305"/>
      <c r="S3" s="302" t="s">
        <v>0</v>
      </c>
      <c r="T3" s="302"/>
      <c r="U3" s="302"/>
      <c r="V3" s="302"/>
      <c r="W3" s="302"/>
      <c r="X3" s="302"/>
      <c r="Y3" s="297"/>
      <c r="Z3" s="300"/>
    </row>
    <row r="4" spans="1:26" ht="30" customHeight="1" thickBot="1">
      <c r="A4" s="291"/>
      <c r="B4" s="292"/>
      <c r="C4" s="132" t="s">
        <v>5</v>
      </c>
      <c r="D4" s="132" t="s">
        <v>6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4" t="s">
        <v>10</v>
      </c>
      <c r="K4" s="45" t="s">
        <v>5</v>
      </c>
      <c r="L4" s="45" t="s">
        <v>6</v>
      </c>
      <c r="M4" s="44" t="s">
        <v>7</v>
      </c>
      <c r="N4" s="44" t="s">
        <v>8</v>
      </c>
      <c r="O4" s="44" t="s">
        <v>9</v>
      </c>
      <c r="P4" s="298"/>
      <c r="Q4" s="132" t="s">
        <v>5</v>
      </c>
      <c r="R4" s="132" t="s">
        <v>6</v>
      </c>
      <c r="S4" s="43" t="s">
        <v>5</v>
      </c>
      <c r="T4" s="43" t="s">
        <v>6</v>
      </c>
      <c r="U4" s="44" t="s">
        <v>7</v>
      </c>
      <c r="V4" s="44" t="s">
        <v>8</v>
      </c>
      <c r="W4" s="44" t="s">
        <v>9</v>
      </c>
      <c r="X4" s="46" t="s">
        <v>10</v>
      </c>
      <c r="Y4" s="298"/>
      <c r="Z4" s="301"/>
    </row>
    <row r="5" spans="1:26" ht="17.100000000000001" customHeight="1">
      <c r="A5" s="36">
        <v>1</v>
      </c>
      <c r="B5" s="136" t="s">
        <v>172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17.100000000000001" customHeight="1">
      <c r="A6" s="36">
        <v>2</v>
      </c>
      <c r="B6" s="136" t="s">
        <v>213</v>
      </c>
      <c r="C6" s="37"/>
      <c r="D6" s="37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  <c r="Q6" s="40"/>
      <c r="R6" s="40"/>
      <c r="S6" s="38"/>
      <c r="T6" s="38"/>
      <c r="U6" s="38"/>
      <c r="V6" s="38"/>
      <c r="W6" s="38"/>
      <c r="X6" s="38"/>
      <c r="Y6" s="41"/>
      <c r="Z6" s="42"/>
    </row>
    <row r="7" spans="1:26" ht="17.100000000000001" customHeight="1">
      <c r="A7" s="36">
        <v>3</v>
      </c>
      <c r="B7" s="136" t="s">
        <v>174</v>
      </c>
      <c r="C7" s="37"/>
      <c r="D7" s="37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40"/>
      <c r="R7" s="40"/>
      <c r="S7" s="38"/>
      <c r="T7" s="38"/>
      <c r="U7" s="38"/>
      <c r="V7" s="38"/>
      <c r="W7" s="38"/>
      <c r="X7" s="38"/>
      <c r="Y7" s="41"/>
      <c r="Z7" s="42"/>
    </row>
    <row r="8" spans="1:26" ht="17.100000000000001" customHeight="1">
      <c r="A8" s="36">
        <v>4</v>
      </c>
      <c r="B8" s="136" t="s">
        <v>173</v>
      </c>
      <c r="C8" s="37"/>
      <c r="D8" s="3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9"/>
      <c r="Q8" s="40"/>
      <c r="R8" s="40"/>
      <c r="S8" s="38"/>
      <c r="T8" s="38"/>
      <c r="U8" s="38"/>
      <c r="V8" s="38"/>
      <c r="W8" s="38"/>
      <c r="X8" s="38"/>
      <c r="Y8" s="41"/>
      <c r="Z8" s="42"/>
    </row>
    <row r="9" spans="1:26" ht="17.100000000000001" customHeight="1">
      <c r="A9" s="36">
        <v>5</v>
      </c>
      <c r="B9" s="66"/>
      <c r="C9" s="37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9"/>
      <c r="Q9" s="40"/>
      <c r="R9" s="40"/>
      <c r="S9" s="38"/>
      <c r="T9" s="38"/>
      <c r="U9" s="38"/>
      <c r="V9" s="38"/>
      <c r="W9" s="38"/>
      <c r="X9" s="38"/>
      <c r="Y9" s="41"/>
      <c r="Z9" s="42"/>
    </row>
    <row r="10" spans="1:26" ht="17.100000000000001" customHeight="1">
      <c r="A10" s="36">
        <v>6</v>
      </c>
      <c r="B10" s="66"/>
      <c r="C10" s="37"/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9"/>
      <c r="Q10" s="40"/>
      <c r="R10" s="40"/>
      <c r="S10" s="38"/>
      <c r="T10" s="38"/>
      <c r="U10" s="38"/>
      <c r="V10" s="38"/>
      <c r="W10" s="38"/>
      <c r="X10" s="38"/>
      <c r="Y10" s="41"/>
      <c r="Z10" s="42"/>
    </row>
    <row r="11" spans="1:26" ht="17.100000000000001" customHeight="1">
      <c r="A11" s="36">
        <v>7</v>
      </c>
      <c r="B11" s="67"/>
      <c r="C11" s="37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9"/>
      <c r="Q11" s="40"/>
      <c r="R11" s="40"/>
      <c r="S11" s="38"/>
      <c r="T11" s="38"/>
      <c r="U11" s="38"/>
      <c r="V11" s="38"/>
      <c r="W11" s="38"/>
      <c r="X11" s="38"/>
      <c r="Y11" s="41"/>
      <c r="Z11" s="42"/>
    </row>
    <row r="12" spans="1:26" ht="17.100000000000001" customHeight="1">
      <c r="A12" s="36">
        <v>8</v>
      </c>
      <c r="B12" s="67"/>
      <c r="C12" s="37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9"/>
      <c r="Q12" s="40"/>
      <c r="R12" s="40"/>
      <c r="S12" s="38"/>
      <c r="T12" s="38"/>
      <c r="U12" s="38"/>
      <c r="V12" s="38"/>
      <c r="W12" s="38"/>
      <c r="X12" s="38"/>
      <c r="Y12" s="41"/>
      <c r="Z12" s="42"/>
    </row>
    <row r="13" spans="1:26" ht="17.100000000000001" customHeight="1">
      <c r="A13" s="36">
        <v>9</v>
      </c>
      <c r="B13" s="67"/>
      <c r="C13" s="37"/>
      <c r="D13" s="37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9"/>
      <c r="Q13" s="40"/>
      <c r="R13" s="40"/>
      <c r="S13" s="38"/>
      <c r="T13" s="38"/>
      <c r="U13" s="38"/>
      <c r="V13" s="38"/>
      <c r="W13" s="38"/>
      <c r="X13" s="38"/>
      <c r="Y13" s="41"/>
      <c r="Z13" s="42"/>
    </row>
    <row r="14" spans="1:26" ht="17.100000000000001" customHeight="1">
      <c r="A14" s="36">
        <v>10</v>
      </c>
      <c r="B14" s="67"/>
      <c r="C14" s="37"/>
      <c r="D14" s="37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9"/>
      <c r="Q14" s="40"/>
      <c r="R14" s="40"/>
      <c r="S14" s="38"/>
      <c r="T14" s="38"/>
      <c r="U14" s="38"/>
      <c r="V14" s="38"/>
      <c r="W14" s="38"/>
      <c r="X14" s="38"/>
      <c r="Y14" s="41"/>
      <c r="Z14" s="42"/>
    </row>
    <row r="15" spans="1:26" ht="17.100000000000001" customHeight="1">
      <c r="A15" s="36">
        <v>11</v>
      </c>
      <c r="B15" s="67"/>
      <c r="C15" s="37"/>
      <c r="D15" s="3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35"/>
      <c r="R15" s="35"/>
      <c r="S15" s="5"/>
      <c r="T15" s="5"/>
      <c r="U15" s="5"/>
      <c r="V15" s="5"/>
      <c r="W15" s="5"/>
      <c r="X15" s="5"/>
      <c r="Y15" s="7"/>
      <c r="Z15" s="15"/>
    </row>
    <row r="16" spans="1:26" ht="17.100000000000001" customHeight="1">
      <c r="A16" s="36">
        <v>12</v>
      </c>
      <c r="B16" s="67"/>
      <c r="C16" s="37"/>
      <c r="D16" s="3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35"/>
      <c r="R16" s="35"/>
      <c r="S16" s="5"/>
      <c r="T16" s="5"/>
      <c r="U16" s="5"/>
      <c r="V16" s="5"/>
      <c r="W16" s="5"/>
      <c r="X16" s="5"/>
      <c r="Y16" s="7"/>
      <c r="Z16" s="15"/>
    </row>
    <row r="17" spans="1:26" ht="17.100000000000001" customHeight="1">
      <c r="A17" s="36">
        <v>13</v>
      </c>
      <c r="B17" s="67"/>
      <c r="C17" s="37"/>
      <c r="D17" s="3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17.100000000000001" customHeight="1">
      <c r="A18" s="36">
        <v>14</v>
      </c>
      <c r="B18" s="67"/>
      <c r="C18" s="37"/>
      <c r="D18" s="3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17.100000000000001" customHeight="1">
      <c r="A19" s="36">
        <v>15</v>
      </c>
      <c r="B19" s="67"/>
      <c r="C19" s="37"/>
      <c r="D19" s="37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17.100000000000001" customHeight="1">
      <c r="A20" s="36">
        <v>16</v>
      </c>
      <c r="B20" s="67"/>
      <c r="C20" s="37"/>
      <c r="D20" s="3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35"/>
      <c r="R20" s="35"/>
      <c r="S20" s="5"/>
      <c r="T20" s="5"/>
      <c r="U20" s="5"/>
      <c r="V20" s="5"/>
      <c r="W20" s="5"/>
      <c r="X20" s="5"/>
      <c r="Y20" s="7"/>
      <c r="Z20" s="15"/>
    </row>
    <row r="21" spans="1:26" ht="17.100000000000001" customHeight="1">
      <c r="A21" s="36">
        <v>17</v>
      </c>
      <c r="B21" s="66"/>
      <c r="C21" s="37"/>
      <c r="D21" s="3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35"/>
      <c r="R21" s="35"/>
      <c r="S21" s="5"/>
      <c r="T21" s="5"/>
      <c r="U21" s="5"/>
      <c r="V21" s="5"/>
      <c r="W21" s="5"/>
      <c r="X21" s="5"/>
      <c r="Y21" s="7"/>
      <c r="Z21" s="15"/>
    </row>
    <row r="22" spans="1:26" ht="17.100000000000001" customHeight="1">
      <c r="A22" s="36">
        <v>18</v>
      </c>
      <c r="B22" s="67"/>
      <c r="C22" s="37"/>
      <c r="D22" s="3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35"/>
      <c r="R22" s="35"/>
      <c r="S22" s="5"/>
      <c r="T22" s="5"/>
      <c r="U22" s="5"/>
      <c r="V22" s="5"/>
      <c r="W22" s="5"/>
      <c r="X22" s="5"/>
      <c r="Y22" s="7"/>
      <c r="Z22" s="15"/>
    </row>
    <row r="23" spans="1:26" ht="17.100000000000001" customHeight="1">
      <c r="A23" s="36">
        <v>19</v>
      </c>
      <c r="B23" s="67"/>
      <c r="C23" s="37"/>
      <c r="D23" s="3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0"/>
      <c r="Q23" s="35"/>
      <c r="R23" s="35"/>
      <c r="S23" s="5"/>
      <c r="T23" s="5"/>
      <c r="U23" s="5"/>
      <c r="V23" s="5"/>
      <c r="W23" s="5"/>
      <c r="X23" s="5"/>
      <c r="Y23" s="7"/>
      <c r="Z23" s="15"/>
    </row>
    <row r="24" spans="1:26" ht="17.100000000000001" customHeight="1">
      <c r="A24" s="36">
        <v>20</v>
      </c>
      <c r="B24" s="67"/>
      <c r="C24" s="37"/>
      <c r="D24" s="3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0"/>
      <c r="Q24" s="35"/>
      <c r="R24" s="35"/>
      <c r="S24" s="5"/>
      <c r="T24" s="5"/>
      <c r="U24" s="5"/>
      <c r="V24" s="5"/>
      <c r="W24" s="5"/>
      <c r="X24" s="5"/>
      <c r="Y24" s="7"/>
      <c r="Z24" s="15"/>
    </row>
    <row r="25" spans="1:26" ht="17.100000000000001" customHeight="1">
      <c r="A25" s="36">
        <v>21</v>
      </c>
      <c r="B25" s="67"/>
      <c r="C25" s="37"/>
      <c r="D25" s="3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10"/>
      <c r="Q25" s="35"/>
      <c r="R25" s="35"/>
      <c r="S25" s="5"/>
      <c r="T25" s="5"/>
      <c r="U25" s="5"/>
      <c r="V25" s="5"/>
      <c r="W25" s="5"/>
      <c r="X25" s="5"/>
      <c r="Y25" s="7"/>
      <c r="Z25" s="15"/>
    </row>
    <row r="26" spans="1:26" ht="17.100000000000001" customHeight="1">
      <c r="A26" s="36">
        <v>22</v>
      </c>
      <c r="B26" s="66"/>
      <c r="C26" s="37"/>
      <c r="D26" s="3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10"/>
      <c r="Q26" s="35"/>
      <c r="R26" s="35"/>
      <c r="S26" s="5"/>
      <c r="T26" s="5"/>
      <c r="U26" s="5"/>
      <c r="V26" s="5"/>
      <c r="W26" s="5"/>
      <c r="X26" s="5"/>
      <c r="Y26" s="7"/>
      <c r="Z26" s="15"/>
    </row>
    <row r="27" spans="1:26" ht="17.100000000000001" customHeight="1">
      <c r="A27" s="36">
        <v>23</v>
      </c>
      <c r="B27" s="53"/>
      <c r="C27" s="37"/>
      <c r="D27" s="3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10"/>
      <c r="Q27" s="35"/>
      <c r="R27" s="35"/>
      <c r="S27" s="5"/>
      <c r="T27" s="5"/>
      <c r="U27" s="5"/>
      <c r="V27" s="5"/>
      <c r="W27" s="5"/>
      <c r="X27" s="5"/>
      <c r="Y27" s="7"/>
      <c r="Z27" s="15"/>
    </row>
    <row r="28" spans="1:26" ht="17.100000000000001" customHeight="1">
      <c r="A28" s="36">
        <v>24</v>
      </c>
      <c r="B28" s="53"/>
      <c r="C28" s="37"/>
      <c r="D28" s="3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10"/>
      <c r="Q28" s="35"/>
      <c r="R28" s="35"/>
      <c r="S28" s="5"/>
      <c r="T28" s="5"/>
      <c r="U28" s="5"/>
      <c r="V28" s="5"/>
      <c r="W28" s="5"/>
      <c r="X28" s="5"/>
      <c r="Y28" s="7"/>
      <c r="Z28" s="15"/>
    </row>
    <row r="29" spans="1:26" ht="17.100000000000001" customHeight="1" thickBot="1">
      <c r="A29" s="36">
        <v>25</v>
      </c>
      <c r="B29" s="51"/>
      <c r="C29" s="33"/>
      <c r="D29" s="33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33"/>
      <c r="R29" s="33"/>
      <c r="S29" s="18"/>
      <c r="T29" s="18"/>
      <c r="U29" s="18"/>
      <c r="V29" s="18"/>
      <c r="W29" s="18"/>
      <c r="X29" s="18"/>
      <c r="Y29" s="20"/>
      <c r="Z29" s="21"/>
    </row>
    <row r="30" spans="1:26" s="2" customFormat="1" ht="14.25" customHeight="1">
      <c r="A30" s="280" t="s">
        <v>11</v>
      </c>
      <c r="B30" s="28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23"/>
      <c r="O30" s="23"/>
      <c r="P30" s="22"/>
      <c r="Q30" s="22"/>
      <c r="R30" s="22"/>
      <c r="S30" s="22"/>
      <c r="T30" s="22"/>
      <c r="U30" s="22"/>
      <c r="V30" s="22"/>
      <c r="W30" s="22"/>
      <c r="X30" s="22"/>
      <c r="Y30" s="24"/>
      <c r="Z30" s="25"/>
    </row>
    <row r="31" spans="1:26" s="3" customFormat="1" ht="20.100000000000001" customHeight="1">
      <c r="A31" s="26">
        <v>1</v>
      </c>
      <c r="B31" s="13" t="s">
        <v>19</v>
      </c>
      <c r="C31" s="32"/>
      <c r="D31" s="3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32"/>
      <c r="R31" s="32"/>
      <c r="S31" s="9"/>
      <c r="T31" s="9"/>
      <c r="U31" s="9"/>
      <c r="V31" s="9"/>
      <c r="W31" s="9"/>
      <c r="X31" s="9"/>
      <c r="Y31" s="7"/>
      <c r="Z31" s="15"/>
    </row>
    <row r="32" spans="1:26" s="3" customFormat="1" ht="20.100000000000001" customHeight="1">
      <c r="A32" s="26">
        <v>2</v>
      </c>
      <c r="B32" s="13" t="s">
        <v>31</v>
      </c>
      <c r="C32" s="32"/>
      <c r="D32" s="3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/>
      <c r="Q32" s="32"/>
      <c r="R32" s="32"/>
      <c r="S32" s="9"/>
      <c r="T32" s="9"/>
      <c r="U32" s="9"/>
      <c r="V32" s="9"/>
      <c r="W32" s="9"/>
      <c r="X32" s="9"/>
      <c r="Y32" s="7"/>
      <c r="Z32" s="15"/>
    </row>
    <row r="33" spans="1:26" ht="15" customHeight="1" thickBot="1">
      <c r="A33" s="282" t="s">
        <v>15</v>
      </c>
      <c r="B33" s="283"/>
      <c r="C33" s="34"/>
      <c r="D33" s="34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34"/>
      <c r="R33" s="34"/>
      <c r="S33" s="27"/>
      <c r="T33" s="27"/>
      <c r="U33" s="27"/>
      <c r="V33" s="27"/>
      <c r="W33" s="27"/>
      <c r="X33" s="27"/>
      <c r="Y33" s="29"/>
      <c r="Z33" s="30"/>
    </row>
    <row r="35" spans="1:26" ht="15.75">
      <c r="A35" s="125" t="s">
        <v>64</v>
      </c>
      <c r="B35" s="125">
        <v>3</v>
      </c>
    </row>
  </sheetData>
  <sortState xmlns:xlrd2="http://schemas.microsoft.com/office/spreadsheetml/2017/richdata2" ref="B5:B8">
    <sortCondition ref="B5:B8"/>
  </sortState>
  <mergeCells count="14">
    <mergeCell ref="A30:B30"/>
    <mergeCell ref="A33:B33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76" orientation="landscape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9141-18F3-49F8-A784-8763B5076CBE}">
  <sheetPr>
    <pageSetUpPr fitToPage="1"/>
  </sheetPr>
  <dimension ref="A1:Z35"/>
  <sheetViews>
    <sheetView zoomScaleNormal="100" workbookViewId="0">
      <selection activeCell="J12" sqref="J12"/>
    </sheetView>
  </sheetViews>
  <sheetFormatPr defaultRowHeight="12.75"/>
  <cols>
    <col min="1" max="1" width="3" style="4" bestFit="1" customWidth="1"/>
    <col min="2" max="2" width="34.5703125" style="1" customWidth="1"/>
    <col min="3" max="9" width="5.28515625" style="1" customWidth="1"/>
    <col min="10" max="10" width="7.7109375" style="1" customWidth="1"/>
    <col min="11" max="15" width="5.28515625" style="1" customWidth="1"/>
    <col min="16" max="16" width="10.7109375" style="4" customWidth="1"/>
    <col min="17" max="23" width="5.28515625" style="1" customWidth="1"/>
    <col min="24" max="24" width="9.28515625" style="1" customWidth="1"/>
    <col min="25" max="25" width="12.140625" style="1" customWidth="1"/>
    <col min="26" max="26" width="13.5703125" style="1" customWidth="1"/>
    <col min="27" max="16384" width="9.140625" style="1"/>
  </cols>
  <sheetData>
    <row r="1" spans="1:26" ht="51" customHeight="1" thickBot="1">
      <c r="A1" s="284" t="s">
        <v>250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6"/>
    </row>
    <row r="2" spans="1:26" ht="20.100000000000001" customHeight="1">
      <c r="A2" s="287" t="s">
        <v>14</v>
      </c>
      <c r="B2" s="288"/>
      <c r="C2" s="293" t="s">
        <v>12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5"/>
      <c r="P2" s="296" t="s">
        <v>2</v>
      </c>
      <c r="Q2" s="293" t="s">
        <v>13</v>
      </c>
      <c r="R2" s="294"/>
      <c r="S2" s="294"/>
      <c r="T2" s="294"/>
      <c r="U2" s="294"/>
      <c r="V2" s="294"/>
      <c r="W2" s="294"/>
      <c r="X2" s="294"/>
      <c r="Y2" s="296" t="s">
        <v>3</v>
      </c>
      <c r="Z2" s="299" t="s">
        <v>4</v>
      </c>
    </row>
    <row r="3" spans="1:26" ht="20.100000000000001" customHeight="1">
      <c r="A3" s="289"/>
      <c r="B3" s="290"/>
      <c r="C3" s="304" t="s">
        <v>97</v>
      </c>
      <c r="D3" s="305"/>
      <c r="E3" s="302" t="s">
        <v>0</v>
      </c>
      <c r="F3" s="302"/>
      <c r="G3" s="302"/>
      <c r="H3" s="302"/>
      <c r="I3" s="302"/>
      <c r="J3" s="302"/>
      <c r="K3" s="303" t="s">
        <v>1</v>
      </c>
      <c r="L3" s="303"/>
      <c r="M3" s="303"/>
      <c r="N3" s="303"/>
      <c r="O3" s="303"/>
      <c r="P3" s="297"/>
      <c r="Q3" s="304" t="s">
        <v>97</v>
      </c>
      <c r="R3" s="305"/>
      <c r="S3" s="302" t="s">
        <v>0</v>
      </c>
      <c r="T3" s="302"/>
      <c r="U3" s="302"/>
      <c r="V3" s="302"/>
      <c r="W3" s="302"/>
      <c r="X3" s="302"/>
      <c r="Y3" s="297"/>
      <c r="Z3" s="300"/>
    </row>
    <row r="4" spans="1:26" ht="30" customHeight="1" thickBot="1">
      <c r="A4" s="291"/>
      <c r="B4" s="292"/>
      <c r="C4" s="132" t="s">
        <v>5</v>
      </c>
      <c r="D4" s="132" t="s">
        <v>6</v>
      </c>
      <c r="E4" s="43" t="s">
        <v>5</v>
      </c>
      <c r="F4" s="43" t="s">
        <v>6</v>
      </c>
      <c r="G4" s="44" t="s">
        <v>7</v>
      </c>
      <c r="H4" s="44" t="s">
        <v>8</v>
      </c>
      <c r="I4" s="44" t="s">
        <v>9</v>
      </c>
      <c r="J4" s="44" t="s">
        <v>10</v>
      </c>
      <c r="K4" s="45" t="s">
        <v>5</v>
      </c>
      <c r="L4" s="45" t="s">
        <v>6</v>
      </c>
      <c r="M4" s="44" t="s">
        <v>7</v>
      </c>
      <c r="N4" s="44" t="s">
        <v>8</v>
      </c>
      <c r="O4" s="44" t="s">
        <v>9</v>
      </c>
      <c r="P4" s="298"/>
      <c r="Q4" s="132" t="s">
        <v>5</v>
      </c>
      <c r="R4" s="132" t="s">
        <v>6</v>
      </c>
      <c r="S4" s="43" t="s">
        <v>5</v>
      </c>
      <c r="T4" s="43" t="s">
        <v>6</v>
      </c>
      <c r="U4" s="44" t="s">
        <v>7</v>
      </c>
      <c r="V4" s="44" t="s">
        <v>8</v>
      </c>
      <c r="W4" s="44" t="s">
        <v>9</v>
      </c>
      <c r="X4" s="46" t="s">
        <v>10</v>
      </c>
      <c r="Y4" s="298"/>
      <c r="Z4" s="301"/>
    </row>
    <row r="5" spans="1:26" ht="17.100000000000001" customHeight="1">
      <c r="A5" s="36">
        <v>1</v>
      </c>
      <c r="B5" s="59" t="s">
        <v>171</v>
      </c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40"/>
      <c r="R5" s="40"/>
      <c r="S5" s="38"/>
      <c r="T5" s="38"/>
      <c r="U5" s="38"/>
      <c r="V5" s="38"/>
      <c r="W5" s="38"/>
      <c r="X5" s="38"/>
      <c r="Y5" s="41"/>
      <c r="Z5" s="42"/>
    </row>
    <row r="6" spans="1:26" ht="17.100000000000001" customHeight="1">
      <c r="A6" s="36">
        <v>2</v>
      </c>
      <c r="B6" s="59" t="s">
        <v>163</v>
      </c>
      <c r="C6" s="37"/>
      <c r="D6" s="37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  <c r="Q6" s="40"/>
      <c r="R6" s="40"/>
      <c r="S6" s="38"/>
      <c r="T6" s="38"/>
      <c r="U6" s="38"/>
      <c r="V6" s="38"/>
      <c r="W6" s="38"/>
      <c r="X6" s="38"/>
      <c r="Y6" s="41"/>
      <c r="Z6" s="42"/>
    </row>
    <row r="7" spans="1:26" ht="17.100000000000001" customHeight="1">
      <c r="A7" s="36">
        <v>3</v>
      </c>
      <c r="B7" s="59" t="s">
        <v>164</v>
      </c>
      <c r="C7" s="37"/>
      <c r="D7" s="37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40"/>
      <c r="R7" s="40"/>
      <c r="S7" s="38"/>
      <c r="T7" s="38"/>
      <c r="U7" s="38"/>
      <c r="V7" s="38"/>
      <c r="W7" s="38"/>
      <c r="X7" s="38"/>
      <c r="Y7" s="41"/>
      <c r="Z7" s="42"/>
    </row>
    <row r="8" spans="1:26" ht="17.100000000000001" customHeight="1">
      <c r="A8" s="36">
        <v>4</v>
      </c>
      <c r="B8" s="59" t="s">
        <v>165</v>
      </c>
      <c r="C8" s="37"/>
      <c r="D8" s="3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9"/>
      <c r="Q8" s="40"/>
      <c r="R8" s="40"/>
      <c r="S8" s="38"/>
      <c r="T8" s="38"/>
      <c r="U8" s="38"/>
      <c r="V8" s="38"/>
      <c r="W8" s="38"/>
      <c r="X8" s="38"/>
      <c r="Y8" s="41"/>
      <c r="Z8" s="42"/>
    </row>
    <row r="9" spans="1:26" ht="17.100000000000001" customHeight="1">
      <c r="A9" s="36">
        <v>5</v>
      </c>
      <c r="B9" s="59" t="s">
        <v>166</v>
      </c>
      <c r="C9" s="37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9"/>
      <c r="Q9" s="40"/>
      <c r="R9" s="40"/>
      <c r="S9" s="38"/>
      <c r="T9" s="38"/>
      <c r="U9" s="38"/>
      <c r="V9" s="38"/>
      <c r="W9" s="38"/>
      <c r="X9" s="38"/>
      <c r="Y9" s="41"/>
      <c r="Z9" s="42"/>
    </row>
    <row r="10" spans="1:26" ht="17.100000000000001" customHeight="1">
      <c r="A10" s="36">
        <v>6</v>
      </c>
      <c r="B10" s="59" t="s">
        <v>167</v>
      </c>
      <c r="C10" s="37"/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9"/>
      <c r="Q10" s="40"/>
      <c r="R10" s="40"/>
      <c r="S10" s="38"/>
      <c r="T10" s="38"/>
      <c r="U10" s="38"/>
      <c r="V10" s="38"/>
      <c r="W10" s="38"/>
      <c r="X10" s="38"/>
      <c r="Y10" s="41"/>
      <c r="Z10" s="42"/>
    </row>
    <row r="11" spans="1:26" ht="17.100000000000001" customHeight="1">
      <c r="A11" s="36">
        <v>7</v>
      </c>
      <c r="B11" s="59" t="s">
        <v>168</v>
      </c>
      <c r="C11" s="37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9"/>
      <c r="Q11" s="40"/>
      <c r="R11" s="40"/>
      <c r="S11" s="38"/>
      <c r="T11" s="38"/>
      <c r="U11" s="38"/>
      <c r="V11" s="38"/>
      <c r="W11" s="38"/>
      <c r="X11" s="38"/>
      <c r="Y11" s="41"/>
      <c r="Z11" s="42"/>
    </row>
    <row r="12" spans="1:26" ht="17.100000000000001" customHeight="1">
      <c r="A12" s="36">
        <v>8</v>
      </c>
      <c r="B12" s="59" t="s">
        <v>169</v>
      </c>
      <c r="C12" s="37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9"/>
      <c r="Q12" s="40"/>
      <c r="R12" s="40"/>
      <c r="S12" s="38"/>
      <c r="T12" s="38"/>
      <c r="U12" s="38"/>
      <c r="V12" s="38"/>
      <c r="W12" s="38"/>
      <c r="X12" s="38"/>
      <c r="Y12" s="41"/>
      <c r="Z12" s="42"/>
    </row>
    <row r="13" spans="1:26" ht="17.100000000000001" customHeight="1">
      <c r="A13" s="36">
        <v>9</v>
      </c>
      <c r="B13" s="59" t="s">
        <v>170</v>
      </c>
      <c r="C13" s="37"/>
      <c r="D13" s="37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9"/>
      <c r="Q13" s="40"/>
      <c r="R13" s="40"/>
      <c r="S13" s="38"/>
      <c r="T13" s="38"/>
      <c r="U13" s="38"/>
      <c r="V13" s="38"/>
      <c r="W13" s="38"/>
      <c r="X13" s="38"/>
      <c r="Y13" s="41"/>
      <c r="Z13" s="42"/>
    </row>
    <row r="14" spans="1:26" ht="17.100000000000001" customHeight="1">
      <c r="A14" s="36">
        <v>10</v>
      </c>
      <c r="B14" s="59"/>
      <c r="C14" s="37"/>
      <c r="D14" s="37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9"/>
      <c r="Q14" s="40"/>
      <c r="R14" s="40"/>
      <c r="S14" s="38"/>
      <c r="T14" s="38"/>
      <c r="U14" s="38"/>
      <c r="V14" s="38"/>
      <c r="W14" s="38"/>
      <c r="X14" s="38"/>
      <c r="Y14" s="41"/>
      <c r="Z14" s="42"/>
    </row>
    <row r="15" spans="1:26" ht="17.100000000000001" customHeight="1">
      <c r="A15" s="36">
        <v>11</v>
      </c>
      <c r="B15" s="59"/>
      <c r="C15" s="37"/>
      <c r="D15" s="37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9"/>
      <c r="Q15" s="40"/>
      <c r="R15" s="40"/>
      <c r="S15" s="38"/>
      <c r="T15" s="38"/>
      <c r="U15" s="38"/>
      <c r="V15" s="38"/>
      <c r="W15" s="38"/>
      <c r="X15" s="38"/>
      <c r="Y15" s="41"/>
      <c r="Z15" s="42"/>
    </row>
    <row r="16" spans="1:26" ht="17.100000000000001" customHeight="1">
      <c r="A16" s="36">
        <v>12</v>
      </c>
      <c r="B16" s="67"/>
      <c r="C16" s="37"/>
      <c r="D16" s="37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9"/>
      <c r="Q16" s="40"/>
      <c r="R16" s="40"/>
      <c r="S16" s="38"/>
      <c r="T16" s="38"/>
      <c r="U16" s="38"/>
      <c r="V16" s="38"/>
      <c r="W16" s="38"/>
      <c r="X16" s="38"/>
      <c r="Y16" s="41"/>
      <c r="Z16" s="42"/>
    </row>
    <row r="17" spans="1:26" ht="17.100000000000001" customHeight="1">
      <c r="A17" s="36">
        <v>13</v>
      </c>
      <c r="B17" s="67"/>
      <c r="C17" s="37"/>
      <c r="D17" s="3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35"/>
      <c r="R17" s="35"/>
      <c r="S17" s="5"/>
      <c r="T17" s="5"/>
      <c r="U17" s="5"/>
      <c r="V17" s="5"/>
      <c r="W17" s="5"/>
      <c r="X17" s="5"/>
      <c r="Y17" s="7"/>
      <c r="Z17" s="15"/>
    </row>
    <row r="18" spans="1:26" ht="17.100000000000001" customHeight="1">
      <c r="A18" s="36">
        <v>14</v>
      </c>
      <c r="B18" s="67"/>
      <c r="C18" s="37"/>
      <c r="D18" s="3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35"/>
      <c r="R18" s="35"/>
      <c r="S18" s="5"/>
      <c r="T18" s="5"/>
      <c r="U18" s="5"/>
      <c r="V18" s="5"/>
      <c r="W18" s="5"/>
      <c r="X18" s="5"/>
      <c r="Y18" s="7"/>
      <c r="Z18" s="15"/>
    </row>
    <row r="19" spans="1:26" ht="17.100000000000001" customHeight="1">
      <c r="A19" s="36">
        <v>15</v>
      </c>
      <c r="B19" s="67"/>
      <c r="C19" s="37"/>
      <c r="D19" s="37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35"/>
      <c r="R19" s="35"/>
      <c r="S19" s="5"/>
      <c r="T19" s="5"/>
      <c r="U19" s="5"/>
      <c r="V19" s="5"/>
      <c r="W19" s="5"/>
      <c r="X19" s="5"/>
      <c r="Y19" s="7"/>
      <c r="Z19" s="15"/>
    </row>
    <row r="20" spans="1:26" ht="17.100000000000001" customHeight="1">
      <c r="A20" s="36">
        <v>16</v>
      </c>
      <c r="B20" s="67"/>
      <c r="C20" s="37"/>
      <c r="D20" s="3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35"/>
      <c r="R20" s="35"/>
      <c r="S20" s="5"/>
      <c r="T20" s="5"/>
      <c r="U20" s="5"/>
      <c r="V20" s="5"/>
      <c r="W20" s="5"/>
      <c r="X20" s="5"/>
      <c r="Y20" s="7"/>
      <c r="Z20" s="15"/>
    </row>
    <row r="21" spans="1:26" ht="17.100000000000001" customHeight="1">
      <c r="A21" s="36">
        <v>17</v>
      </c>
      <c r="B21" s="67"/>
      <c r="C21" s="37"/>
      <c r="D21" s="3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35"/>
      <c r="R21" s="35"/>
      <c r="S21" s="5"/>
      <c r="T21" s="5"/>
      <c r="U21" s="5"/>
      <c r="V21" s="5"/>
      <c r="W21" s="5"/>
      <c r="X21" s="5"/>
      <c r="Y21" s="7"/>
      <c r="Z21" s="15"/>
    </row>
    <row r="22" spans="1:26" ht="17.100000000000001" customHeight="1">
      <c r="A22" s="36">
        <v>18</v>
      </c>
      <c r="B22" s="67"/>
      <c r="C22" s="37"/>
      <c r="D22" s="3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35"/>
      <c r="R22" s="35"/>
      <c r="S22" s="5"/>
      <c r="T22" s="5"/>
      <c r="U22" s="5"/>
      <c r="V22" s="5"/>
      <c r="W22" s="5"/>
      <c r="X22" s="5"/>
      <c r="Y22" s="7"/>
      <c r="Z22" s="15"/>
    </row>
    <row r="23" spans="1:26" ht="17.100000000000001" customHeight="1">
      <c r="A23" s="36">
        <v>19</v>
      </c>
      <c r="B23" s="53"/>
      <c r="C23" s="37"/>
      <c r="D23" s="3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0"/>
      <c r="Q23" s="35"/>
      <c r="R23" s="35"/>
      <c r="S23" s="5"/>
      <c r="T23" s="5"/>
      <c r="U23" s="5"/>
      <c r="V23" s="5"/>
      <c r="W23" s="5"/>
      <c r="X23" s="5"/>
      <c r="Y23" s="7"/>
      <c r="Z23" s="15"/>
    </row>
    <row r="24" spans="1:26" ht="17.100000000000001" customHeight="1">
      <c r="A24" s="36">
        <v>20</v>
      </c>
      <c r="B24" s="53"/>
      <c r="C24" s="37"/>
      <c r="D24" s="3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0"/>
      <c r="Q24" s="35"/>
      <c r="R24" s="35"/>
      <c r="S24" s="5"/>
      <c r="T24" s="5"/>
      <c r="U24" s="5"/>
      <c r="V24" s="5"/>
      <c r="W24" s="5"/>
      <c r="X24" s="5"/>
      <c r="Y24" s="7"/>
      <c r="Z24" s="15"/>
    </row>
    <row r="25" spans="1:26" ht="17.100000000000001" customHeight="1">
      <c r="A25" s="36">
        <v>21</v>
      </c>
      <c r="B25" s="54"/>
      <c r="C25" s="37"/>
      <c r="D25" s="3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10"/>
      <c r="Q25" s="35"/>
      <c r="R25" s="35"/>
      <c r="S25" s="5"/>
      <c r="T25" s="5"/>
      <c r="U25" s="5"/>
      <c r="V25" s="5"/>
      <c r="W25" s="5"/>
      <c r="X25" s="5"/>
      <c r="Y25" s="7"/>
      <c r="Z25" s="15"/>
    </row>
    <row r="26" spans="1:26" ht="17.100000000000001" customHeight="1">
      <c r="A26" s="36">
        <v>22</v>
      </c>
      <c r="B26" s="53"/>
      <c r="C26" s="37"/>
      <c r="D26" s="3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10"/>
      <c r="Q26" s="35"/>
      <c r="R26" s="35"/>
      <c r="S26" s="5"/>
      <c r="T26" s="5"/>
      <c r="U26" s="5"/>
      <c r="V26" s="5"/>
      <c r="W26" s="5"/>
      <c r="X26" s="5"/>
      <c r="Y26" s="7"/>
      <c r="Z26" s="15"/>
    </row>
    <row r="27" spans="1:26" ht="17.100000000000001" customHeight="1">
      <c r="A27" s="36">
        <v>23</v>
      </c>
      <c r="B27" s="53"/>
      <c r="C27" s="37"/>
      <c r="D27" s="3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10"/>
      <c r="Q27" s="35"/>
      <c r="R27" s="35"/>
      <c r="S27" s="5"/>
      <c r="T27" s="5"/>
      <c r="U27" s="5"/>
      <c r="V27" s="5"/>
      <c r="W27" s="5"/>
      <c r="X27" s="5"/>
      <c r="Y27" s="7"/>
      <c r="Z27" s="15"/>
    </row>
    <row r="28" spans="1:26" ht="17.100000000000001" customHeight="1">
      <c r="A28" s="36">
        <v>24</v>
      </c>
      <c r="B28" s="53"/>
      <c r="C28" s="37"/>
      <c r="D28" s="3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10"/>
      <c r="Q28" s="35"/>
      <c r="R28" s="35"/>
      <c r="S28" s="5"/>
      <c r="T28" s="5"/>
      <c r="U28" s="5"/>
      <c r="V28" s="5"/>
      <c r="W28" s="5"/>
      <c r="X28" s="5"/>
      <c r="Y28" s="7"/>
      <c r="Z28" s="15"/>
    </row>
    <row r="29" spans="1:26" ht="17.100000000000001" customHeight="1" thickBot="1">
      <c r="A29" s="36">
        <v>25</v>
      </c>
      <c r="B29" s="51"/>
      <c r="C29" s="33"/>
      <c r="D29" s="33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33"/>
      <c r="R29" s="33"/>
      <c r="S29" s="18"/>
      <c r="T29" s="18"/>
      <c r="U29" s="18"/>
      <c r="V29" s="18"/>
      <c r="W29" s="18"/>
      <c r="X29" s="18"/>
      <c r="Y29" s="20"/>
      <c r="Z29" s="21"/>
    </row>
    <row r="30" spans="1:26" s="2" customFormat="1" ht="14.25" customHeight="1">
      <c r="A30" s="280" t="s">
        <v>11</v>
      </c>
      <c r="B30" s="28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23"/>
      <c r="O30" s="23"/>
      <c r="P30" s="22"/>
      <c r="Q30" s="22"/>
      <c r="R30" s="22"/>
      <c r="S30" s="22"/>
      <c r="T30" s="22"/>
      <c r="U30" s="22"/>
      <c r="V30" s="22"/>
      <c r="W30" s="22"/>
      <c r="X30" s="22"/>
      <c r="Y30" s="24"/>
      <c r="Z30" s="25"/>
    </row>
    <row r="31" spans="1:26" s="3" customFormat="1" ht="20.100000000000001" customHeight="1">
      <c r="A31" s="26">
        <v>1</v>
      </c>
      <c r="B31" s="13" t="s">
        <v>19</v>
      </c>
      <c r="C31" s="32"/>
      <c r="D31" s="3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32"/>
      <c r="R31" s="32"/>
      <c r="S31" s="9"/>
      <c r="T31" s="9"/>
      <c r="U31" s="9"/>
      <c r="V31" s="9"/>
      <c r="W31" s="9"/>
      <c r="X31" s="9"/>
      <c r="Y31" s="7"/>
      <c r="Z31" s="15"/>
    </row>
    <row r="32" spans="1:26" s="3" customFormat="1" ht="20.100000000000001" customHeight="1">
      <c r="A32" s="26">
        <v>2</v>
      </c>
      <c r="B32" s="13" t="s">
        <v>94</v>
      </c>
      <c r="C32" s="32"/>
      <c r="D32" s="3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/>
      <c r="Q32" s="32"/>
      <c r="R32" s="32"/>
      <c r="S32" s="9"/>
      <c r="T32" s="9"/>
      <c r="U32" s="9"/>
      <c r="V32" s="9"/>
      <c r="W32" s="9"/>
      <c r="X32" s="9"/>
      <c r="Y32" s="7"/>
      <c r="Z32" s="15"/>
    </row>
    <row r="33" spans="1:26" ht="15" customHeight="1" thickBot="1">
      <c r="A33" s="282" t="s">
        <v>15</v>
      </c>
      <c r="B33" s="283"/>
      <c r="C33" s="34"/>
      <c r="D33" s="34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34"/>
      <c r="R33" s="34"/>
      <c r="S33" s="27"/>
      <c r="T33" s="27"/>
      <c r="U33" s="27"/>
      <c r="V33" s="27"/>
      <c r="W33" s="27"/>
      <c r="X33" s="27"/>
      <c r="Y33" s="29"/>
      <c r="Z33" s="30"/>
    </row>
    <row r="35" spans="1:26" ht="15.75">
      <c r="A35" s="125" t="s">
        <v>64</v>
      </c>
      <c r="B35" s="125">
        <v>9</v>
      </c>
    </row>
  </sheetData>
  <sortState xmlns:xlrd2="http://schemas.microsoft.com/office/spreadsheetml/2017/richdata2" ref="B5:B15">
    <sortCondition ref="B5:B15"/>
  </sortState>
  <mergeCells count="14">
    <mergeCell ref="A30:B30"/>
    <mergeCell ref="A33:B33"/>
    <mergeCell ref="A1:Z1"/>
    <mergeCell ref="A2:B4"/>
    <mergeCell ref="C2:O2"/>
    <mergeCell ref="P2:P4"/>
    <mergeCell ref="Q2:X2"/>
    <mergeCell ref="Y2:Y4"/>
    <mergeCell ref="Z2:Z4"/>
    <mergeCell ref="E3:J3"/>
    <mergeCell ref="K3:O3"/>
    <mergeCell ref="S3:X3"/>
    <mergeCell ref="C3:D3"/>
    <mergeCell ref="Q3:R3"/>
  </mergeCells>
  <printOptions horizontalCentered="1" verticalCentered="1"/>
  <pageMargins left="0" right="0" top="0" bottom="0" header="0" footer="0"/>
  <pageSetup paperSize="9" scale="76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21</vt:i4>
      </vt:variant>
    </vt:vector>
  </HeadingPairs>
  <TitlesOfParts>
    <vt:vector size="37" baseType="lpstr">
      <vt:lpstr>TABELA DE PREÇOS 2024</vt:lpstr>
      <vt:lpstr> BEISEBOL TBOL</vt:lpstr>
      <vt:lpstr>BEISEBOL PRÉ INFANTIL</vt:lpstr>
      <vt:lpstr>BEISEBOL INFANTIL</vt:lpstr>
      <vt:lpstr>BEISEBOL PRÉ JUNIOR</vt:lpstr>
      <vt:lpstr>BEISEBOL JUNIOR</vt:lpstr>
      <vt:lpstr>BEISEBOL JUVENIL</vt:lpstr>
      <vt:lpstr> BEISEBOL SUB23</vt:lpstr>
      <vt:lpstr> BEISEBOL ADULTO</vt:lpstr>
      <vt:lpstr>SOFTBOL TBOL</vt:lpstr>
      <vt:lpstr>SOFTBOL SUB11</vt:lpstr>
      <vt:lpstr>SOFTBOL SUB13</vt:lpstr>
      <vt:lpstr>SOFTBOL SUB16</vt:lpstr>
      <vt:lpstr>SOFT SUB 19</vt:lpstr>
      <vt:lpstr>SOFT SUB 23</vt:lpstr>
      <vt:lpstr>SOFT SUB 23 e ADULTO</vt:lpstr>
      <vt:lpstr>' BEISEBOL ADULTO'!Area_de_impressao</vt:lpstr>
      <vt:lpstr>' BEISEBOL SUB23'!Area_de_impressao</vt:lpstr>
      <vt:lpstr>' BEISEBOL TBOL'!Area_de_impressao</vt:lpstr>
      <vt:lpstr>'BEISEBOL INFANTIL'!Area_de_impressao</vt:lpstr>
      <vt:lpstr>'BEISEBOL JUNIOR'!Area_de_impressao</vt:lpstr>
      <vt:lpstr>'BEISEBOL JUVENIL'!Area_de_impressao</vt:lpstr>
      <vt:lpstr>'BEISEBOL PRÉ INFANTIL'!Area_de_impressao</vt:lpstr>
      <vt:lpstr>'BEISEBOL PRÉ JUNIOR'!Area_de_impressao</vt:lpstr>
      <vt:lpstr>'SOFTBOL SUB16'!Area_de_impressao</vt:lpstr>
      <vt:lpstr>'SOFTBOL TBOL'!Area_de_impressao</vt:lpstr>
      <vt:lpstr>'TABELA DE PREÇOS 2024'!Area_de_impressao</vt:lpstr>
      <vt:lpstr>' BEISEBOL ADULTO'!Titulos_de_impressao</vt:lpstr>
      <vt:lpstr>' BEISEBOL SUB23'!Titulos_de_impressao</vt:lpstr>
      <vt:lpstr>' BEISEBOL TBOL'!Titulos_de_impressao</vt:lpstr>
      <vt:lpstr>'BEISEBOL INFANTIL'!Titulos_de_impressao</vt:lpstr>
      <vt:lpstr>'BEISEBOL JUNIOR'!Titulos_de_impressao</vt:lpstr>
      <vt:lpstr>'BEISEBOL JUVENIL'!Titulos_de_impressao</vt:lpstr>
      <vt:lpstr>'BEISEBOL PRÉ INFANTIL'!Titulos_de_impressao</vt:lpstr>
      <vt:lpstr>'BEISEBOL PRÉ JUNIOR'!Titulos_de_impressao</vt:lpstr>
      <vt:lpstr>'SOFTBOL SUB16'!Titulos_de_impressao</vt:lpstr>
      <vt:lpstr>'SOFTBOL TBOL'!Titulos_de_impressao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G42</dc:creator>
  <cp:lastModifiedBy>Yoshiro Augusto Ando</cp:lastModifiedBy>
  <cp:lastPrinted>2024-01-20T21:00:03Z</cp:lastPrinted>
  <dcterms:created xsi:type="dcterms:W3CDTF">2019-08-25T13:34:13Z</dcterms:created>
  <dcterms:modified xsi:type="dcterms:W3CDTF">2024-02-15T18:41:59Z</dcterms:modified>
</cp:coreProperties>
</file>