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800" windowHeight="17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5" i="1"/>
  <c r="C15" i="1"/>
</calcChain>
</file>

<file path=xl/sharedStrings.xml><?xml version="1.0" encoding="utf-8"?>
<sst xmlns="http://schemas.openxmlformats.org/spreadsheetml/2006/main" count="20" uniqueCount="11">
  <si>
    <t>Suspend + Dump Time</t>
  </si>
  <si>
    <t>Pcopy after suspend</t>
  </si>
  <si>
    <t>Copy dump file</t>
  </si>
  <si>
    <t>Undump + Resume</t>
  </si>
  <si>
    <t xml:space="preserve"> Suspend + Dump</t>
  </si>
  <si>
    <t>Internal</t>
  </si>
  <si>
    <t>External</t>
  </si>
  <si>
    <t>Internal Mode (Write)</t>
  </si>
  <si>
    <t>External Mode(Read)</t>
  </si>
  <si>
    <t>External Mode (Write)</t>
  </si>
  <si>
    <t>Internal Mode (Read)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</si>
</sst>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to clone with controlled I/O operations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766067703075"/>
          <c:y val="0.114143725210527"/>
          <c:w val="0.665010767884783"/>
          <c:h val="0.777909593296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Suspend + Dump Time</c:v>
                </c:pt>
              </c:strCache>
            </c:strRef>
          </c:tx>
          <c:spPr>
            <a:solidFill>
              <a:srgbClr val="00009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Sheet1!$C$15:$C$37</c:f>
              <c:numCache>
                <c:formatCode>General</c:formatCode>
                <c:ptCount val="23"/>
                <c:pt idx="0">
                  <c:v>0.29</c:v>
                </c:pt>
                <c:pt idx="3">
                  <c:v>0.34</c:v>
                </c:pt>
                <c:pt idx="6">
                  <c:v>0.35</c:v>
                </c:pt>
                <c:pt idx="9">
                  <c:v>0.37</c:v>
                </c:pt>
                <c:pt idx="12">
                  <c:v>0.37</c:v>
                </c:pt>
                <c:pt idx="15">
                  <c:v>0.44</c:v>
                </c:pt>
                <c:pt idx="18">
                  <c:v>0.33</c:v>
                </c:pt>
                <c:pt idx="21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Sheet1!$D$15:$D$37</c:f>
              <c:numCache>
                <c:formatCode>General</c:formatCode>
                <c:ptCount val="23"/>
                <c:pt idx="0">
                  <c:v>0.31</c:v>
                </c:pt>
                <c:pt idx="3">
                  <c:v>0.76</c:v>
                </c:pt>
                <c:pt idx="6">
                  <c:v>1.2</c:v>
                </c:pt>
                <c:pt idx="9">
                  <c:v>1.43</c:v>
                </c:pt>
                <c:pt idx="12">
                  <c:v>3.24</c:v>
                </c:pt>
                <c:pt idx="15">
                  <c:v>6.33</c:v>
                </c:pt>
                <c:pt idx="18">
                  <c:v>27.23</c:v>
                </c:pt>
                <c:pt idx="21">
                  <c:v>74.34</c:v>
                </c:pt>
              </c:numCache>
            </c:numRef>
          </c:val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rgbClr val="008000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Sheet1!$E$15:$E$37</c:f>
              <c:numCache>
                <c:formatCode>General</c:formatCode>
                <c:ptCount val="23"/>
                <c:pt idx="0">
                  <c:v>0.34</c:v>
                </c:pt>
                <c:pt idx="3">
                  <c:v>0.38</c:v>
                </c:pt>
                <c:pt idx="6">
                  <c:v>0.38</c:v>
                </c:pt>
                <c:pt idx="9">
                  <c:v>0.38</c:v>
                </c:pt>
                <c:pt idx="12">
                  <c:v>0.39</c:v>
                </c:pt>
                <c:pt idx="15">
                  <c:v>0.4</c:v>
                </c:pt>
                <c:pt idx="18">
                  <c:v>0.41</c:v>
                </c:pt>
                <c:pt idx="21">
                  <c:v>0.4</c:v>
                </c:pt>
              </c:numCache>
            </c:numRef>
          </c:val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Sheet1!$F$15:$F$37</c:f>
              <c:numCache>
                <c:formatCode>General</c:formatCode>
                <c:ptCount val="23"/>
                <c:pt idx="0">
                  <c:v>0.69</c:v>
                </c:pt>
                <c:pt idx="3">
                  <c:v>1.02</c:v>
                </c:pt>
                <c:pt idx="6">
                  <c:v>1.26</c:v>
                </c:pt>
                <c:pt idx="9">
                  <c:v>1.09</c:v>
                </c:pt>
                <c:pt idx="12">
                  <c:v>1.01</c:v>
                </c:pt>
                <c:pt idx="15">
                  <c:v>1.06</c:v>
                </c:pt>
                <c:pt idx="18">
                  <c:v>0.88</c:v>
                </c:pt>
                <c:pt idx="21">
                  <c:v>0.9</c:v>
                </c:pt>
              </c:numCache>
            </c:numRef>
          </c:val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 Suspend + Dump</c:v>
                </c:pt>
              </c:strCache>
            </c:strRef>
          </c:tx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Sheet1!$G$15:$G$37</c:f>
              <c:numCache>
                <c:formatCode>General</c:formatCode>
                <c:ptCount val="23"/>
                <c:pt idx="1">
                  <c:v>0.1</c:v>
                </c:pt>
                <c:pt idx="4">
                  <c:v>0.21</c:v>
                </c:pt>
                <c:pt idx="7">
                  <c:v>0.21</c:v>
                </c:pt>
                <c:pt idx="10">
                  <c:v>0.2</c:v>
                </c:pt>
                <c:pt idx="13">
                  <c:v>0.2</c:v>
                </c:pt>
                <c:pt idx="16">
                  <c:v>0.21</c:v>
                </c:pt>
                <c:pt idx="19">
                  <c:v>0.23</c:v>
                </c:pt>
                <c:pt idx="22">
                  <c:v>0.2</c:v>
                </c:pt>
              </c:numCache>
            </c:numRef>
          </c:val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Pcopy after suspend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Sheet1!$H$15:$H$37</c:f>
              <c:numCache>
                <c:formatCode>General</c:formatCode>
                <c:ptCount val="23"/>
                <c:pt idx="1">
                  <c:v>0.44</c:v>
                </c:pt>
                <c:pt idx="4">
                  <c:v>1.23</c:v>
                </c:pt>
                <c:pt idx="7">
                  <c:v>1.65</c:v>
                </c:pt>
                <c:pt idx="10">
                  <c:v>3.11</c:v>
                </c:pt>
                <c:pt idx="13">
                  <c:v>8.51</c:v>
                </c:pt>
                <c:pt idx="16">
                  <c:v>57.58</c:v>
                </c:pt>
                <c:pt idx="19">
                  <c:v>217.98</c:v>
                </c:pt>
                <c:pt idx="22">
                  <c:v>444.34</c:v>
                </c:pt>
              </c:numCache>
            </c:numRef>
          </c:val>
        </c:ser>
        <c:ser>
          <c:idx val="6"/>
          <c:order val="6"/>
          <c:tx>
            <c:strRef>
              <c:f>Sheet1!$I$14</c:f>
              <c:strCache>
                <c:ptCount val="1"/>
                <c:pt idx="0">
                  <c:v>Copy dump file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Sheet1!$I$15:$I$37</c:f>
              <c:numCache>
                <c:formatCode>General</c:formatCode>
                <c:ptCount val="23"/>
                <c:pt idx="1">
                  <c:v>0.28</c:v>
                </c:pt>
                <c:pt idx="4">
                  <c:v>0.84</c:v>
                </c:pt>
                <c:pt idx="7">
                  <c:v>0.74</c:v>
                </c:pt>
                <c:pt idx="10">
                  <c:v>0.73</c:v>
                </c:pt>
                <c:pt idx="13">
                  <c:v>0.73</c:v>
                </c:pt>
                <c:pt idx="16">
                  <c:v>0.73</c:v>
                </c:pt>
                <c:pt idx="19">
                  <c:v>0.74</c:v>
                </c:pt>
                <c:pt idx="22">
                  <c:v>0.73</c:v>
                </c:pt>
              </c:numCache>
            </c:numRef>
          </c:val>
        </c:ser>
        <c:ser>
          <c:idx val="7"/>
          <c:order val="7"/>
          <c:tx>
            <c:strRef>
              <c:f>Sheet1!$J$14</c:f>
              <c:strCache>
                <c:ptCount val="1"/>
                <c:pt idx="0">
                  <c:v>Undump + Resume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Sheet1!$B$15:$B$37</c:f>
              <c:numCache>
                <c:formatCode>General</c:formatCode>
                <c:ptCount val="23"/>
                <c:pt idx="0">
                  <c:v>0.0</c:v>
                </c:pt>
                <c:pt idx="3">
                  <c:v>1000.0</c:v>
                </c:pt>
                <c:pt idx="6">
                  <c:v>2000.0</c:v>
                </c:pt>
                <c:pt idx="9">
                  <c:v>4000.0</c:v>
                </c:pt>
                <c:pt idx="12">
                  <c:v>16000.0</c:v>
                </c:pt>
                <c:pt idx="15">
                  <c:v>100000.0</c:v>
                </c:pt>
                <c:pt idx="18">
                  <c:v>250000.0</c:v>
                </c:pt>
                <c:pt idx="21">
                  <c:v>500000.0</c:v>
                </c:pt>
              </c:numCache>
            </c:numRef>
          </c:cat>
          <c:val>
            <c:numRef>
              <c:f>Sheet1!$J$15:$J$37</c:f>
              <c:numCache>
                <c:formatCode>General</c:formatCode>
                <c:ptCount val="23"/>
                <c:pt idx="1">
                  <c:v>0.84</c:v>
                </c:pt>
                <c:pt idx="4">
                  <c:v>1.53</c:v>
                </c:pt>
                <c:pt idx="7">
                  <c:v>0.97</c:v>
                </c:pt>
                <c:pt idx="10">
                  <c:v>1.58</c:v>
                </c:pt>
                <c:pt idx="13">
                  <c:v>1.51</c:v>
                </c:pt>
                <c:pt idx="16">
                  <c:v>1.35</c:v>
                </c:pt>
                <c:pt idx="19">
                  <c:v>1.49</c:v>
                </c:pt>
                <c:pt idx="22">
                  <c:v>1.66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serLines>
          <c:spPr>
            <a:ln>
              <a:noFill/>
            </a:ln>
          </c:spPr>
        </c:serLines>
        <c:axId val="2085953640"/>
        <c:axId val="2086692104"/>
      </c:barChart>
      <c:catAx>
        <c:axId val="208595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No of I/O operations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86692104"/>
        <c:crosses val="autoZero"/>
        <c:auto val="1"/>
        <c:lblAlgn val="ctr"/>
        <c:lblOffset val="100"/>
        <c:noMultiLvlLbl val="0"/>
      </c:catAx>
      <c:valAx>
        <c:axId val="20866921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59536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3934736523319"/>
          <c:y val="0.180374557538106"/>
          <c:w val="0.158586630998048"/>
          <c:h val="0.7117279491439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Sheet1!$L$14</c:f>
              <c:strCache>
                <c:ptCount val="1"/>
              </c:strCache>
            </c:strRef>
          </c:tx>
          <c:spPr>
            <a:effectLst/>
          </c:spPr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Sheet1!$L$15:$L$37</c:f>
              <c:numCache>
                <c:formatCode>General</c:formatCode>
                <c:ptCount val="23"/>
              </c:numCache>
            </c:numRef>
          </c:val>
        </c:ser>
        <c:ser>
          <c:idx val="1"/>
          <c:order val="1"/>
          <c:tx>
            <c:strRef>
              <c:f>Sheet1!$M$14</c:f>
              <c:strCache>
                <c:ptCount val="1"/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Sheet1!$M$15:$M$37</c:f>
              <c:numCache>
                <c:formatCode>General</c:formatCode>
                <c:ptCount val="23"/>
              </c:numCache>
            </c:numRef>
          </c:val>
        </c:ser>
        <c:ser>
          <c:idx val="2"/>
          <c:order val="2"/>
          <c:tx>
            <c:strRef>
              <c:f>Sheet1!$N$14</c:f>
              <c:strCache>
                <c:ptCount val="1"/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Sheet1!$N$15:$N$37</c:f>
              <c:numCache>
                <c:formatCode>General</c:formatCode>
                <c:ptCount val="23"/>
              </c:numCache>
            </c:numRef>
          </c:val>
        </c:ser>
        <c:ser>
          <c:idx val="3"/>
          <c:order val="3"/>
          <c:tx>
            <c:strRef>
              <c:f>Sheet1!$O$14</c:f>
              <c:strCache>
                <c:ptCount val="1"/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Sheet1!$O$15:$O$37</c:f>
              <c:numCache>
                <c:formatCode>General</c:formatCode>
                <c:ptCount val="23"/>
              </c:numCache>
            </c:numRef>
          </c:val>
        </c:ser>
        <c:ser>
          <c:idx val="4"/>
          <c:order val="4"/>
          <c:tx>
            <c:strRef>
              <c:f>Sheet1!$P$14</c:f>
              <c:strCache>
                <c:ptCount val="1"/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Sheet1!$P$15:$P$37</c:f>
              <c:numCache>
                <c:formatCode>General</c:formatCode>
                <c:ptCount val="23"/>
              </c:numCache>
            </c:numRef>
          </c:val>
        </c:ser>
        <c:ser>
          <c:idx val="5"/>
          <c:order val="5"/>
          <c:tx>
            <c:strRef>
              <c:f>Sheet1!$Q$14</c:f>
              <c:strCache>
                <c:ptCount val="1"/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Sheet1!$Q$15:$Q$37</c:f>
              <c:numCache>
                <c:formatCode>General</c:formatCode>
                <c:ptCount val="23"/>
              </c:numCache>
            </c:numRef>
          </c:val>
        </c:ser>
        <c:ser>
          <c:idx val="6"/>
          <c:order val="6"/>
          <c:tx>
            <c:strRef>
              <c:f>Sheet1!$R$14</c:f>
              <c:strCache>
                <c:ptCount val="1"/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Sheet1!$R$15:$R$37</c:f>
              <c:numCache>
                <c:formatCode>General</c:formatCode>
                <c:ptCount val="23"/>
              </c:numCache>
            </c:numRef>
          </c:val>
        </c:ser>
        <c:ser>
          <c:idx val="7"/>
          <c:order val="7"/>
          <c:tx>
            <c:strRef>
              <c:f>Sheet1!$S$14</c:f>
              <c:strCache>
                <c:ptCount val="1"/>
              </c:strCache>
            </c:strRef>
          </c:tx>
          <c:invertIfNegative val="0"/>
          <c:cat>
            <c:numRef>
              <c:f>Sheet1!$K$15:$K$37</c:f>
              <c:numCache>
                <c:formatCode>General</c:formatCode>
                <c:ptCount val="23"/>
                <c:pt idx="0">
                  <c:v>1.63</c:v>
                </c:pt>
                <c:pt idx="1">
                  <c:v>1.66</c:v>
                </c:pt>
                <c:pt idx="2">
                  <c:v>0.0</c:v>
                </c:pt>
                <c:pt idx="3">
                  <c:v>2.5</c:v>
                </c:pt>
                <c:pt idx="4">
                  <c:v>3.81</c:v>
                </c:pt>
                <c:pt idx="5">
                  <c:v>0.0</c:v>
                </c:pt>
                <c:pt idx="6">
                  <c:v>3.189999999999999</c:v>
                </c:pt>
                <c:pt idx="7">
                  <c:v>3.569999999999999</c:v>
                </c:pt>
                <c:pt idx="8">
                  <c:v>0.0</c:v>
                </c:pt>
                <c:pt idx="9">
                  <c:v>3.27</c:v>
                </c:pt>
                <c:pt idx="10">
                  <c:v>5.62</c:v>
                </c:pt>
                <c:pt idx="11">
                  <c:v>0.0</c:v>
                </c:pt>
                <c:pt idx="12">
                  <c:v>5.01</c:v>
                </c:pt>
                <c:pt idx="13">
                  <c:v>10.95</c:v>
                </c:pt>
                <c:pt idx="14">
                  <c:v>0.0</c:v>
                </c:pt>
                <c:pt idx="15">
                  <c:v>8.23</c:v>
                </c:pt>
                <c:pt idx="16">
                  <c:v>59.87</c:v>
                </c:pt>
                <c:pt idx="17">
                  <c:v>0.0</c:v>
                </c:pt>
                <c:pt idx="18">
                  <c:v>28.85</c:v>
                </c:pt>
                <c:pt idx="19">
                  <c:v>220.44</c:v>
                </c:pt>
                <c:pt idx="20">
                  <c:v>0.0</c:v>
                </c:pt>
                <c:pt idx="21">
                  <c:v>75.98000000000001</c:v>
                </c:pt>
                <c:pt idx="22">
                  <c:v>446.93</c:v>
                </c:pt>
              </c:numCache>
            </c:numRef>
          </c:cat>
          <c:val>
            <c:numRef>
              <c:f>Sheet1!$S$15:$S$37</c:f>
              <c:numCache>
                <c:formatCode>General</c:formatCode>
                <c:ptCount val="2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6007560"/>
        <c:axId val="2086013336"/>
      </c:barChart>
      <c:catAx>
        <c:axId val="208600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I/O</a:t>
                </a:r>
                <a:r>
                  <a:rPr lang="en-US" sz="1400" baseline="0"/>
                  <a:t> Operations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2086013336"/>
        <c:crosses val="autoZero"/>
        <c:auto val="1"/>
        <c:lblAlgn val="ctr"/>
        <c:lblOffset val="100"/>
        <c:noMultiLvlLbl val="0"/>
      </c:catAx>
      <c:valAx>
        <c:axId val="2086013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Log10 Time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007560"/>
        <c:crosses val="autoZero"/>
        <c:crossBetween val="between"/>
      </c:valAx>
      <c:spPr>
        <a:ln>
          <a:noFill/>
        </a:ln>
      </c:spPr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Internal Mode (Write)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16000.0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1.65</c:v>
                </c:pt>
                <c:pt idx="1">
                  <c:v>2.52</c:v>
                </c:pt>
                <c:pt idx="2">
                  <c:v>3.2</c:v>
                </c:pt>
                <c:pt idx="3">
                  <c:v>3.27</c:v>
                </c:pt>
                <c:pt idx="4">
                  <c:v>5.1</c:v>
                </c:pt>
                <c:pt idx="5">
                  <c:v>8.24</c:v>
                </c:pt>
                <c:pt idx="6">
                  <c:v>75.98</c:v>
                </c:pt>
                <c:pt idx="7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External Mode (Write)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16000.0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1.66</c:v>
                </c:pt>
                <c:pt idx="1">
                  <c:v>3.81</c:v>
                </c:pt>
                <c:pt idx="2">
                  <c:v>3.57</c:v>
                </c:pt>
                <c:pt idx="3">
                  <c:v>5.62</c:v>
                </c:pt>
                <c:pt idx="4">
                  <c:v>10.95</c:v>
                </c:pt>
                <c:pt idx="5">
                  <c:v>59.87</c:v>
                </c:pt>
                <c:pt idx="6">
                  <c:v>446.93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Internal Mode (Read)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16000.0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1.62</c:v>
                </c:pt>
                <c:pt idx="1">
                  <c:v>2.1</c:v>
                </c:pt>
                <c:pt idx="2">
                  <c:v>2.0</c:v>
                </c:pt>
                <c:pt idx="3">
                  <c:v>2.3</c:v>
                </c:pt>
                <c:pt idx="4">
                  <c:v>1.67</c:v>
                </c:pt>
                <c:pt idx="5">
                  <c:v>2.4</c:v>
                </c:pt>
                <c:pt idx="6">
                  <c:v>2.7</c:v>
                </c:pt>
                <c:pt idx="7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External Mode(Read)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16000.0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56888"/>
        <c:axId val="2038113880"/>
      </c:lineChart>
      <c:catAx>
        <c:axId val="20911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38113880"/>
        <c:crosses val="autoZero"/>
        <c:auto val="1"/>
        <c:lblAlgn val="ctr"/>
        <c:lblOffset val="100"/>
        <c:noMultiLvlLbl val="0"/>
      </c:catAx>
      <c:valAx>
        <c:axId val="20381138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0911568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165100</xdr:rowOff>
    </xdr:from>
    <xdr:to>
      <xdr:col>18</xdr:col>
      <xdr:colOff>469900</xdr:colOff>
      <xdr:row>73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65</xdr:row>
      <xdr:rowOff>101600</xdr:rowOff>
    </xdr:from>
    <xdr:to>
      <xdr:col>19</xdr:col>
      <xdr:colOff>762000</xdr:colOff>
      <xdr:row>88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12</xdr:row>
      <xdr:rowOff>38100</xdr:rowOff>
    </xdr:from>
    <xdr:to>
      <xdr:col>16</xdr:col>
      <xdr:colOff>76200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abSelected="1" workbookViewId="0">
      <selection activeCell="K2" sqref="K2"/>
    </sheetView>
  </sheetViews>
  <sheetFormatPr baseColWidth="10" defaultRowHeight="15" x14ac:dyDescent="0"/>
  <cols>
    <col min="3" max="3" width="20.1640625" customWidth="1"/>
    <col min="4" max="4" width="13.6640625" customWidth="1"/>
    <col min="5" max="5" width="16" customWidth="1"/>
  </cols>
  <sheetData>
    <row r="2" spans="2:11">
      <c r="C2" t="s">
        <v>7</v>
      </c>
      <c r="D2" t="s">
        <v>9</v>
      </c>
      <c r="E2" t="s">
        <v>10</v>
      </c>
      <c r="F2" t="s">
        <v>8</v>
      </c>
    </row>
    <row r="3" spans="2:11">
      <c r="B3">
        <v>0</v>
      </c>
      <c r="C3">
        <v>1.65</v>
      </c>
      <c r="D3">
        <v>1.66</v>
      </c>
      <c r="E3">
        <v>1.62</v>
      </c>
    </row>
    <row r="4" spans="2:11">
      <c r="B4">
        <v>1000</v>
      </c>
      <c r="C4">
        <v>2.52</v>
      </c>
      <c r="D4">
        <v>3.81</v>
      </c>
      <c r="E4">
        <v>2.1</v>
      </c>
    </row>
    <row r="5" spans="2:11">
      <c r="B5">
        <v>2000</v>
      </c>
      <c r="C5">
        <v>3.2</v>
      </c>
      <c r="D5">
        <v>3.57</v>
      </c>
      <c r="E5">
        <v>2</v>
      </c>
    </row>
    <row r="6" spans="2:11">
      <c r="B6">
        <v>4000</v>
      </c>
      <c r="C6">
        <v>3.27</v>
      </c>
      <c r="D6">
        <v>5.62</v>
      </c>
      <c r="E6">
        <v>2.2999999999999998</v>
      </c>
    </row>
    <row r="7" spans="2:11">
      <c r="B7">
        <v>16000</v>
      </c>
      <c r="C7">
        <v>5.0999999999999996</v>
      </c>
      <c r="D7">
        <v>10.95</v>
      </c>
      <c r="E7">
        <v>1.67</v>
      </c>
    </row>
    <row r="8" spans="2:11">
      <c r="B8">
        <v>100000</v>
      </c>
      <c r="C8">
        <v>8.24</v>
      </c>
      <c r="D8">
        <v>59.87</v>
      </c>
      <c r="E8">
        <v>2.4</v>
      </c>
    </row>
    <row r="9" spans="2:11">
      <c r="B9">
        <v>500000</v>
      </c>
      <c r="C9">
        <v>75.98</v>
      </c>
      <c r="D9">
        <v>446.93</v>
      </c>
      <c r="E9">
        <v>2.7</v>
      </c>
    </row>
    <row r="10" spans="2:11">
      <c r="B10">
        <v>1000000</v>
      </c>
      <c r="C10">
        <v>200</v>
      </c>
      <c r="E10">
        <v>2.8</v>
      </c>
    </row>
    <row r="13" spans="2:11">
      <c r="C13" t="s">
        <v>5</v>
      </c>
      <c r="D13" t="s">
        <v>5</v>
      </c>
      <c r="E13" t="s">
        <v>5</v>
      </c>
      <c r="F13" t="s">
        <v>5</v>
      </c>
      <c r="G13" t="s">
        <v>6</v>
      </c>
      <c r="H13" t="s">
        <v>6</v>
      </c>
      <c r="I13" t="s">
        <v>6</v>
      </c>
      <c r="J13" t="s">
        <v>6</v>
      </c>
    </row>
    <row r="14" spans="2:11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1</v>
      </c>
      <c r="I14" t="s">
        <v>2</v>
      </c>
      <c r="J14" t="s">
        <v>3</v>
      </c>
    </row>
    <row r="15" spans="2:11">
      <c r="B15">
        <v>0</v>
      </c>
      <c r="C15">
        <f>0.29</f>
        <v>0.28999999999999998</v>
      </c>
      <c r="D15">
        <v>0.31</v>
      </c>
      <c r="E15">
        <v>0.34</v>
      </c>
      <c r="F15">
        <v>0.69</v>
      </c>
      <c r="K15" s="1">
        <f>SUM(C15:J15)</f>
        <v>1.63</v>
      </c>
    </row>
    <row r="16" spans="2:11">
      <c r="G16">
        <v>0.1</v>
      </c>
      <c r="H16">
        <v>0.44</v>
      </c>
      <c r="I16">
        <v>0.28000000000000003</v>
      </c>
      <c r="J16">
        <v>0.84</v>
      </c>
      <c r="K16" s="1">
        <f t="shared" ref="K16:K37" si="0">SUM(C16:J16)</f>
        <v>1.6600000000000001</v>
      </c>
    </row>
    <row r="17" spans="2:11">
      <c r="K17" s="1">
        <f t="shared" si="0"/>
        <v>0</v>
      </c>
    </row>
    <row r="18" spans="2:11">
      <c r="B18">
        <v>1000</v>
      </c>
      <c r="C18">
        <v>0.34</v>
      </c>
      <c r="D18">
        <v>0.76</v>
      </c>
      <c r="E18">
        <v>0.38</v>
      </c>
      <c r="F18">
        <v>1.02</v>
      </c>
      <c r="K18" s="1">
        <f t="shared" si="0"/>
        <v>2.5</v>
      </c>
    </row>
    <row r="19" spans="2:11">
      <c r="G19">
        <v>0.21</v>
      </c>
      <c r="H19">
        <v>1.23</v>
      </c>
      <c r="I19">
        <v>0.84</v>
      </c>
      <c r="J19">
        <v>1.53</v>
      </c>
      <c r="K19" s="1">
        <f t="shared" si="0"/>
        <v>3.8099999999999996</v>
      </c>
    </row>
    <row r="20" spans="2:11">
      <c r="K20" s="1">
        <f t="shared" si="0"/>
        <v>0</v>
      </c>
    </row>
    <row r="21" spans="2:11">
      <c r="B21">
        <v>2000</v>
      </c>
      <c r="C21">
        <v>0.35</v>
      </c>
      <c r="D21">
        <v>1.2</v>
      </c>
      <c r="E21">
        <v>0.38</v>
      </c>
      <c r="F21">
        <v>1.26</v>
      </c>
      <c r="K21" s="1">
        <f t="shared" si="0"/>
        <v>3.1899999999999995</v>
      </c>
    </row>
    <row r="22" spans="2:11">
      <c r="G22">
        <v>0.21</v>
      </c>
      <c r="H22">
        <v>1.65</v>
      </c>
      <c r="I22">
        <v>0.74</v>
      </c>
      <c r="J22">
        <v>0.97</v>
      </c>
      <c r="K22" s="1">
        <f t="shared" si="0"/>
        <v>3.5699999999999994</v>
      </c>
    </row>
    <row r="23" spans="2:11">
      <c r="K23" s="1">
        <f t="shared" si="0"/>
        <v>0</v>
      </c>
    </row>
    <row r="24" spans="2:11">
      <c r="B24">
        <v>4000</v>
      </c>
      <c r="C24">
        <v>0.37</v>
      </c>
      <c r="D24">
        <v>1.43</v>
      </c>
      <c r="E24">
        <v>0.38</v>
      </c>
      <c r="F24">
        <v>1.0900000000000001</v>
      </c>
      <c r="K24" s="1">
        <f t="shared" si="0"/>
        <v>3.2699999999999996</v>
      </c>
    </row>
    <row r="25" spans="2:11">
      <c r="G25">
        <v>0.2</v>
      </c>
      <c r="H25">
        <v>3.11</v>
      </c>
      <c r="I25">
        <v>0.73</v>
      </c>
      <c r="J25">
        <v>1.58</v>
      </c>
      <c r="K25" s="1">
        <f t="shared" si="0"/>
        <v>5.62</v>
      </c>
    </row>
    <row r="26" spans="2:11">
      <c r="K26" s="1">
        <f t="shared" si="0"/>
        <v>0</v>
      </c>
    </row>
    <row r="27" spans="2:11">
      <c r="B27">
        <v>16000</v>
      </c>
      <c r="C27">
        <v>0.37</v>
      </c>
      <c r="D27">
        <v>3.24</v>
      </c>
      <c r="E27">
        <v>0.39</v>
      </c>
      <c r="F27">
        <v>1.01</v>
      </c>
      <c r="K27" s="1">
        <f t="shared" si="0"/>
        <v>5.01</v>
      </c>
    </row>
    <row r="28" spans="2:11">
      <c r="G28">
        <v>0.2</v>
      </c>
      <c r="H28">
        <v>8.51</v>
      </c>
      <c r="I28">
        <v>0.73</v>
      </c>
      <c r="J28">
        <v>1.51</v>
      </c>
      <c r="K28" s="1">
        <f t="shared" si="0"/>
        <v>10.95</v>
      </c>
    </row>
    <row r="29" spans="2:11">
      <c r="K29" s="1">
        <f t="shared" si="0"/>
        <v>0</v>
      </c>
    </row>
    <row r="30" spans="2:11">
      <c r="B30">
        <v>100000</v>
      </c>
      <c r="C30">
        <v>0.44</v>
      </c>
      <c r="D30">
        <v>6.33</v>
      </c>
      <c r="E30">
        <v>0.4</v>
      </c>
      <c r="F30">
        <v>1.06</v>
      </c>
      <c r="K30" s="1">
        <f t="shared" si="0"/>
        <v>8.23</v>
      </c>
    </row>
    <row r="31" spans="2:11">
      <c r="G31">
        <v>0.21</v>
      </c>
      <c r="H31">
        <v>57.58</v>
      </c>
      <c r="I31">
        <v>0.73</v>
      </c>
      <c r="J31">
        <v>1.35</v>
      </c>
      <c r="K31" s="1">
        <f t="shared" si="0"/>
        <v>59.87</v>
      </c>
    </row>
    <row r="32" spans="2:11">
      <c r="K32" s="1">
        <f t="shared" si="0"/>
        <v>0</v>
      </c>
    </row>
    <row r="33" spans="2:11">
      <c r="B33">
        <v>250000</v>
      </c>
      <c r="C33">
        <v>0.33</v>
      </c>
      <c r="D33">
        <v>27.23</v>
      </c>
      <c r="E33">
        <v>0.41</v>
      </c>
      <c r="F33">
        <v>0.88</v>
      </c>
      <c r="K33" s="1">
        <f t="shared" si="0"/>
        <v>28.849999999999998</v>
      </c>
    </row>
    <row r="34" spans="2:11">
      <c r="G34">
        <v>0.23</v>
      </c>
      <c r="H34">
        <v>217.98</v>
      </c>
      <c r="I34">
        <v>0.74</v>
      </c>
      <c r="J34">
        <v>1.49</v>
      </c>
      <c r="K34" s="1">
        <f t="shared" si="0"/>
        <v>220.44</v>
      </c>
    </row>
    <row r="35" spans="2:11">
      <c r="K35" s="1">
        <f t="shared" si="0"/>
        <v>0</v>
      </c>
    </row>
    <row r="36" spans="2:11">
      <c r="B36">
        <v>500000</v>
      </c>
      <c r="C36">
        <v>0.34</v>
      </c>
      <c r="D36">
        <v>74.34</v>
      </c>
      <c r="E36">
        <v>0.4</v>
      </c>
      <c r="F36">
        <v>0.9</v>
      </c>
      <c r="K36" s="1">
        <f t="shared" si="0"/>
        <v>75.980000000000018</v>
      </c>
    </row>
    <row r="37" spans="2:11">
      <c r="G37">
        <v>0.2</v>
      </c>
      <c r="H37">
        <v>444.34</v>
      </c>
      <c r="I37">
        <v>0.73</v>
      </c>
      <c r="J37">
        <v>1.66</v>
      </c>
      <c r="K37" s="1">
        <f t="shared" si="0"/>
        <v>446.93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2014-09-26T17:27:22Z</dcterms:created>
  <dcterms:modified xsi:type="dcterms:W3CDTF">2014-11-22T07:21:27Z</dcterms:modified>
</cp:coreProperties>
</file>