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Documents\CIS 655 Database Systems\STORED PROCEDURES\"/>
    </mc:Choice>
  </mc:AlternateContent>
  <bookViews>
    <workbookView xWindow="0" yWindow="0" windowWidth="28800" windowHeight="12135"/>
  </bookViews>
  <sheets>
    <sheet name="CC_Da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K36" i="1" l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R36" i="1" l="1"/>
  <c r="J2" i="1"/>
  <c r="J35" i="1"/>
  <c r="J34" i="1"/>
  <c r="J33" i="1"/>
  <c r="R33" i="1" s="1"/>
  <c r="J32" i="1"/>
  <c r="R32" i="1" s="1"/>
  <c r="J31" i="1"/>
  <c r="R31" i="1" s="1"/>
  <c r="J30" i="1"/>
  <c r="R30" i="1" s="1"/>
  <c r="J29" i="1"/>
  <c r="J28" i="1"/>
  <c r="J27" i="1"/>
  <c r="J26" i="1"/>
  <c r="J25" i="1"/>
  <c r="R25" i="1" s="1"/>
  <c r="J24" i="1"/>
  <c r="R24" i="1" s="1"/>
  <c r="J23" i="1"/>
  <c r="R23" i="1" s="1"/>
  <c r="J22" i="1"/>
  <c r="R22" i="1" s="1"/>
  <c r="J21" i="1"/>
  <c r="J20" i="1"/>
  <c r="J19" i="1"/>
  <c r="J18" i="1"/>
  <c r="J17" i="1"/>
  <c r="R17" i="1" s="1"/>
  <c r="J16" i="1"/>
  <c r="R16" i="1" s="1"/>
  <c r="J15" i="1"/>
  <c r="R15" i="1" s="1"/>
  <c r="J14" i="1"/>
  <c r="R14" i="1" s="1"/>
  <c r="J13" i="1"/>
  <c r="J12" i="1"/>
  <c r="J11" i="1"/>
  <c r="J10" i="1"/>
  <c r="J9" i="1"/>
  <c r="R9" i="1" s="1"/>
  <c r="J8" i="1"/>
  <c r="R8" i="1" s="1"/>
  <c r="J7" i="1"/>
  <c r="R7" i="1" s="1"/>
  <c r="J6" i="1"/>
  <c r="R6" i="1" s="1"/>
  <c r="J5" i="1"/>
  <c r="J4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R10" i="1" l="1"/>
  <c r="R18" i="1"/>
  <c r="R26" i="1"/>
  <c r="R34" i="1"/>
  <c r="R3" i="1"/>
  <c r="R11" i="1"/>
  <c r="R19" i="1"/>
  <c r="R27" i="1"/>
  <c r="R35" i="1"/>
  <c r="R4" i="1"/>
  <c r="R12" i="1"/>
  <c r="R20" i="1"/>
  <c r="R28" i="1"/>
  <c r="R2" i="1"/>
  <c r="R5" i="1"/>
  <c r="R13" i="1"/>
  <c r="R21" i="1"/>
  <c r="R29" i="1"/>
</calcChain>
</file>

<file path=xl/sharedStrings.xml><?xml version="1.0" encoding="utf-8"?>
<sst xmlns="http://schemas.openxmlformats.org/spreadsheetml/2006/main" count="112" uniqueCount="43">
  <si>
    <t>ClientID</t>
  </si>
  <si>
    <t>First</t>
  </si>
  <si>
    <t>Last</t>
  </si>
  <si>
    <t>CreditCard</t>
  </si>
  <si>
    <t>Expiration</t>
  </si>
  <si>
    <t>Arsenio</t>
  </si>
  <si>
    <t>Hall</t>
  </si>
  <si>
    <t>Gary</t>
  </si>
  <si>
    <t>Busey</t>
  </si>
  <si>
    <t>Bussey</t>
  </si>
  <si>
    <t>Tia</t>
  </si>
  <si>
    <t>Carrere</t>
  </si>
  <si>
    <t>Debbie</t>
  </si>
  <si>
    <t>Gibson</t>
  </si>
  <si>
    <t>Penn</t>
  </si>
  <si>
    <t>Jillette</t>
  </si>
  <si>
    <t>Dee</t>
  </si>
  <si>
    <t>Snider</t>
  </si>
  <si>
    <t>Patricia</t>
  </si>
  <si>
    <t>Vleasquez</t>
  </si>
  <si>
    <t>Velasquez</t>
  </si>
  <si>
    <t>Lisa</t>
  </si>
  <si>
    <t>Lampanelli</t>
  </si>
  <si>
    <t>Paul</t>
  </si>
  <si>
    <t>Teutul</t>
  </si>
  <si>
    <t>Dayana</t>
  </si>
  <si>
    <t>Mendoza</t>
  </si>
  <si>
    <t>Clay</t>
  </si>
  <si>
    <t>Aiken</t>
  </si>
  <si>
    <t>lastfour</t>
  </si>
  <si>
    <t xml:space="preserve"> </t>
  </si>
  <si>
    <t xml:space="preserve">exec </t>
  </si>
  <si>
    <t xml:space="preserve">sp_insertCC </t>
  </si>
  <si>
    <t>space</t>
  </si>
  <si>
    <t>'</t>
  </si>
  <si>
    <t>,</t>
  </si>
  <si>
    <t>5/15/2018</t>
  </si>
  <si>
    <t>9/30/2017</t>
  </si>
  <si>
    <t>6/26/2017</t>
  </si>
  <si>
    <t>9/14/2016</t>
  </si>
  <si>
    <t>4/16/2017</t>
  </si>
  <si>
    <t>7/27/2018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</si>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</sst>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  <xf numFmtId="14" fontId="0" fillId="0" borderId="0" xfId="0" quotePrefix="1" applyNumberFormat="1"/>
    <xf numFmtId="0" fontId="0" fillId="0" borderId="0" xfId="0" applyNumberFormat="1"/>
    <xf numFmtId="0" fontId="14" fillId="0" borderId="0" xfId="0" applyNumberFormat="1" applyFont="1"/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D14" sqref="D14"/>
    </sheetView>
  </sheetViews>
  <sheetFormatPr defaultRowHeight="15" x14ac:dyDescent="0.25"/>
  <cols>
    <col min="4" max="4" width="52.7109375" customWidth="1"/>
    <col min="5" max="5" width="10.7109375" bestFit="1" customWidth="1"/>
    <col min="12" max="12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  <c r="I1" t="s">
        <v>42</v>
      </c>
      <c r="L1" s="3"/>
      <c r="O1" t="s">
        <v>33</v>
      </c>
    </row>
    <row r="2" spans="1:18" x14ac:dyDescent="0.25">
      <c r="A2">
        <v>2</v>
      </c>
      <c r="B2" t="s">
        <v>5</v>
      </c>
      <c r="C2" t="s">
        <v>6</v>
      </c>
      <c r="D2">
        <v>5105105105105100</v>
      </c>
      <c r="E2" s="4" t="s">
        <v>36</v>
      </c>
      <c r="F2" t="str">
        <f>IF(A2=A1,AND(B2=B1,C2=C1),"duh")</f>
        <v>duh</v>
      </c>
      <c r="G2" s="1"/>
      <c r="H2" t="str">
        <f>RIGHT(D2,4)</f>
        <v>5100</v>
      </c>
      <c r="I2">
        <f>LEN(D2)</f>
        <v>16</v>
      </c>
      <c r="J2" t="str">
        <f t="shared" ref="J2:J35" si="0">TEXT(E2,"mm/dd/yyyy")</f>
        <v>05/15/2018</v>
      </c>
      <c r="K2">
        <f>MATCH(D2,$D$1:$D$35,0)</f>
        <v>2</v>
      </c>
      <c r="L2" s="5">
        <f>COUNTIF(D:D,D2)</f>
        <v>1</v>
      </c>
      <c r="M2" t="s">
        <v>31</v>
      </c>
      <c r="N2" t="s">
        <v>32</v>
      </c>
      <c r="O2" t="s">
        <v>30</v>
      </c>
      <c r="P2" s="2" t="s">
        <v>34</v>
      </c>
      <c r="Q2" s="2" t="s">
        <v>35</v>
      </c>
      <c r="R2" t="str">
        <f t="shared" ref="R2:R36" si="1">$M$2&amp;$N$2&amp;A2&amp;$Q$2 &amp; $P$2 &amp; D2 &amp; $P$2 &amp;$Q$2 &amp; $P$2 &amp; J2 &amp; $P$2 &amp; $Q$2 &amp; $P$2 &amp; H2 &amp; $P$2</f>
        <v>exec sp_insertCC 2,'5105105105105100','05/15/2018','5100'</v>
      </c>
    </row>
    <row r="3" spans="1:18" x14ac:dyDescent="0.25">
      <c r="A3">
        <v>2</v>
      </c>
      <c r="B3" t="s">
        <v>5</v>
      </c>
      <c r="C3" t="s">
        <v>6</v>
      </c>
      <c r="D3">
        <v>5111111111111110</v>
      </c>
      <c r="E3" s="4" t="s">
        <v>37</v>
      </c>
      <c r="F3" t="b">
        <f t="shared" ref="F3:F35" si="2">IF(A3=A2,AND(B3=B2,C3=C2),"duh")</f>
        <v>1</v>
      </c>
      <c r="G3" s="1"/>
      <c r="H3" t="str">
        <f t="shared" ref="H3:H35" si="3">RIGHT(D3,4)</f>
        <v>1110</v>
      </c>
      <c r="I3">
        <f t="shared" ref="I3:I35" si="4">LEN(D3)</f>
        <v>16</v>
      </c>
      <c r="J3" t="str">
        <f t="shared" si="0"/>
        <v>09/30/2017</v>
      </c>
      <c r="K3">
        <f t="shared" ref="K3:K36" si="5">MATCH(D3,$D$1:$D$35,0)</f>
        <v>3</v>
      </c>
      <c r="L3" s="5">
        <f t="shared" ref="L3:L35" si="6">COUNTIF(D:D,D3)</f>
        <v>1</v>
      </c>
      <c r="R3" t="str">
        <f t="shared" si="1"/>
        <v>exec sp_insertCC 2,'5111111111111110','09/30/2017','1110'</v>
      </c>
    </row>
    <row r="4" spans="1:18" x14ac:dyDescent="0.25">
      <c r="A4">
        <v>2</v>
      </c>
      <c r="B4" t="s">
        <v>5</v>
      </c>
      <c r="C4" t="s">
        <v>6</v>
      </c>
      <c r="D4">
        <v>5454545454545450</v>
      </c>
      <c r="E4" s="4" t="s">
        <v>38</v>
      </c>
      <c r="F4" t="b">
        <f t="shared" si="2"/>
        <v>1</v>
      </c>
      <c r="G4" s="1"/>
      <c r="H4" t="str">
        <f t="shared" si="3"/>
        <v>5450</v>
      </c>
      <c r="I4">
        <f t="shared" si="4"/>
        <v>16</v>
      </c>
      <c r="J4" t="str">
        <f t="shared" si="0"/>
        <v>06/26/2017</v>
      </c>
      <c r="K4">
        <f t="shared" si="5"/>
        <v>4</v>
      </c>
      <c r="L4" s="5">
        <f t="shared" si="6"/>
        <v>1</v>
      </c>
      <c r="R4" t="str">
        <f t="shared" si="1"/>
        <v>exec sp_insertCC 2,'5454545454545450','06/26/2017','5450'</v>
      </c>
    </row>
    <row r="5" spans="1:18" x14ac:dyDescent="0.25">
      <c r="A5">
        <v>3</v>
      </c>
      <c r="B5" t="s">
        <v>7</v>
      </c>
      <c r="C5" t="s">
        <v>8</v>
      </c>
      <c r="D5">
        <v>5500000000000000</v>
      </c>
      <c r="E5" s="4" t="s">
        <v>39</v>
      </c>
      <c r="F5" t="str">
        <f t="shared" si="2"/>
        <v>duh</v>
      </c>
      <c r="G5" s="1"/>
      <c r="H5" t="str">
        <f t="shared" si="3"/>
        <v>0000</v>
      </c>
      <c r="I5">
        <f t="shared" si="4"/>
        <v>16</v>
      </c>
      <c r="J5" t="str">
        <f t="shared" si="0"/>
        <v>09/14/2016</v>
      </c>
      <c r="K5">
        <f t="shared" si="5"/>
        <v>5</v>
      </c>
      <c r="L5" s="5">
        <f t="shared" si="6"/>
        <v>1</v>
      </c>
      <c r="R5" t="str">
        <f t="shared" si="1"/>
        <v>exec sp_insertCC 3,'5500000000000000','09/14/2016','0000'</v>
      </c>
    </row>
    <row r="6" spans="1:18" x14ac:dyDescent="0.25">
      <c r="A6">
        <v>3</v>
      </c>
      <c r="B6" t="s">
        <v>7</v>
      </c>
      <c r="C6" t="s">
        <v>8</v>
      </c>
      <c r="D6">
        <v>5555555555554440</v>
      </c>
      <c r="E6" s="4" t="s">
        <v>40</v>
      </c>
      <c r="F6" t="b">
        <f t="shared" si="2"/>
        <v>1</v>
      </c>
      <c r="G6" s="1"/>
      <c r="H6" t="str">
        <f t="shared" si="3"/>
        <v>4440</v>
      </c>
      <c r="I6">
        <f t="shared" si="4"/>
        <v>16</v>
      </c>
      <c r="J6" t="str">
        <f t="shared" si="0"/>
        <v>04/16/2017</v>
      </c>
      <c r="K6">
        <f t="shared" si="5"/>
        <v>6</v>
      </c>
      <c r="L6" s="5">
        <f t="shared" si="6"/>
        <v>1</v>
      </c>
      <c r="R6" t="str">
        <f t="shared" si="1"/>
        <v>exec sp_insertCC 3,'5555555555554440','04/16/2017','4440'</v>
      </c>
    </row>
    <row r="7" spans="1:18" x14ac:dyDescent="0.25">
      <c r="A7">
        <v>3</v>
      </c>
      <c r="B7" t="s">
        <v>7</v>
      </c>
      <c r="C7" t="s">
        <v>8</v>
      </c>
      <c r="D7">
        <v>5115915115915110</v>
      </c>
      <c r="E7" s="4" t="s">
        <v>41</v>
      </c>
      <c r="F7" t="b">
        <f t="shared" si="2"/>
        <v>1</v>
      </c>
      <c r="G7" s="1"/>
      <c r="H7" t="str">
        <f t="shared" si="3"/>
        <v>5110</v>
      </c>
      <c r="I7">
        <f t="shared" si="4"/>
        <v>16</v>
      </c>
      <c r="J7" t="str">
        <f t="shared" si="0"/>
        <v>07/27/2018</v>
      </c>
      <c r="K7">
        <f t="shared" si="5"/>
        <v>7</v>
      </c>
      <c r="L7" s="5">
        <f t="shared" si="6"/>
        <v>1</v>
      </c>
      <c r="R7" t="str">
        <f t="shared" si="1"/>
        <v>exec sp_insertCC 3,'5115915115915110','07/27/2018','5110'</v>
      </c>
    </row>
    <row r="8" spans="1:18" x14ac:dyDescent="0.25">
      <c r="A8">
        <v>3</v>
      </c>
      <c r="B8" s="7" t="s">
        <v>7</v>
      </c>
      <c r="C8" s="7" t="s">
        <v>9</v>
      </c>
      <c r="D8" s="7">
        <v>4061724061724060</v>
      </c>
      <c r="E8" s="1">
        <v>43642</v>
      </c>
      <c r="F8" t="b">
        <f t="shared" si="2"/>
        <v>0</v>
      </c>
      <c r="G8" s="1"/>
      <c r="H8" t="str">
        <f t="shared" si="3"/>
        <v>4060</v>
      </c>
      <c r="I8">
        <f t="shared" si="4"/>
        <v>16</v>
      </c>
      <c r="J8" t="str">
        <f t="shared" si="0"/>
        <v>06/26/2019</v>
      </c>
      <c r="K8">
        <f t="shared" si="5"/>
        <v>8</v>
      </c>
      <c r="L8" s="6">
        <f t="shared" si="6"/>
        <v>2</v>
      </c>
      <c r="R8" s="7" t="str">
        <f t="shared" si="1"/>
        <v>exec sp_insertCC 3,'4061724061724060','06/26/2019','4060'</v>
      </c>
    </row>
    <row r="9" spans="1:18" x14ac:dyDescent="0.25">
      <c r="A9">
        <v>4</v>
      </c>
      <c r="B9" t="s">
        <v>10</v>
      </c>
      <c r="C9" t="s">
        <v>11</v>
      </c>
      <c r="D9">
        <v>4111111111111110</v>
      </c>
      <c r="E9" s="1">
        <v>44183</v>
      </c>
      <c r="F9" t="str">
        <f t="shared" si="2"/>
        <v>duh</v>
      </c>
      <c r="G9" s="1"/>
      <c r="H9" t="str">
        <f t="shared" si="3"/>
        <v>1110</v>
      </c>
      <c r="I9">
        <f t="shared" si="4"/>
        <v>16</v>
      </c>
      <c r="J9" t="str">
        <f t="shared" si="0"/>
        <v>12/18/2020</v>
      </c>
      <c r="K9">
        <f t="shared" si="5"/>
        <v>9</v>
      </c>
      <c r="L9" s="5">
        <f t="shared" si="6"/>
        <v>1</v>
      </c>
      <c r="R9" t="str">
        <f t="shared" si="1"/>
        <v>exec sp_insertCC 4,'4111111111111110','12/18/2020','1110'</v>
      </c>
    </row>
    <row r="10" spans="1:18" x14ac:dyDescent="0.25">
      <c r="A10">
        <v>4</v>
      </c>
      <c r="B10" t="s">
        <v>10</v>
      </c>
      <c r="C10" t="s">
        <v>11</v>
      </c>
      <c r="D10">
        <v>4007000000027230</v>
      </c>
      <c r="E10" s="1">
        <v>42846</v>
      </c>
      <c r="F10" t="b">
        <f t="shared" si="2"/>
        <v>1</v>
      </c>
      <c r="G10" s="1"/>
      <c r="H10" t="str">
        <f t="shared" si="3"/>
        <v>7230</v>
      </c>
      <c r="I10">
        <f t="shared" si="4"/>
        <v>16</v>
      </c>
      <c r="J10" t="str">
        <f t="shared" si="0"/>
        <v>04/21/2017</v>
      </c>
      <c r="K10">
        <f t="shared" si="5"/>
        <v>10</v>
      </c>
      <c r="L10" s="5">
        <f t="shared" si="6"/>
        <v>1</v>
      </c>
      <c r="R10" t="str">
        <f t="shared" si="1"/>
        <v>exec sp_insertCC 4,'4007000000027230','04/21/2017','7230'</v>
      </c>
    </row>
    <row r="11" spans="1:18" x14ac:dyDescent="0.25">
      <c r="A11">
        <v>4</v>
      </c>
      <c r="B11" t="s">
        <v>10</v>
      </c>
      <c r="C11" t="s">
        <v>11</v>
      </c>
      <c r="D11">
        <v>4012888888881880</v>
      </c>
      <c r="E11" s="1">
        <v>42022</v>
      </c>
      <c r="F11" t="b">
        <f t="shared" si="2"/>
        <v>1</v>
      </c>
      <c r="G11" s="1"/>
      <c r="H11" t="str">
        <f t="shared" si="3"/>
        <v>1880</v>
      </c>
      <c r="I11">
        <f t="shared" si="4"/>
        <v>16</v>
      </c>
      <c r="J11" t="str">
        <f t="shared" si="0"/>
        <v>01/18/2015</v>
      </c>
      <c r="K11">
        <f t="shared" si="5"/>
        <v>11</v>
      </c>
      <c r="L11" s="5">
        <f t="shared" si="6"/>
        <v>1</v>
      </c>
      <c r="R11" t="str">
        <f t="shared" si="1"/>
        <v>exec sp_insertCC 4,'4012888888881880','01/18/2015','1880'</v>
      </c>
    </row>
    <row r="12" spans="1:18" x14ac:dyDescent="0.25">
      <c r="A12">
        <v>4</v>
      </c>
      <c r="B12" t="s">
        <v>10</v>
      </c>
      <c r="C12" t="s">
        <v>11</v>
      </c>
      <c r="D12">
        <v>4110144110144110</v>
      </c>
      <c r="E12" s="1">
        <v>43095</v>
      </c>
      <c r="F12" t="b">
        <f t="shared" si="2"/>
        <v>1</v>
      </c>
      <c r="G12" s="1"/>
      <c r="H12" t="str">
        <f t="shared" si="3"/>
        <v>4110</v>
      </c>
      <c r="I12">
        <f t="shared" si="4"/>
        <v>16</v>
      </c>
      <c r="J12" t="str">
        <f t="shared" si="0"/>
        <v>12/26/2017</v>
      </c>
      <c r="K12">
        <f t="shared" si="5"/>
        <v>12</v>
      </c>
      <c r="L12" s="5">
        <f t="shared" si="6"/>
        <v>1</v>
      </c>
      <c r="R12" t="str">
        <f t="shared" si="1"/>
        <v>exec sp_insertCC 4,'4110144110144110','12/26/2017','4110'</v>
      </c>
    </row>
    <row r="13" spans="1:18" x14ac:dyDescent="0.25">
      <c r="A13">
        <v>5</v>
      </c>
      <c r="B13" t="s">
        <v>12</v>
      </c>
      <c r="C13" t="s">
        <v>13</v>
      </c>
      <c r="D13">
        <v>4114360123456780</v>
      </c>
      <c r="E13" s="1">
        <v>43962</v>
      </c>
      <c r="F13" t="str">
        <f t="shared" si="2"/>
        <v>duh</v>
      </c>
      <c r="G13" s="1"/>
      <c r="H13" t="str">
        <f t="shared" si="3"/>
        <v>6780</v>
      </c>
      <c r="I13">
        <f t="shared" si="4"/>
        <v>16</v>
      </c>
      <c r="J13" t="str">
        <f t="shared" si="0"/>
        <v>05/11/2020</v>
      </c>
      <c r="K13">
        <f t="shared" si="5"/>
        <v>13</v>
      </c>
      <c r="L13" s="5">
        <f t="shared" si="6"/>
        <v>1</v>
      </c>
      <c r="R13" t="str">
        <f t="shared" si="1"/>
        <v>exec sp_insertCC 5,'4114360123456780','05/11/2020','6780'</v>
      </c>
    </row>
    <row r="14" spans="1:18" x14ac:dyDescent="0.25">
      <c r="A14">
        <v>5</v>
      </c>
      <c r="B14" t="s">
        <v>12</v>
      </c>
      <c r="C14" t="s">
        <v>13</v>
      </c>
      <c r="D14" s="7">
        <v>4061724061724060</v>
      </c>
      <c r="E14" s="1">
        <v>43301</v>
      </c>
      <c r="F14" t="b">
        <f t="shared" si="2"/>
        <v>1</v>
      </c>
      <c r="G14" s="1"/>
      <c r="H14" t="str">
        <f t="shared" si="3"/>
        <v>4060</v>
      </c>
      <c r="I14">
        <f t="shared" si="4"/>
        <v>16</v>
      </c>
      <c r="J14" t="str">
        <f t="shared" si="0"/>
        <v>07/20/2018</v>
      </c>
      <c r="K14">
        <f t="shared" si="5"/>
        <v>8</v>
      </c>
      <c r="L14" s="6">
        <f t="shared" si="6"/>
        <v>2</v>
      </c>
      <c r="R14" t="str">
        <f t="shared" si="1"/>
        <v>exec sp_insertCC 5,'4061724061724060','07/20/2018','4060'</v>
      </c>
    </row>
    <row r="15" spans="1:18" x14ac:dyDescent="0.25">
      <c r="A15">
        <v>5</v>
      </c>
      <c r="B15" t="s">
        <v>12</v>
      </c>
      <c r="C15" t="s">
        <v>13</v>
      </c>
      <c r="D15">
        <v>3088000000000000</v>
      </c>
      <c r="E15" s="8">
        <v>42482</v>
      </c>
      <c r="F15" t="b">
        <f t="shared" si="2"/>
        <v>1</v>
      </c>
      <c r="G15" s="1"/>
      <c r="H15" t="str">
        <f t="shared" si="3"/>
        <v>0000</v>
      </c>
      <c r="I15">
        <f t="shared" si="4"/>
        <v>16</v>
      </c>
      <c r="J15" t="str">
        <f t="shared" si="0"/>
        <v>04/22/2016</v>
      </c>
      <c r="K15">
        <f t="shared" si="5"/>
        <v>15</v>
      </c>
      <c r="L15" s="5">
        <f t="shared" si="6"/>
        <v>1</v>
      </c>
      <c r="R15" t="str">
        <f t="shared" si="1"/>
        <v>exec sp_insertCC 5,'3088000000000000','04/22/2016','0000'</v>
      </c>
    </row>
    <row r="16" spans="1:18" x14ac:dyDescent="0.25">
      <c r="A16">
        <v>5</v>
      </c>
      <c r="B16" t="s">
        <v>12</v>
      </c>
      <c r="C16" t="s">
        <v>13</v>
      </c>
      <c r="D16">
        <v>3566002020360500</v>
      </c>
      <c r="E16" s="1">
        <v>42691</v>
      </c>
      <c r="F16" t="b">
        <f t="shared" si="2"/>
        <v>1</v>
      </c>
      <c r="G16" s="1"/>
      <c r="H16" t="str">
        <f t="shared" si="3"/>
        <v>0500</v>
      </c>
      <c r="I16">
        <f t="shared" si="4"/>
        <v>16</v>
      </c>
      <c r="J16" t="str">
        <f t="shared" si="0"/>
        <v>11/17/2016</v>
      </c>
      <c r="K16">
        <f t="shared" si="5"/>
        <v>16</v>
      </c>
      <c r="L16" s="5">
        <f t="shared" si="6"/>
        <v>1</v>
      </c>
      <c r="R16" t="str">
        <f t="shared" si="1"/>
        <v>exec sp_insertCC 5,'3566002020360500','11/17/2016','0500'</v>
      </c>
    </row>
    <row r="17" spans="1:18" x14ac:dyDescent="0.25">
      <c r="A17">
        <v>6</v>
      </c>
      <c r="B17" t="s">
        <v>14</v>
      </c>
      <c r="C17" t="s">
        <v>15</v>
      </c>
      <c r="D17">
        <v>36110361103612</v>
      </c>
      <c r="E17" s="1">
        <v>43805</v>
      </c>
      <c r="F17" t="str">
        <f t="shared" si="2"/>
        <v>duh</v>
      </c>
      <c r="G17" s="1"/>
      <c r="H17" t="str">
        <f t="shared" si="3"/>
        <v>3612</v>
      </c>
      <c r="I17">
        <f t="shared" si="4"/>
        <v>14</v>
      </c>
      <c r="J17" t="str">
        <f t="shared" si="0"/>
        <v>12/06/2019</v>
      </c>
      <c r="K17">
        <f t="shared" si="5"/>
        <v>17</v>
      </c>
      <c r="L17" s="5">
        <f t="shared" si="6"/>
        <v>1</v>
      </c>
      <c r="R17" t="str">
        <f t="shared" si="1"/>
        <v>exec sp_insertCC 6,'36110361103612','12/06/2019','3612'</v>
      </c>
    </row>
    <row r="18" spans="1:18" x14ac:dyDescent="0.25">
      <c r="A18">
        <v>6</v>
      </c>
      <c r="B18" t="s">
        <v>14</v>
      </c>
      <c r="C18" t="s">
        <v>15</v>
      </c>
      <c r="D18">
        <v>6011111111111110</v>
      </c>
      <c r="E18" s="1">
        <v>43177</v>
      </c>
      <c r="F18" t="b">
        <f t="shared" si="2"/>
        <v>1</v>
      </c>
      <c r="G18" s="1"/>
      <c r="H18" t="str">
        <f t="shared" si="3"/>
        <v>1110</v>
      </c>
      <c r="I18">
        <f t="shared" si="4"/>
        <v>16</v>
      </c>
      <c r="J18" t="str">
        <f t="shared" si="0"/>
        <v>03/18/2018</v>
      </c>
      <c r="K18">
        <f t="shared" si="5"/>
        <v>18</v>
      </c>
      <c r="L18" s="5">
        <f t="shared" si="6"/>
        <v>1</v>
      </c>
      <c r="R18" t="str">
        <f t="shared" si="1"/>
        <v>exec sp_insertCC 6,'6011111111111110','03/18/2018','1110'</v>
      </c>
    </row>
    <row r="19" spans="1:18" x14ac:dyDescent="0.25">
      <c r="A19">
        <v>6</v>
      </c>
      <c r="B19" t="s">
        <v>14</v>
      </c>
      <c r="C19" t="s">
        <v>15</v>
      </c>
      <c r="D19">
        <v>6011000000000000</v>
      </c>
      <c r="E19" s="1">
        <v>42755</v>
      </c>
      <c r="F19" t="b">
        <f t="shared" si="2"/>
        <v>1</v>
      </c>
      <c r="G19" s="1"/>
      <c r="H19" t="str">
        <f t="shared" si="3"/>
        <v>0000</v>
      </c>
      <c r="I19">
        <f t="shared" si="4"/>
        <v>16</v>
      </c>
      <c r="J19" t="str">
        <f t="shared" si="0"/>
        <v>01/20/2017</v>
      </c>
      <c r="K19">
        <f t="shared" si="5"/>
        <v>19</v>
      </c>
      <c r="L19" s="5">
        <f t="shared" si="6"/>
        <v>1</v>
      </c>
      <c r="R19" t="str">
        <f t="shared" si="1"/>
        <v>exec sp_insertCC 6,'6011000000000000','01/20/2017','0000'</v>
      </c>
    </row>
    <row r="20" spans="1:18" x14ac:dyDescent="0.25">
      <c r="A20">
        <v>6</v>
      </c>
      <c r="B20" t="s">
        <v>14</v>
      </c>
      <c r="C20" t="s">
        <v>15</v>
      </c>
      <c r="D20">
        <v>6011000990139420</v>
      </c>
      <c r="E20" s="1">
        <v>42685</v>
      </c>
      <c r="F20" t="b">
        <f t="shared" si="2"/>
        <v>1</v>
      </c>
      <c r="G20" s="1"/>
      <c r="H20" t="str">
        <f t="shared" si="3"/>
        <v>9420</v>
      </c>
      <c r="I20">
        <f t="shared" si="4"/>
        <v>16</v>
      </c>
      <c r="J20" t="str">
        <f t="shared" si="0"/>
        <v>11/11/2016</v>
      </c>
      <c r="K20">
        <f t="shared" si="5"/>
        <v>20</v>
      </c>
      <c r="L20" s="5">
        <f t="shared" si="6"/>
        <v>1</v>
      </c>
      <c r="R20" t="str">
        <f t="shared" si="1"/>
        <v>exec sp_insertCC 6,'6011000990139420','11/11/2016','9420'</v>
      </c>
    </row>
    <row r="21" spans="1:18" x14ac:dyDescent="0.25">
      <c r="A21">
        <v>6</v>
      </c>
      <c r="B21" t="s">
        <v>14</v>
      </c>
      <c r="C21" t="s">
        <v>15</v>
      </c>
      <c r="D21">
        <v>6011601160116610</v>
      </c>
      <c r="E21" s="1">
        <v>42617</v>
      </c>
      <c r="F21" t="b">
        <f t="shared" si="2"/>
        <v>1</v>
      </c>
      <c r="G21" s="1"/>
      <c r="H21" t="str">
        <f t="shared" si="3"/>
        <v>6610</v>
      </c>
      <c r="I21">
        <f t="shared" si="4"/>
        <v>16</v>
      </c>
      <c r="J21" t="str">
        <f t="shared" si="0"/>
        <v>09/04/2016</v>
      </c>
      <c r="K21">
        <f t="shared" si="5"/>
        <v>21</v>
      </c>
      <c r="L21" s="5">
        <f t="shared" si="6"/>
        <v>1</v>
      </c>
      <c r="R21" t="str">
        <f t="shared" si="1"/>
        <v>exec sp_insertCC 6,'6011601160116610','09/04/2016','6610'</v>
      </c>
    </row>
    <row r="22" spans="1:18" x14ac:dyDescent="0.25">
      <c r="A22">
        <v>6</v>
      </c>
      <c r="B22" t="s">
        <v>14</v>
      </c>
      <c r="C22" t="s">
        <v>15</v>
      </c>
      <c r="D22">
        <v>6111111111111120</v>
      </c>
      <c r="E22" s="1">
        <v>43795</v>
      </c>
      <c r="F22" t="b">
        <f t="shared" si="2"/>
        <v>1</v>
      </c>
      <c r="G22" s="1"/>
      <c r="H22" t="str">
        <f t="shared" si="3"/>
        <v>1120</v>
      </c>
      <c r="I22">
        <f t="shared" si="4"/>
        <v>16</v>
      </c>
      <c r="J22" t="str">
        <f t="shared" si="0"/>
        <v>11/26/2019</v>
      </c>
      <c r="K22">
        <f t="shared" si="5"/>
        <v>22</v>
      </c>
      <c r="L22" s="5">
        <f t="shared" si="6"/>
        <v>1</v>
      </c>
      <c r="R22" t="str">
        <f t="shared" si="1"/>
        <v>exec sp_insertCC 6,'6111111111111120','11/26/2019','1120'</v>
      </c>
    </row>
    <row r="23" spans="1:18" x14ac:dyDescent="0.25">
      <c r="A23">
        <v>7</v>
      </c>
      <c r="B23" t="s">
        <v>16</v>
      </c>
      <c r="C23" t="s">
        <v>17</v>
      </c>
      <c r="D23">
        <v>6559906559906550</v>
      </c>
      <c r="E23" s="1">
        <v>43554</v>
      </c>
      <c r="F23" t="str">
        <f t="shared" si="2"/>
        <v>duh</v>
      </c>
      <c r="G23" s="1"/>
      <c r="H23" t="str">
        <f t="shared" si="3"/>
        <v>6550</v>
      </c>
      <c r="I23">
        <f t="shared" si="4"/>
        <v>16</v>
      </c>
      <c r="J23" t="str">
        <f t="shared" si="0"/>
        <v>03/30/2019</v>
      </c>
      <c r="K23">
        <f t="shared" si="5"/>
        <v>23</v>
      </c>
      <c r="L23" s="5">
        <f t="shared" si="6"/>
        <v>1</v>
      </c>
      <c r="R23" t="str">
        <f t="shared" si="1"/>
        <v>exec sp_insertCC 7,'6559906559906550','03/30/2019','6550'</v>
      </c>
    </row>
    <row r="24" spans="1:18" x14ac:dyDescent="0.25">
      <c r="A24">
        <v>7</v>
      </c>
      <c r="B24" t="s">
        <v>16</v>
      </c>
      <c r="C24" t="s">
        <v>17</v>
      </c>
      <c r="D24">
        <v>4520000023237</v>
      </c>
      <c r="E24" s="1">
        <v>42776</v>
      </c>
      <c r="F24" t="b">
        <f t="shared" si="2"/>
        <v>1</v>
      </c>
      <c r="G24" s="1"/>
      <c r="H24" t="str">
        <f t="shared" si="3"/>
        <v>3237</v>
      </c>
      <c r="I24">
        <f t="shared" si="4"/>
        <v>13</v>
      </c>
      <c r="J24" t="str">
        <f t="shared" si="0"/>
        <v>02/10/2017</v>
      </c>
      <c r="K24">
        <f t="shared" si="5"/>
        <v>24</v>
      </c>
      <c r="L24" s="5">
        <f t="shared" si="6"/>
        <v>1</v>
      </c>
      <c r="R24" t="str">
        <f t="shared" si="1"/>
        <v>exec sp_insertCC 7,'4520000023237','02/10/2017','3237'</v>
      </c>
    </row>
    <row r="25" spans="1:18" x14ac:dyDescent="0.25">
      <c r="A25">
        <v>7</v>
      </c>
      <c r="B25" t="s">
        <v>16</v>
      </c>
      <c r="C25" t="s">
        <v>17</v>
      </c>
      <c r="D25">
        <v>30000000000004</v>
      </c>
      <c r="E25" s="1">
        <v>42724</v>
      </c>
      <c r="F25" t="b">
        <f t="shared" si="2"/>
        <v>1</v>
      </c>
      <c r="G25" s="1"/>
      <c r="H25" t="str">
        <f t="shared" si="3"/>
        <v>0004</v>
      </c>
      <c r="I25">
        <f t="shared" si="4"/>
        <v>14</v>
      </c>
      <c r="J25" t="str">
        <f t="shared" si="0"/>
        <v>12/20/2016</v>
      </c>
      <c r="K25">
        <f t="shared" si="5"/>
        <v>25</v>
      </c>
      <c r="L25" s="5">
        <f t="shared" si="6"/>
        <v>1</v>
      </c>
      <c r="R25" t="str">
        <f t="shared" si="1"/>
        <v>exec sp_insertCC 7,'30000000000004','12/20/2016','0004'</v>
      </c>
    </row>
    <row r="26" spans="1:18" x14ac:dyDescent="0.25">
      <c r="A26">
        <v>8</v>
      </c>
      <c r="B26" t="s">
        <v>18</v>
      </c>
      <c r="C26" s="7" t="s">
        <v>19</v>
      </c>
      <c r="D26">
        <v>30569309025904</v>
      </c>
      <c r="E26" s="1">
        <v>42740</v>
      </c>
      <c r="F26" t="str">
        <f t="shared" si="2"/>
        <v>duh</v>
      </c>
      <c r="G26" s="1"/>
      <c r="H26" t="str">
        <f t="shared" si="3"/>
        <v>5904</v>
      </c>
      <c r="I26">
        <f t="shared" si="4"/>
        <v>14</v>
      </c>
      <c r="J26" t="str">
        <f t="shared" si="0"/>
        <v>01/05/2017</v>
      </c>
      <c r="K26">
        <f t="shared" si="5"/>
        <v>26</v>
      </c>
      <c r="L26" s="5">
        <f t="shared" si="6"/>
        <v>1</v>
      </c>
      <c r="R26" t="str">
        <f t="shared" si="1"/>
        <v>exec sp_insertCC 8,'30569309025904','01/05/2017','5904'</v>
      </c>
    </row>
    <row r="27" spans="1:18" x14ac:dyDescent="0.25">
      <c r="A27">
        <v>8</v>
      </c>
      <c r="B27" t="s">
        <v>18</v>
      </c>
      <c r="C27" t="s">
        <v>20</v>
      </c>
      <c r="D27">
        <v>378282246310005</v>
      </c>
      <c r="E27" s="1">
        <v>44051</v>
      </c>
      <c r="F27" t="b">
        <f t="shared" si="2"/>
        <v>0</v>
      </c>
      <c r="G27" s="1"/>
      <c r="H27" t="str">
        <f t="shared" si="3"/>
        <v>0005</v>
      </c>
      <c r="I27">
        <f t="shared" si="4"/>
        <v>15</v>
      </c>
      <c r="J27" t="str">
        <f t="shared" si="0"/>
        <v>08/08/2020</v>
      </c>
      <c r="K27">
        <f t="shared" si="5"/>
        <v>27</v>
      </c>
      <c r="L27" s="5">
        <f t="shared" si="6"/>
        <v>1</v>
      </c>
      <c r="R27" t="str">
        <f t="shared" si="1"/>
        <v>exec sp_insertCC 8,'378282246310005','08/08/2020','0005'</v>
      </c>
    </row>
    <row r="28" spans="1:18" x14ac:dyDescent="0.25">
      <c r="A28">
        <v>9</v>
      </c>
      <c r="B28" t="s">
        <v>21</v>
      </c>
      <c r="C28" t="s">
        <v>22</v>
      </c>
      <c r="D28">
        <v>3111111111111110</v>
      </c>
      <c r="E28" s="1">
        <v>43703</v>
      </c>
      <c r="F28" t="str">
        <f t="shared" si="2"/>
        <v>duh</v>
      </c>
      <c r="G28" s="1"/>
      <c r="H28" t="str">
        <f t="shared" si="3"/>
        <v>1110</v>
      </c>
      <c r="I28">
        <f t="shared" si="4"/>
        <v>16</v>
      </c>
      <c r="J28" t="str">
        <f t="shared" si="0"/>
        <v>08/26/2019</v>
      </c>
      <c r="K28">
        <f t="shared" si="5"/>
        <v>28</v>
      </c>
      <c r="L28" s="5">
        <f t="shared" si="6"/>
        <v>1</v>
      </c>
      <c r="R28" t="str">
        <f t="shared" si="1"/>
        <v>exec sp_insertCC 9,'3111111111111110','08/26/2019','1110'</v>
      </c>
    </row>
    <row r="29" spans="1:18" x14ac:dyDescent="0.25">
      <c r="A29">
        <v>9</v>
      </c>
      <c r="B29" t="s">
        <v>21</v>
      </c>
      <c r="C29" t="s">
        <v>22</v>
      </c>
      <c r="D29">
        <v>3434343434343430</v>
      </c>
      <c r="E29" s="1">
        <v>42710</v>
      </c>
      <c r="F29" t="b">
        <f t="shared" si="2"/>
        <v>1</v>
      </c>
      <c r="G29" s="1"/>
      <c r="H29" t="str">
        <f t="shared" si="3"/>
        <v>3430</v>
      </c>
      <c r="I29">
        <f t="shared" si="4"/>
        <v>16</v>
      </c>
      <c r="J29" t="str">
        <f t="shared" si="0"/>
        <v>12/06/2016</v>
      </c>
      <c r="K29">
        <f t="shared" si="5"/>
        <v>29</v>
      </c>
      <c r="L29" s="5">
        <f t="shared" si="6"/>
        <v>1</v>
      </c>
      <c r="R29" t="str">
        <f t="shared" si="1"/>
        <v>exec sp_insertCC 9,'3434343434343430','12/06/2016','3430'</v>
      </c>
    </row>
    <row r="30" spans="1:18" x14ac:dyDescent="0.25">
      <c r="A30">
        <v>9</v>
      </c>
      <c r="B30" t="s">
        <v>21</v>
      </c>
      <c r="C30" t="s">
        <v>22</v>
      </c>
      <c r="D30">
        <v>370000000000002</v>
      </c>
      <c r="E30" s="1">
        <v>42769</v>
      </c>
      <c r="F30" t="b">
        <f t="shared" si="2"/>
        <v>1</v>
      </c>
      <c r="G30" s="1"/>
      <c r="H30" t="str">
        <f t="shared" si="3"/>
        <v>0002</v>
      </c>
      <c r="I30">
        <f t="shared" si="4"/>
        <v>15</v>
      </c>
      <c r="J30" t="str">
        <f t="shared" si="0"/>
        <v>02/03/2017</v>
      </c>
      <c r="K30">
        <f t="shared" si="5"/>
        <v>30</v>
      </c>
      <c r="L30" s="5">
        <f t="shared" si="6"/>
        <v>1</v>
      </c>
      <c r="R30" t="str">
        <f t="shared" si="1"/>
        <v>exec sp_insertCC 9,'370000000000002','02/03/2017','0002'</v>
      </c>
    </row>
    <row r="31" spans="1:18" x14ac:dyDescent="0.25">
      <c r="A31">
        <v>10</v>
      </c>
      <c r="B31" t="s">
        <v>23</v>
      </c>
      <c r="C31" t="s">
        <v>24</v>
      </c>
      <c r="D31">
        <v>340000000000009</v>
      </c>
      <c r="E31" s="1">
        <v>42852</v>
      </c>
      <c r="F31" t="str">
        <f t="shared" si="2"/>
        <v>duh</v>
      </c>
      <c r="G31" s="1"/>
      <c r="H31" t="str">
        <f t="shared" si="3"/>
        <v>0009</v>
      </c>
      <c r="I31">
        <f t="shared" si="4"/>
        <v>15</v>
      </c>
      <c r="J31" t="str">
        <f t="shared" si="0"/>
        <v>04/27/2017</v>
      </c>
      <c r="K31">
        <f t="shared" si="5"/>
        <v>31</v>
      </c>
      <c r="L31" s="5">
        <f t="shared" si="6"/>
        <v>1</v>
      </c>
      <c r="R31" t="str">
        <f t="shared" si="1"/>
        <v>exec sp_insertCC 10,'340000000000009','04/27/2017','0009'</v>
      </c>
    </row>
    <row r="32" spans="1:18" x14ac:dyDescent="0.25">
      <c r="A32">
        <v>10</v>
      </c>
      <c r="B32" t="s">
        <v>23</v>
      </c>
      <c r="C32" t="s">
        <v>24</v>
      </c>
      <c r="D32">
        <v>371449635398431</v>
      </c>
      <c r="E32" s="1">
        <v>42852</v>
      </c>
      <c r="F32" t="b">
        <f t="shared" si="2"/>
        <v>1</v>
      </c>
      <c r="G32" s="1"/>
      <c r="H32" t="str">
        <f t="shared" si="3"/>
        <v>8431</v>
      </c>
      <c r="I32">
        <f t="shared" si="4"/>
        <v>15</v>
      </c>
      <c r="J32" t="str">
        <f t="shared" si="0"/>
        <v>04/27/2017</v>
      </c>
      <c r="K32">
        <f t="shared" si="5"/>
        <v>32</v>
      </c>
      <c r="L32" s="5">
        <f t="shared" si="6"/>
        <v>1</v>
      </c>
      <c r="R32" t="str">
        <f t="shared" si="1"/>
        <v>exec sp_insertCC 10,'371449635398431','04/27/2017','8431'</v>
      </c>
    </row>
    <row r="33" spans="1:18" x14ac:dyDescent="0.25">
      <c r="A33">
        <v>10</v>
      </c>
      <c r="B33" t="s">
        <v>23</v>
      </c>
      <c r="C33" t="s">
        <v>24</v>
      </c>
      <c r="D33">
        <v>378734493671000</v>
      </c>
      <c r="E33" s="8">
        <v>41896</v>
      </c>
      <c r="F33" t="b">
        <f t="shared" si="2"/>
        <v>1</v>
      </c>
      <c r="G33" s="1"/>
      <c r="H33" t="str">
        <f t="shared" si="3"/>
        <v>1000</v>
      </c>
      <c r="I33">
        <f t="shared" si="4"/>
        <v>15</v>
      </c>
      <c r="J33" t="str">
        <f t="shared" si="0"/>
        <v>09/14/2014</v>
      </c>
      <c r="K33">
        <f t="shared" si="5"/>
        <v>33</v>
      </c>
      <c r="L33" s="5">
        <f t="shared" si="6"/>
        <v>1</v>
      </c>
      <c r="R33" t="str">
        <f t="shared" si="1"/>
        <v>exec sp_insertCC 10,'378734493671000','09/14/2014','1000'</v>
      </c>
    </row>
    <row r="34" spans="1:18" x14ac:dyDescent="0.25">
      <c r="A34">
        <v>11</v>
      </c>
      <c r="B34" t="s">
        <v>25</v>
      </c>
      <c r="C34" t="s">
        <v>26</v>
      </c>
      <c r="D34">
        <v>341134113411347</v>
      </c>
      <c r="E34" s="1">
        <v>43304</v>
      </c>
      <c r="F34" t="str">
        <f t="shared" si="2"/>
        <v>duh</v>
      </c>
      <c r="G34" s="1"/>
      <c r="H34" t="str">
        <f t="shared" si="3"/>
        <v>1347</v>
      </c>
      <c r="I34">
        <f t="shared" si="4"/>
        <v>15</v>
      </c>
      <c r="J34" t="str">
        <f t="shared" si="0"/>
        <v>07/23/2018</v>
      </c>
      <c r="K34">
        <f t="shared" si="5"/>
        <v>34</v>
      </c>
      <c r="L34" s="5">
        <f t="shared" si="6"/>
        <v>1</v>
      </c>
      <c r="R34" t="str">
        <f t="shared" si="1"/>
        <v>exec sp_insertCC 11,'341134113411347','07/23/2018','1347'</v>
      </c>
    </row>
    <row r="35" spans="1:18" x14ac:dyDescent="0.25">
      <c r="A35">
        <v>12</v>
      </c>
      <c r="B35" t="s">
        <v>27</v>
      </c>
      <c r="C35" t="s">
        <v>28</v>
      </c>
      <c r="D35">
        <v>371144371144376</v>
      </c>
      <c r="E35" s="1">
        <v>408689</v>
      </c>
      <c r="F35" t="str">
        <f t="shared" si="2"/>
        <v>duh</v>
      </c>
      <c r="G35" s="1"/>
      <c r="H35" t="str">
        <f t="shared" si="3"/>
        <v>4376</v>
      </c>
      <c r="I35">
        <f t="shared" si="4"/>
        <v>15</v>
      </c>
      <c r="J35" t="str">
        <f t="shared" si="0"/>
        <v>12/13/3018</v>
      </c>
      <c r="K35">
        <f t="shared" si="5"/>
        <v>35</v>
      </c>
      <c r="L35" s="5">
        <f t="shared" si="6"/>
        <v>1</v>
      </c>
      <c r="R35" t="str">
        <f t="shared" si="1"/>
        <v>exec sp_insertCC 12,'371144371144376','12/13/3018','4376'</v>
      </c>
    </row>
    <row r="36" spans="1:18" x14ac:dyDescent="0.25">
      <c r="G36" s="1"/>
      <c r="K36" t="e">
        <f t="shared" si="5"/>
        <v>#N/A</v>
      </c>
      <c r="R36" t="str">
        <f t="shared" si="1"/>
        <v>exec sp_insertCC ,'','',''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M14" sqref="M1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9</v>
      </c>
    </row>
    <row r="5" spans="1:3" x14ac:dyDescent="0.25">
      <c r="A5">
        <v>4</v>
      </c>
      <c r="B5" t="s">
        <v>10</v>
      </c>
      <c r="C5" t="s">
        <v>11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14</v>
      </c>
      <c r="C7" t="s">
        <v>15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18</v>
      </c>
      <c r="C9" t="s">
        <v>20</v>
      </c>
    </row>
    <row r="10" spans="1:3" x14ac:dyDescent="0.25">
      <c r="A10">
        <v>9</v>
      </c>
      <c r="B10" t="s">
        <v>21</v>
      </c>
      <c r="C10" t="s">
        <v>22</v>
      </c>
    </row>
    <row r="11" spans="1:3" x14ac:dyDescent="0.25">
      <c r="A11">
        <v>10</v>
      </c>
      <c r="B11" t="s">
        <v>23</v>
      </c>
      <c r="C11" t="s">
        <v>24</v>
      </c>
    </row>
    <row r="12" spans="1:3" x14ac:dyDescent="0.25">
      <c r="A12">
        <v>11</v>
      </c>
      <c r="B12" t="s">
        <v>25</v>
      </c>
      <c r="C12" t="s">
        <v>26</v>
      </c>
    </row>
    <row r="13" spans="1:3" x14ac:dyDescent="0.25">
      <c r="A13">
        <v>12</v>
      </c>
      <c r="B13" t="s">
        <v>27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Shah,Niraj Nitin</dc:creator>
  <cp:lastModifiedBy>Shah,Niraj Nitin</cp:lastModifiedBy>
  <dcterms:created xsi:type="dcterms:W3CDTF">2016-04-21T05:48:10Z</dcterms:created>
  <dcterms:modified xsi:type="dcterms:W3CDTF">2016-04-25T01:52:01Z</dcterms:modified>
</cp:coreProperties>
</file>